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0" yWindow="0" windowWidth="21840" windowHeight="8040"/>
  </bookViews>
  <sheets>
    <sheet name="SOLIEU_BHYT" sheetId="13" r:id="rId1"/>
    <sheet name="PL2" sheetId="10" r:id="rId2"/>
    <sheet name="PL3A" sheetId="7" r:id="rId3"/>
    <sheet name="PL3B" sheetId="9" r:id="rId4"/>
  </sheets>
  <externalReferences>
    <externalReference r:id="rId5"/>
    <externalReference r:id="rId6"/>
  </externalReferences>
  <definedNames>
    <definedName name="_xlnm._FilterDatabase" localSheetId="0" hidden="1">SOLIEU_BHYT!$B$3:$E$274</definedName>
    <definedName name="BN_BHYT_2020" localSheetId="0">SOLIEU_BHYT!#REF!</definedName>
    <definedName name="BN_QTC_2020" localSheetId="0">SOLIEU_BHYT!#REF!</definedName>
    <definedName name="BN_QTC_2020">'[1]So lieu BN'!$R$488</definedName>
    <definedName name="Calendar10Month">[2]Calendar!$C$127</definedName>
    <definedName name="Calendar10MonthOption" localSheetId="0">MATCH(Calendar10Month,SOLIEU_BHYT!Months,0)</definedName>
    <definedName name="Calendar10MonthOption">MATCH(Calendar10Month,SOLIEU_BHYT!Months,0)</definedName>
    <definedName name="Calendar10Year">[2]Calendar!$B$127</definedName>
    <definedName name="Calendar11Month">[2]Calendar!$C$141</definedName>
    <definedName name="Calendar11MonthOption" localSheetId="0">MATCH(Calendar11Month,SOLIEU_BHYT!Months,0)</definedName>
    <definedName name="Calendar11MonthOption">MATCH(Calendar11Month,SOLIEU_BHYT!Months,0)</definedName>
    <definedName name="Calendar11Year">[2]Calendar!$B$141</definedName>
    <definedName name="Calendar12Month">[2]Calendar!$C$155</definedName>
    <definedName name="Calendar12MonthOption" localSheetId="0">MATCH(Calendar12Month,SOLIEU_BHYT!Months,0)</definedName>
    <definedName name="Calendar12MonthOption">MATCH(Calendar12Month,SOLIEU_BHYT!Months,0)</definedName>
    <definedName name="Calendar12Year">[2]Calendar!$B$155</definedName>
    <definedName name="Calendar1Month">[2]Calendar!$C$1</definedName>
    <definedName name="Calendar1MonthOption" localSheetId="0">MATCH(Calendar1Month,SOLIEU_BHYT!Months,0)</definedName>
    <definedName name="Calendar1MonthOption">MATCH(Calendar1Month,SOLIEU_BHYT!Months,0)</definedName>
    <definedName name="Calendar1Year">[2]Calendar!$B$1</definedName>
    <definedName name="Calendar2Month">[2]Calendar!$C$15</definedName>
    <definedName name="Calendar2MonthOption" localSheetId="0">MATCH(Calendar2Month,SOLIEU_BHYT!Months,0)</definedName>
    <definedName name="Calendar2MonthOption">MATCH(Calendar2Month,SOLIEU_BHYT!Months,0)</definedName>
    <definedName name="Calendar2Year">[2]Calendar!$B$15</definedName>
    <definedName name="Calendar3Month">[2]Calendar!$C$29</definedName>
    <definedName name="Calendar3MonthOption" localSheetId="0">MATCH(Calendar3Month,SOLIEU_BHYT!Months,0)</definedName>
    <definedName name="Calendar3MonthOption">MATCH(Calendar3Month,SOLIEU_BHYT!Months,0)</definedName>
    <definedName name="Calendar3Year">[2]Calendar!$B$29</definedName>
    <definedName name="Calendar4Month">[2]Calendar!$C$43</definedName>
    <definedName name="Calendar4MonthOption" localSheetId="0">MATCH(Calendar4Month,SOLIEU_BHYT!Months,0)</definedName>
    <definedName name="Calendar4MonthOption">MATCH(Calendar4Month,SOLIEU_BHYT!Months,0)</definedName>
    <definedName name="Calendar4Year">[2]Calendar!$B$43</definedName>
    <definedName name="Calendar5Month">[2]Calendar!$C$57</definedName>
    <definedName name="Calendar5MonthOption" localSheetId="0">MATCH(Calendar5Month,SOLIEU_BHYT!Months,0)</definedName>
    <definedName name="Calendar5MonthOption">MATCH(Calendar5Month,SOLIEU_BHYT!Months,0)</definedName>
    <definedName name="Calendar5Year">[2]Calendar!$B$57</definedName>
    <definedName name="Calendar6Month">[2]Calendar!$C$71</definedName>
    <definedName name="Calendar6MonthOption" localSheetId="0">MATCH(Calendar6Month,SOLIEU_BHYT!Months,0)</definedName>
    <definedName name="Calendar6MonthOption">MATCH(Calendar6Month,SOLIEU_BHYT!Months,0)</definedName>
    <definedName name="Calendar6Year">[2]Calendar!$B$71</definedName>
    <definedName name="Calendar7Month">[2]Calendar!$C$85</definedName>
    <definedName name="Calendar7MonthOption" localSheetId="0">MATCH(Calendar7Month,SOLIEU_BHYT!Months,0)</definedName>
    <definedName name="Calendar7MonthOption">MATCH(Calendar7Month,SOLIEU_BHYT!Months,0)</definedName>
    <definedName name="Calendar7Year">[2]Calendar!$B$85</definedName>
    <definedName name="Calendar8Month">[2]Calendar!$C$99</definedName>
    <definedName name="Calendar8MonthOption" localSheetId="0">MATCH(Calendar8Month,SOLIEU_BHYT!Months,0)</definedName>
    <definedName name="Calendar8MonthOption">MATCH(Calendar8Month,SOLIEU_BHYT!Months,0)</definedName>
    <definedName name="Calendar8Year">[2]Calendar!$B$99</definedName>
    <definedName name="Calendar9Month">[2]Calendar!$C$113</definedName>
    <definedName name="Calendar9MonthOption" localSheetId="0">MATCH(Calendar9Month,SOLIEU_BHYT!Months,0)</definedName>
    <definedName name="Calendar9MonthOption">MATCH(Calendar9Month,SOLIEU_BHYT!Months,0)</definedName>
    <definedName name="Calendar9Year">[2]Calendar!$B$113</definedName>
    <definedName name="CorrespondingList">OFFSET(INDIRECT(ADDRESS(MATCH(Val1Cell,Objects,0)+1,2,,,"Lists")),0,0,COUNTIF(Objects,Val1Cell),1)</definedName>
    <definedName name="DATA" localSheetId="0">SOLIEU_BHYT!$C$3:$E$274</definedName>
    <definedName name="Days" localSheetId="0">{0,1,2,3,4,5,6}</definedName>
    <definedName name="Days">{0,1,2,3,4,5,6}</definedName>
    <definedName name="Khoa">#REF!</definedName>
    <definedName name="Months" localSheetId="0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Objects">OFFSET(#REF!,0,0,COUNTA(#REF!),1)</definedName>
    <definedName name="_xlnm.Print_Area" localSheetId="2">PL3A!$A$1:$K$36</definedName>
    <definedName name="_xlnm.Print_Area" localSheetId="3">PL3B!$A$2:$V$73</definedName>
    <definedName name="_xlnm.Print_Titles" localSheetId="0">SOLIEU_BHYT!$2:$3</definedName>
    <definedName name="Slicer_Donor1">#N/A</definedName>
    <definedName name="Slicer_Donor2">#N/A</definedName>
    <definedName name="Slicer_Month1">#N/A</definedName>
    <definedName name="Slicer_Month2">#N/A</definedName>
    <definedName name="Slicer_Month3">#N/A</definedName>
    <definedName name="Slicer_Month4">#N/A</definedName>
    <definedName name="Slicer_Tinh1">#N/A</definedName>
    <definedName name="Slicer_Tinh2">#N/A</definedName>
    <definedName name="Val1Cell">#REF!</definedName>
    <definedName name="Val2Cell">#REF!</definedName>
    <definedName name="ValList">#REF!</definedName>
    <definedName name="WeekdayOption" localSheetId="0">MATCH(WeekStart,SOLIEU_BHYT!Weekdays,0)+10</definedName>
    <definedName name="WeekdayOption">MATCH(WeekStart,SOLIEU_BHYT!Weekdays,0)+10</definedName>
    <definedName name="Weekdays" localSheetId="0">{"Monday","Tuesday","Wednesday","Thursday","Friday","Saturday","Sunday"}</definedName>
    <definedName name="Weekdays">{"Monday","Tuesday","Wednesday","Thursday","Friday","Saturday","Sunday"}</definedName>
    <definedName name="WeekStart">[2]Calendar!$B$2</definedName>
    <definedName name="WeekStartValue" localSheetId="0">IF(WeekStart="Monday",2,1)</definedName>
    <definedName name="WeekStartValue">IF(WeekStart="Monday",2,1)</definedName>
  </definedNames>
  <calcPr calcId="162913"/>
  <fileRecoveryPr repairLoad="1"/>
</workbook>
</file>

<file path=xl/calcChain.xml><?xml version="1.0" encoding="utf-8"?>
<calcChain xmlns="http://schemas.openxmlformats.org/spreadsheetml/2006/main">
  <c r="E275" i="13"/>
  <c r="E15" i="7" l="1"/>
  <c r="E16"/>
  <c r="E17"/>
  <c r="E18"/>
  <c r="E19"/>
  <c r="E20"/>
  <c r="E21"/>
  <c r="H21" l="1"/>
  <c r="H20"/>
  <c r="H19"/>
  <c r="H18"/>
  <c r="H16"/>
  <c r="H14"/>
  <c r="E14"/>
  <c r="C13"/>
  <c r="G13"/>
  <c r="D13"/>
  <c r="F13"/>
  <c r="E13" l="1"/>
  <c r="H13"/>
</calcChain>
</file>

<file path=xl/sharedStrings.xml><?xml version="1.0" encoding="utf-8"?>
<sst xmlns="http://schemas.openxmlformats.org/spreadsheetml/2006/main" count="747" uniqueCount="407">
  <si>
    <t>Độc lập - Tự do - Hạnh phúc</t>
  </si>
  <si>
    <t xml:space="preserve">DỰ TRÙ THUỐC ARV CHO BỆNH NHÂN NGƯỜI LỚN </t>
  </si>
  <si>
    <t>I.</t>
  </si>
  <si>
    <t>Stt</t>
  </si>
  <si>
    <t>Phác đồ Điều trị</t>
  </si>
  <si>
    <t>Tổng</t>
  </si>
  <si>
    <t>Có thẻ BHYT</t>
  </si>
  <si>
    <t>Không có thẻ BHYT</t>
  </si>
  <si>
    <t>*Có sử dụng ARV BHYT</t>
  </si>
  <si>
    <t>**Không sử dụng ARV BHYT</t>
  </si>
  <si>
    <t>a</t>
  </si>
  <si>
    <t>b</t>
  </si>
  <si>
    <t>c</t>
  </si>
  <si>
    <t>d</t>
  </si>
  <si>
    <t>e=c-d</t>
  </si>
  <si>
    <t>f</t>
  </si>
  <si>
    <t>g</t>
  </si>
  <si>
    <t>h=f-g</t>
  </si>
  <si>
    <t>Tổng số Bệnh nhân Người lớn</t>
  </si>
  <si>
    <t>(TDF/3TC/EFV 300/300/600)</t>
  </si>
  <si>
    <t>(ZDV/3TC/NVP 300/150/200)</t>
  </si>
  <si>
    <t xml:space="preserve">Phác đồ bậc 1 khác </t>
  </si>
  <si>
    <t>(TDF 300)/(3TC 150)/(LPV/r 200/50)</t>
  </si>
  <si>
    <t>(ZDV/3TC 300/150)/(LPV/r 200/50)</t>
  </si>
  <si>
    <t xml:space="preserve">Phác đồ bậc 2 khác </t>
  </si>
  <si>
    <t>II.</t>
  </si>
  <si>
    <t>Nhu cầu</t>
  </si>
  <si>
    <t>Ghi chú</t>
  </si>
  <si>
    <t>e=c*12</t>
  </si>
  <si>
    <t>g=f+e-d</t>
  </si>
  <si>
    <t>h</t>
  </si>
  <si>
    <t>III.</t>
  </si>
  <si>
    <t>Dự trù nhu cầu ARV theo nhóm thuốc và tiến độ cung cấp (đvt: viên)</t>
  </si>
  <si>
    <t>Nhóm thuốc</t>
  </si>
  <si>
    <t>Tổng số</t>
  </si>
  <si>
    <t>Cán bộ chịu trách nhiệm</t>
  </si>
  <si>
    <t>Lãnh đạo đơn vị</t>
  </si>
  <si>
    <t>(ký , đóng dấu)</t>
  </si>
  <si>
    <t>(ký và ghi rõ họ tên)</t>
  </si>
  <si>
    <t>(Đề nghị phân chia nhu cầu thuốc ở cột (g), Mục II vào các đợt nhận thuốc quy định)</t>
  </si>
  <si>
    <t>STT</t>
  </si>
  <si>
    <t>Tên thuốc, hàm lượng, đường dùng, dạng bào chế.</t>
  </si>
  <si>
    <t>Lamivudine-Tenofovir-Efavirenz 300/300/600mg; đường dùng: uống; dạng bào chế: viên</t>
  </si>
  <si>
    <t>Lamivudine-Zidovudine-Nevirapine 150/300/200mg; đường dùng: uống; dạng bào chế: viên</t>
  </si>
  <si>
    <t>Tenofovir 300mg; đường dùng: uống; dạng bào chế: viên</t>
  </si>
  <si>
    <t>Lamivudine 150mg; đường dùng: uống; dạng bào chế: viên</t>
  </si>
  <si>
    <t>Lamivudine-Zidovudine 150/300mg; đường dùng: uống; dạng bào chế: viên</t>
  </si>
  <si>
    <t>Lopinavir/Ritonavir 200/50mg; đường dùng: uống; dạng bào chế: viên</t>
  </si>
  <si>
    <t>(TDF/3TC/EFV 300/300/400)</t>
  </si>
  <si>
    <t>(ZDV/3TC 300/150)/(EFV 600)</t>
  </si>
  <si>
    <t>Ước tính số bệnh nhân đến tháng 31/12/2020</t>
  </si>
  <si>
    <t xml:space="preserve">Số bệnh nhân đang điều trị ARV  31/12/2018               </t>
  </si>
  <si>
    <t>Số lượng bệnh nhân người lớn đang điều trị ARV đến 31/12/2018 và ước tính bệnh nhân đến 31/12/2020</t>
  </si>
  <si>
    <t>SỬ DỤNG NGUỒN BẢO HIỂM Y TẾ (BHYT) NĂM 2020</t>
  </si>
  <si>
    <t>Ước tính nhu cầu thuốc ARV BHYT, giai đoạn 1/1/2020-31/12/2020 (đvt: viên)</t>
  </si>
  <si>
    <t>Ước tính tồn kho cuối năm 2020</t>
  </si>
  <si>
    <t>Đợt 2
 (3/2020)</t>
  </si>
  <si>
    <t>Đợt 3
(6/2020)</t>
  </si>
  <si>
    <t>Đợt 4 
(9/2020)</t>
  </si>
  <si>
    <t>Đợt 1 
(12/2019)</t>
  </si>
  <si>
    <t>Ngày…. tháng…. năm 2019</t>
  </si>
  <si>
    <t>Lamivudine-Tenofovir-Efavirenz 300/300/400mg; đường dùng: uống; dạng bào chế: viên</t>
  </si>
  <si>
    <t>Efavirenz 600mg; đường dùng: uống; dạng bào chế: viên</t>
  </si>
  <si>
    <t>Nhóm 1</t>
  </si>
  <si>
    <t>Biệt dược gốc</t>
  </si>
  <si>
    <t>Nhóm 2</t>
  </si>
  <si>
    <t>Nhóm 3</t>
  </si>
  <si>
    <t>Nhóm 4</t>
  </si>
  <si>
    <t>Nhóm 5</t>
  </si>
  <si>
    <t>Ước tính tồn kho 01/2020</t>
  </si>
  <si>
    <t>Ước tính sử dụng năm 2020</t>
  </si>
  <si>
    <t>Phân bổ đợt 1 (12/2019)</t>
  </si>
  <si>
    <t>Phân bổ đợt 2
 (3/2020)</t>
  </si>
  <si>
    <t>Phân bổ đợt 3
(6/2020)</t>
  </si>
  <si>
    <t>Phân bổ đợt 4 
(9/2020)</t>
  </si>
  <si>
    <t>g1</t>
  </si>
  <si>
    <t>g2</t>
  </si>
  <si>
    <t>g3</t>
  </si>
  <si>
    <t>g4</t>
  </si>
  <si>
    <t>Tên cơ sở nhận thuốc</t>
  </si>
  <si>
    <t>Mã khám chữa bệnh BHYT</t>
  </si>
  <si>
    <t>Địa chỉ nhận thuốc</t>
  </si>
  <si>
    <t>Đầu mối liên lạc</t>
  </si>
  <si>
    <t xml:space="preserve">                         CỘNG HÒA XÃ HỘI CHỦ NGHĨA VIỆT NAM</t>
  </si>
  <si>
    <t xml:space="preserve">CỘNG HÒA XÃ HỘI CHỦ NGHĨA VIỆT NAM      </t>
  </si>
  <si>
    <t>Tỉnh</t>
  </si>
  <si>
    <t>Tên cơ sở</t>
  </si>
  <si>
    <t>An Giang</t>
  </si>
  <si>
    <t>BVĐK Trung tâm An Giang</t>
  </si>
  <si>
    <t>BVĐK Khu vực Tân Châu</t>
  </si>
  <si>
    <t>TTYT H. Tịnh Biên</t>
  </si>
  <si>
    <t>BVĐK huyện Chợ Mới</t>
  </si>
  <si>
    <t>TTYT TP Long Xuyên</t>
  </si>
  <si>
    <t>TTYT H. Châu Phú</t>
  </si>
  <si>
    <t>TTYT H. Phú Tân</t>
  </si>
  <si>
    <t>TTYT H. Thoại Sơn</t>
  </si>
  <si>
    <t>TTYT TP. Châu Đốc</t>
  </si>
  <si>
    <t>TTYT H. An Phú</t>
  </si>
  <si>
    <t>Bà Rịa Vũng Tàu</t>
  </si>
  <si>
    <t>BVĐK Bà Rịa</t>
  </si>
  <si>
    <t>BV Lê Lợi</t>
  </si>
  <si>
    <t>TTYT TX. Phú Mỹ</t>
  </si>
  <si>
    <t>TTYT TP. Vũng Tàu</t>
  </si>
  <si>
    <t>TTYT H. Long Điền</t>
  </si>
  <si>
    <t>TTYT H. Xuyên Mộc</t>
  </si>
  <si>
    <t>Bạc Liêu</t>
  </si>
  <si>
    <t>TTKSBT tỉnh Bạc Liêu</t>
  </si>
  <si>
    <t>TTKSBT</t>
  </si>
  <si>
    <t>TTYT TP Bạc Liêu</t>
  </si>
  <si>
    <t>TTYT TX Giá Rai</t>
  </si>
  <si>
    <t>BV huyện Phước Long</t>
  </si>
  <si>
    <t>Bắc Kạn</t>
  </si>
  <si>
    <t>BV Tỉnh Bắc Kạn</t>
  </si>
  <si>
    <t>TTYT H. Ba Bể</t>
  </si>
  <si>
    <t>TTYT H. Ngân Sơn</t>
  </si>
  <si>
    <t>TTYT H. Chợ Đồn</t>
  </si>
  <si>
    <t>TTYT H. Na Rì</t>
  </si>
  <si>
    <t>TTYT H. Chợ Mới</t>
  </si>
  <si>
    <t>TTYT H. Bạch Thông</t>
  </si>
  <si>
    <t>TTYT H. Pác Nặm</t>
  </si>
  <si>
    <t>TTYT TP. Bắc Kạn</t>
  </si>
  <si>
    <t>Bắc Giang</t>
  </si>
  <si>
    <t>BVĐK tỉnh Bắc Giang</t>
  </si>
  <si>
    <t>BVĐK H. Tân Yên</t>
  </si>
  <si>
    <t>TTKSBT tỉnh Bắc Giang CS 2</t>
  </si>
  <si>
    <t>Bắc Ninh</t>
  </si>
  <si>
    <t>BVĐK tỉnh</t>
  </si>
  <si>
    <t>TTYT H. Quế Võ</t>
  </si>
  <si>
    <t>BVĐK Gia Bình</t>
  </si>
  <si>
    <t>Bến Tre</t>
  </si>
  <si>
    <t>BVĐK Nguyễn Đình Chiểu</t>
  </si>
  <si>
    <t>Bình Dương</t>
  </si>
  <si>
    <t>BVĐK tỉnh Bình Dương</t>
  </si>
  <si>
    <t>TTYT TX Dĩ An</t>
  </si>
  <si>
    <t>TTYT Bến Cát</t>
  </si>
  <si>
    <t>TTYT TX. Thuận An</t>
  </si>
  <si>
    <t>TTYT TP. Thủ Dầu Một</t>
  </si>
  <si>
    <t>TTYT Tân Uyên</t>
  </si>
  <si>
    <t>TTYT Dầu Tiếng</t>
  </si>
  <si>
    <t>TTYT Phú Giáo</t>
  </si>
  <si>
    <t>Bình Định</t>
  </si>
  <si>
    <t>BVĐK tỉnh Bình Định</t>
  </si>
  <si>
    <t>Bình Phước</t>
  </si>
  <si>
    <t>BVĐK tỉnh Bình Phước</t>
  </si>
  <si>
    <t>TTPC HIV/AIDS</t>
  </si>
  <si>
    <t>TTYT Chơn Thành</t>
  </si>
  <si>
    <t>Bình Thuận</t>
  </si>
  <si>
    <t>TTYT Bắc Bình</t>
  </si>
  <si>
    <t>TTYT Đức Linh</t>
  </si>
  <si>
    <t>TTYT Tánh Linh</t>
  </si>
  <si>
    <t>TTYT Hàm Tân</t>
  </si>
  <si>
    <t>TTYT Phú Quý</t>
  </si>
  <si>
    <t>Cao Bằng</t>
  </si>
  <si>
    <t>BVĐK tỉnh Cao Bằng</t>
  </si>
  <si>
    <t>BVĐK Tp. Cao Bằng</t>
  </si>
  <si>
    <t>Cà Mau</t>
  </si>
  <si>
    <t>BVĐK tỉnh Cà Mau</t>
  </si>
  <si>
    <t>BVĐK TP Cà Mau</t>
  </si>
  <si>
    <t>BVĐK Cái Nước</t>
  </si>
  <si>
    <t>BVĐK H. Trần Văn Thời</t>
  </si>
  <si>
    <t>Cần Thơ</t>
  </si>
  <si>
    <t>BVĐK Thành phố</t>
  </si>
  <si>
    <t>BVĐK Thốt Nốt</t>
  </si>
  <si>
    <t>TTYT Q Cái Răng</t>
  </si>
  <si>
    <t>BVĐK Q. Ô Môn</t>
  </si>
  <si>
    <t>TTYT Q. Bình Thủy</t>
  </si>
  <si>
    <t>Đà Nẵng</t>
  </si>
  <si>
    <t>BV Da liễu</t>
  </si>
  <si>
    <t>Đắk Lắk</t>
  </si>
  <si>
    <t>BVĐK vùng Tây Nguyên</t>
  </si>
  <si>
    <t>BVĐK TP Buôn Ma Thuột</t>
  </si>
  <si>
    <t>Đắk Nông</t>
  </si>
  <si>
    <t>TTYT H. Cư Jút</t>
  </si>
  <si>
    <t>TTYT H. Đăk R’Lấp</t>
  </si>
  <si>
    <t>Điện Biên</t>
  </si>
  <si>
    <t>BVĐK huyện Điện Biên</t>
  </si>
  <si>
    <t>BVĐK huyện Tuần Giáo</t>
  </si>
  <si>
    <t>BV huyện Mường Chà</t>
  </si>
  <si>
    <t>TTYT Mường Ảng</t>
  </si>
  <si>
    <t>BVĐK KV Mường Lay</t>
  </si>
  <si>
    <t>TTYT Điện Biên Đông</t>
  </si>
  <si>
    <t>TTYT Tủa Chùa</t>
  </si>
  <si>
    <t>BVĐK Mường Nhé</t>
  </si>
  <si>
    <t>BVĐK Nậm Pồ</t>
  </si>
  <si>
    <t>Đồng Nai</t>
  </si>
  <si>
    <t>TTYT TP. Biên Hòa</t>
  </si>
  <si>
    <t>Đồng Tháp</t>
  </si>
  <si>
    <t>BVĐK Sa Đéc</t>
  </si>
  <si>
    <t>BVĐK tỉnh Đồng Tháp</t>
  </si>
  <si>
    <t>BVĐK KV. Hồng Ngự</t>
  </si>
  <si>
    <t>Gia Lai</t>
  </si>
  <si>
    <t>Hà Giang</t>
  </si>
  <si>
    <t>BVĐK tỉnh Hà Giang</t>
  </si>
  <si>
    <t>BVĐK H. Vị Xuyên</t>
  </si>
  <si>
    <t>BVĐK KV. Bắc Quang</t>
  </si>
  <si>
    <t>BVĐK H. Quang Bình</t>
  </si>
  <si>
    <t>BVĐK KV. Hoàng Su Phì</t>
  </si>
  <si>
    <t>BVĐK H. Xín Mần</t>
  </si>
  <si>
    <t>BVĐK H. Bắc Mê</t>
  </si>
  <si>
    <t>BVĐK H. Quản Bạ</t>
  </si>
  <si>
    <t>BVĐK H. Yên Minh</t>
  </si>
  <si>
    <t>BVĐK H. Đồng Văn</t>
  </si>
  <si>
    <t>BVĐK H. Mèo Vạc</t>
  </si>
  <si>
    <t>Hà Nam</t>
  </si>
  <si>
    <t>TTYT H. Bình Lục</t>
  </si>
  <si>
    <t>TTYT H. Duy Tiên</t>
  </si>
  <si>
    <t>TTYT H. Thanh Liêm</t>
  </si>
  <si>
    <t>TTYT H. Kim Bảng</t>
  </si>
  <si>
    <t>TTYT H. Lý Nhân</t>
  </si>
  <si>
    <t>Hà Nội</t>
  </si>
  <si>
    <t>BV Phổi Hà Nội</t>
  </si>
  <si>
    <t>BV Đống Đa</t>
  </si>
  <si>
    <t>TTYT Đông Anh</t>
  </si>
  <si>
    <t>BV Hà Đông</t>
  </si>
  <si>
    <t>BVĐK Sơn Tây</t>
  </si>
  <si>
    <t>TTYT Hoàng Mai</t>
  </si>
  <si>
    <t>TTYT Sóc Sơn</t>
  </si>
  <si>
    <t>TTYT Hai Bà Trưng</t>
  </si>
  <si>
    <t>TTYT Đống Đa</t>
  </si>
  <si>
    <t>TTYT Nam Từ Liêm</t>
  </si>
  <si>
    <t>TTYT Long Biên</t>
  </si>
  <si>
    <t>TTYT Gia Lâm</t>
  </si>
  <si>
    <t>BVĐK H. Vân Đình</t>
  </si>
  <si>
    <t>Hà Tĩnh</t>
  </si>
  <si>
    <t>Hải Dương</t>
  </si>
  <si>
    <t>BVĐK TX. Chí Linh</t>
  </si>
  <si>
    <t>Hải Phòng</t>
  </si>
  <si>
    <t>BVĐK Việt Tiệp</t>
  </si>
  <si>
    <t>BVĐK Kiến An</t>
  </si>
  <si>
    <t>BVĐK Đồ Sơn</t>
  </si>
  <si>
    <t>BVĐK Hải An</t>
  </si>
  <si>
    <t>BVĐK Thuỷ Nguyên</t>
  </si>
  <si>
    <t>Hậu Giang</t>
  </si>
  <si>
    <t>TTYT TX. Ngã Bảy</t>
  </si>
  <si>
    <t>Hòa Bình</t>
  </si>
  <si>
    <t>TTYT H. Lạc Sơn</t>
  </si>
  <si>
    <t>TTYT H. Mai Châu</t>
  </si>
  <si>
    <t>TTYT H. Kim Bôi</t>
  </si>
  <si>
    <t>TTYT H. Lương Sơn</t>
  </si>
  <si>
    <t>Hưng Yên</t>
  </si>
  <si>
    <t>BV Bệnh nhiệt đới tỉnh</t>
  </si>
  <si>
    <t>Kiên Giang</t>
  </si>
  <si>
    <t>TTYT H. Phú Quốc</t>
  </si>
  <si>
    <t>Kon Tum</t>
  </si>
  <si>
    <t>Khánh Hòa</t>
  </si>
  <si>
    <t>TTYT TP Cam Ranh</t>
  </si>
  <si>
    <t>Lai Châu</t>
  </si>
  <si>
    <t>TTYT Tam Đường</t>
  </si>
  <si>
    <t>Lạng Sơn</t>
  </si>
  <si>
    <t>BVĐK tỉnh Lạng Sơn</t>
  </si>
  <si>
    <t>TTYT Cao Lộc</t>
  </si>
  <si>
    <t>TTYT Văn Lãng</t>
  </si>
  <si>
    <t>TTYT Tràng Định</t>
  </si>
  <si>
    <t>TTYT Lộc Bình</t>
  </si>
  <si>
    <t>TTYT Hữu Lũng</t>
  </si>
  <si>
    <t>Lào Cai</t>
  </si>
  <si>
    <t>BVĐK tỉnh Lào Cai</t>
  </si>
  <si>
    <t>BVĐK Văn Bàn</t>
  </si>
  <si>
    <t>BVĐK Bát Xát</t>
  </si>
  <si>
    <t>Lâm Đồng</t>
  </si>
  <si>
    <t>BVĐK tỉnh Lâm Đồng</t>
  </si>
  <si>
    <t>BV II Bảo Lộc Lâm Đồng</t>
  </si>
  <si>
    <t>TTYT Đức Trọng</t>
  </si>
  <si>
    <t>Long An</t>
  </si>
  <si>
    <t>BVĐK tỉnh Long An</t>
  </si>
  <si>
    <t>BVĐK KV Hậu Nghĩa</t>
  </si>
  <si>
    <t>TTYT H. Bến Lức</t>
  </si>
  <si>
    <t>Nam Định</t>
  </si>
  <si>
    <t>TTYT H. Ý Yên</t>
  </si>
  <si>
    <t>TTYT H. Nghĩa Hưng</t>
  </si>
  <si>
    <t>TTYT H. Xuân Trường</t>
  </si>
  <si>
    <t>TTYT H. Giao Thủy</t>
  </si>
  <si>
    <t>BVĐK Hải Hậu</t>
  </si>
  <si>
    <t>TTYT Nam Trực</t>
  </si>
  <si>
    <t>BVĐK Trực Ninh</t>
  </si>
  <si>
    <t>Ninh Bình</t>
  </si>
  <si>
    <t>TTYT TP. Ninh Bình</t>
  </si>
  <si>
    <t>Ninh Thuận</t>
  </si>
  <si>
    <t>TTYT Tp. Phan Rang</t>
  </si>
  <si>
    <t>TTYT H. Ninh Phước</t>
  </si>
  <si>
    <t>TTYT H. Ninh Hải</t>
  </si>
  <si>
    <t>TTYT H. Ninh Sơn</t>
  </si>
  <si>
    <t>TTYT H. Thuận Bắc</t>
  </si>
  <si>
    <t>Nghệ An</t>
  </si>
  <si>
    <t>BVĐK tỉnh Nghệ An</t>
  </si>
  <si>
    <t>BVĐK Diễn Châu</t>
  </si>
  <si>
    <t>TTYT H. Tương Dương</t>
  </si>
  <si>
    <t>BVĐK Nghi Lộc</t>
  </si>
  <si>
    <t>BVĐK Yên Thành</t>
  </si>
  <si>
    <t>BVĐK Tân Kỳ</t>
  </si>
  <si>
    <t>BVĐK Cửa Lò</t>
  </si>
  <si>
    <t>BVĐK Quỳnh Lưu</t>
  </si>
  <si>
    <t>TTYT TX Hoàng Mai</t>
  </si>
  <si>
    <t>TTYT Nghĩa Đàn</t>
  </si>
  <si>
    <t>TTYT H. Quỳ Hợp</t>
  </si>
  <si>
    <t>BVĐK Thanh Chương</t>
  </si>
  <si>
    <t>BVĐK Nam Đàn</t>
  </si>
  <si>
    <t>BVĐK Anh Sơn</t>
  </si>
  <si>
    <t>BVĐK Tây Nam</t>
  </si>
  <si>
    <t>BVĐK Kỳ Sơn</t>
  </si>
  <si>
    <t>Phú Thọ</t>
  </si>
  <si>
    <t>BVĐK TX Phú Thọ</t>
  </si>
  <si>
    <t>Phú Yên</t>
  </si>
  <si>
    <t>Quảng Bình</t>
  </si>
  <si>
    <t>Quảng Nam</t>
  </si>
  <si>
    <t>Quảng Ninh</t>
  </si>
  <si>
    <t>TTYT H. Tiên Yên</t>
  </si>
  <si>
    <t>TTYT TP. Móng Cái</t>
  </si>
  <si>
    <t>TTYT H. Vân Đồn</t>
  </si>
  <si>
    <t>TTYT H. Hoành Bồ</t>
  </si>
  <si>
    <t>BVĐK TP. Cẩm Phả</t>
  </si>
  <si>
    <t>Quảng Ngãi</t>
  </si>
  <si>
    <t>Quảng trị</t>
  </si>
  <si>
    <t>TTYTDP</t>
  </si>
  <si>
    <t>Sóc Trăng</t>
  </si>
  <si>
    <t>TTYT TP Sóc Trăng</t>
  </si>
  <si>
    <t>TTYT Mỹ Xuyên</t>
  </si>
  <si>
    <t>Sơn La</t>
  </si>
  <si>
    <t>BVĐK Mai Sơn</t>
  </si>
  <si>
    <t>BVĐK Thảo nguyên Mộc Châu</t>
  </si>
  <si>
    <t>BVĐK Bắc Yên</t>
  </si>
  <si>
    <t>BVĐK Sốp Cộp</t>
  </si>
  <si>
    <t>Tây Ninh</t>
  </si>
  <si>
    <t>TTYT Trảng Bàng</t>
  </si>
  <si>
    <t>Tiền Giang</t>
  </si>
  <si>
    <t>TP. Hồ Chí Minh</t>
  </si>
  <si>
    <t>BV Bệnh nhiệt đới</t>
  </si>
  <si>
    <t>BV Phạm Ngọc Thạch</t>
  </si>
  <si>
    <t>TTYT quận Thủ Đức</t>
  </si>
  <si>
    <t>TTYT quận Bình Chánh</t>
  </si>
  <si>
    <t>TTYT quận 10</t>
  </si>
  <si>
    <t>TTYT quận 2</t>
  </si>
  <si>
    <t>TTYT quận 4</t>
  </si>
  <si>
    <t>TTYT quận 1</t>
  </si>
  <si>
    <t>TTYT quận Gò Vấp</t>
  </si>
  <si>
    <t>TTYT Hóc Môn</t>
  </si>
  <si>
    <t>TTYT quận 8</t>
  </si>
  <si>
    <t>TTYT quận Bình Thạnh</t>
  </si>
  <si>
    <t>TTYT quận 3</t>
  </si>
  <si>
    <t>TTYT quận 9</t>
  </si>
  <si>
    <t>TTYT Tân Bình</t>
  </si>
  <si>
    <t>TTYT quận 11</t>
  </si>
  <si>
    <t>TTYT quận Củ Chi</t>
  </si>
  <si>
    <t>TTYT quận Nhà Bè</t>
  </si>
  <si>
    <t>PK Galant</t>
  </si>
  <si>
    <t>Bệnh viện Huyện Nhà Bè</t>
  </si>
  <si>
    <t>Tuyên Quang</t>
  </si>
  <si>
    <t>BV Lao và Bệnh phổi</t>
  </si>
  <si>
    <t>BVĐK Yên Sơn</t>
  </si>
  <si>
    <t>BVĐK Na Hang</t>
  </si>
  <si>
    <t>BVĐK Lâm Bình</t>
  </si>
  <si>
    <t>BVĐK Chiêm Hóa</t>
  </si>
  <si>
    <t>BVĐK Hàm Yên</t>
  </si>
  <si>
    <t>BVĐK Sơn Dương</t>
  </si>
  <si>
    <t>Thái Bình</t>
  </si>
  <si>
    <t>BVĐK Hưng Hà</t>
  </si>
  <si>
    <t>BVĐK Đông Hưng</t>
  </si>
  <si>
    <t>BVĐK Kiến Xương</t>
  </si>
  <si>
    <t>BVĐK Vũ Thư</t>
  </si>
  <si>
    <t>BVĐK Thái Thụy</t>
  </si>
  <si>
    <t>BVĐK Tiền Hải</t>
  </si>
  <si>
    <t>BVĐK Quỳnh Phụ</t>
  </si>
  <si>
    <t>Thái Nguyên</t>
  </si>
  <si>
    <t>BV A</t>
  </si>
  <si>
    <t>TTYT TP Thái Nguyên</t>
  </si>
  <si>
    <t>Thanh Hóa</t>
  </si>
  <si>
    <t>BVĐK TP Thanh.Hóa</t>
  </si>
  <si>
    <t>BVĐK Thọ Xuân</t>
  </si>
  <si>
    <t>BVĐK KV. Ngọc Lặc</t>
  </si>
  <si>
    <t>Thừa thiên Huế</t>
  </si>
  <si>
    <t>Trà Vinh</t>
  </si>
  <si>
    <t>BVĐK H. Càng Long</t>
  </si>
  <si>
    <t>TTYT H. Châu Thành</t>
  </si>
  <si>
    <t>TTYT H.  Trà Cú</t>
  </si>
  <si>
    <t>BVĐK KV Cầu Ngang</t>
  </si>
  <si>
    <t>TTYT TX. Duyên Hải</t>
  </si>
  <si>
    <t>BVĐK KV Tiểu Cần</t>
  </si>
  <si>
    <t>BVĐK H.  Cầu Kè</t>
  </si>
  <si>
    <t>Vĩnh Long</t>
  </si>
  <si>
    <t>TTYT TX. Bình Minh</t>
  </si>
  <si>
    <t>TTYT H. Tam Bình</t>
  </si>
  <si>
    <t>TTYT H.  Trà Ôn</t>
  </si>
  <si>
    <t>Vĩnh Phúc</t>
  </si>
  <si>
    <t>TTYT Sông Lô</t>
  </si>
  <si>
    <t>Yên Bái</t>
  </si>
  <si>
    <t>BVĐK tỉnh Yên Bái</t>
  </si>
  <si>
    <t>BVĐK KV Nghĩa Lộ</t>
  </si>
  <si>
    <t>TTYT Văn Yên</t>
  </si>
  <si>
    <t>TTYT Lục Yên</t>
  </si>
  <si>
    <t>TTYT Trấn Yên</t>
  </si>
  <si>
    <t>TTYT Yên Bình</t>
  </si>
  <si>
    <t>TTYT Trạm Tấu</t>
  </si>
  <si>
    <t>TTYT Mù Cang Chải</t>
  </si>
  <si>
    <t>TTYT TP Yên Bái</t>
  </si>
  <si>
    <t>TTYT H. Văn Chấn</t>
  </si>
  <si>
    <t>Tổng số cơ sở</t>
  </si>
  <si>
    <r>
      <rPr>
        <b/>
        <sz val="10"/>
        <rFont val="Times New Roman"/>
        <family val="1"/>
      </rPr>
      <t>Người lập bảng</t>
    </r>
    <r>
      <rPr>
        <sz val="10"/>
        <rFont val="Times New Roman"/>
        <family val="1"/>
      </rPr>
      <t xml:space="preserve">
</t>
    </r>
    <r>
      <rPr>
        <i/>
        <sz val="10"/>
        <rFont val="Times New Roman"/>
        <family val="1"/>
      </rPr>
      <t>(ký, ghi rõ họ tên)</t>
    </r>
  </si>
  <si>
    <r>
      <t xml:space="preserve">Ngày     tháng      năm 2020
</t>
    </r>
    <r>
      <rPr>
        <b/>
        <sz val="10"/>
        <rFont val="Times New Roman"/>
        <family val="1"/>
      </rPr>
      <t xml:space="preserve">Thủ trưởng đơn vị
</t>
    </r>
    <r>
      <rPr>
        <i/>
        <sz val="10"/>
        <rFont val="Times New Roman"/>
        <family val="1"/>
      </rPr>
      <t>(ký, đóng dấu)</t>
    </r>
  </si>
  <si>
    <r>
      <t xml:space="preserve">PHỤ LỤC 1: DANH SÁCH CƠ SỞ DỰ KIẾN TRIỂN KHAI BHYT 2020
</t>
    </r>
    <r>
      <rPr>
        <i/>
        <sz val="10"/>
        <rFont val="Times New Roman"/>
        <family val="1"/>
      </rPr>
      <t>(Kèm theo công văn số      /AIDS-ĐT ngày      tháng      năm 2019)</t>
    </r>
  </si>
  <si>
    <r>
      <t xml:space="preserve">PHỤ LỤC 2
</t>
    </r>
    <r>
      <rPr>
        <i/>
        <sz val="10"/>
        <rFont val="Times New Roman"/>
        <family val="1"/>
      </rPr>
      <t>(Kèm theo công văn số      /AIDS-ĐT ngày      tháng      năm 2019)</t>
    </r>
  </si>
  <si>
    <r>
      <t xml:space="preserve">PHỤ LỤC 3A
</t>
    </r>
    <r>
      <rPr>
        <i/>
        <sz val="14"/>
        <color theme="1"/>
        <rFont val="Times New Roman"/>
        <family val="1"/>
      </rPr>
      <t>(Kèm theo công văn số      /AIDS-ĐT ngày      tháng      năm 2019)</t>
    </r>
  </si>
  <si>
    <r>
      <rPr>
        <b/>
        <sz val="14"/>
        <color theme="1"/>
        <rFont val="Times New Roman"/>
        <family val="1"/>
      </rPr>
      <t xml:space="preserve">PHỤ LỤC 3B </t>
    </r>
    <r>
      <rPr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(Kèm theo công văn số      /AIDS-ĐT ngày      tháng      năm 2019)</t>
    </r>
  </si>
  <si>
    <t>DANH SÁCH CƠ SỞ Y TẾ SỬ DỤNG THUỐC ARV NGUỒN BẢO HIỂM Y TẾ CHO BỆNH NHÂN NĂM 2020</t>
  </si>
  <si>
    <t>Ghi chú: Các cơ sở chuẩn bị sẵn dữ liệu thông tin về bệnh nhân điều trị theo phác đồ, tình trạng thẻ bảo hiểm y tế để phục vụ cho việc lập kế hoạch theo mẫu phụ lục này</t>
  </si>
  <si>
    <t>Đối với các cơ sở đang cung cấp thuốc ARV nguồn BHYT năm 2019: sử dụng thuốc Lamivudine-Tenofovir-Efavirenz 300/300/600mg</t>
  </si>
  <si>
    <t>Đối với các cơ sở đang cung cấp thuốc ARV nguồn BHYT năm 2020: sử dụng thuốc Lamivudine-Tenofovir-Efavirenz 300/300/400mg</t>
  </si>
  <si>
    <t xml:space="preserve">Ghi chú: Ghi rõ số lượng thuốc ARV cho từng nhóm.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</si>
</sst>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49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i/>
      <sz val="14"/>
      <name val="Times New Roman"/>
      <family val="1"/>
    </font>
    <font>
      <sz val="12"/>
      <color indexed="8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"/>
      <color theme="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indexed="8"/>
      <name val="Cambria"/>
      <family val="1"/>
      <charset val="163"/>
      <scheme val="major"/>
    </font>
    <font>
      <sz val="14"/>
      <color theme="1"/>
      <name val="Calibri"/>
      <family val="2"/>
      <scheme val="minor"/>
    </font>
    <font>
      <sz val="11"/>
      <color indexed="8"/>
      <name val="Cambria"/>
      <family val="1"/>
      <charset val="163"/>
      <scheme val="major"/>
    </font>
    <font>
      <sz val="18"/>
      <color theme="1"/>
      <name val="Times New Roman"/>
      <family val="1"/>
      <charset val="163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rgb="FF0000FF"/>
      <name val="Times New Roman"/>
      <family val="1"/>
    </font>
    <font>
      <i/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"/>
      <color theme="0"/>
      <name val="Times New Roman"/>
      <family val="1"/>
    </font>
    <font>
      <sz val="1"/>
      <color theme="0"/>
      <name val="Verdana"/>
      <family val="2"/>
    </font>
    <font>
      <i/>
      <sz val="1"/>
      <color theme="0"/>
      <name val="Times New Roman"/>
      <family val="1"/>
    </font>
    <font>
      <sz val="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10"/>
      <color rgb="FF222222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3" fillId="0" borderId="0"/>
    <xf numFmtId="0" fontId="10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Fill="0" applyBorder="0" applyProtection="0"/>
  </cellStyleXfs>
  <cellXfs count="134">
    <xf numFmtId="0" fontId="0" fillId="0" borderId="0" xfId="0"/>
    <xf numFmtId="165" fontId="16" fillId="2" borderId="1" xfId="1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Protection="1"/>
    <xf numFmtId="0" fontId="0" fillId="0" borderId="0" xfId="0" applyFill="1" applyProtection="1"/>
    <xf numFmtId="0" fontId="0" fillId="0" borderId="0" xfId="0" applyProtection="1"/>
    <xf numFmtId="0" fontId="15" fillId="0" borderId="0" xfId="0" applyFont="1" applyFill="1" applyAlignment="1" applyProtection="1"/>
    <xf numFmtId="0" fontId="14" fillId="0" borderId="0" xfId="0" applyFont="1" applyFill="1" applyAlignment="1" applyProtection="1"/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7" fillId="0" borderId="0" xfId="0" applyFont="1" applyFill="1" applyProtection="1"/>
    <xf numFmtId="0" fontId="18" fillId="0" borderId="0" xfId="0" applyFont="1" applyFill="1" applyProtection="1"/>
    <xf numFmtId="0" fontId="18" fillId="0" borderId="0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17" fillId="0" borderId="0" xfId="0" applyFont="1" applyProtection="1"/>
    <xf numFmtId="0" fontId="14" fillId="0" borderId="0" xfId="0" applyFont="1" applyFill="1" applyAlignment="1" applyProtection="1">
      <alignment horizontal="center"/>
    </xf>
    <xf numFmtId="0" fontId="19" fillId="0" borderId="0" xfId="0" applyFont="1" applyFill="1" applyProtection="1"/>
    <xf numFmtId="38" fontId="20" fillId="0" borderId="0" xfId="5" applyNumberFormat="1" applyFont="1" applyFill="1" applyProtection="1"/>
    <xf numFmtId="0" fontId="21" fillId="0" borderId="0" xfId="0" applyFont="1" applyFill="1" applyProtection="1"/>
    <xf numFmtId="38" fontId="22" fillId="0" borderId="0" xfId="5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6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5" fillId="0" borderId="0" xfId="0" applyFont="1" applyProtection="1"/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6" fillId="0" borderId="1" xfId="0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Protection="1"/>
    <xf numFmtId="0" fontId="28" fillId="0" borderId="0" xfId="0" applyFont="1" applyFill="1" applyProtection="1"/>
    <xf numFmtId="0" fontId="26" fillId="3" borderId="1" xfId="0" applyFont="1" applyFill="1" applyBorder="1" applyAlignment="1" applyProtection="1">
      <alignment horizontal="center" vertical="center" wrapText="1"/>
    </xf>
    <xf numFmtId="0" fontId="29" fillId="0" borderId="0" xfId="0" applyFont="1" applyFill="1" applyProtection="1"/>
    <xf numFmtId="0" fontId="30" fillId="0" borderId="0" xfId="0" applyFont="1" applyFill="1" applyProtection="1"/>
    <xf numFmtId="0" fontId="29" fillId="0" borderId="0" xfId="0" applyFont="1" applyFill="1" applyBorder="1" applyProtection="1"/>
    <xf numFmtId="0" fontId="31" fillId="0" borderId="0" xfId="0" applyFont="1" applyFill="1" applyProtection="1"/>
    <xf numFmtId="0" fontId="32" fillId="0" borderId="0" xfId="0" applyFont="1" applyFill="1" applyProtection="1"/>
    <xf numFmtId="38" fontId="5" fillId="0" borderId="1" xfId="5" applyNumberFormat="1" applyFont="1" applyFill="1" applyBorder="1" applyAlignment="1" applyProtection="1">
      <alignment vertical="center" wrapText="1"/>
    </xf>
    <xf numFmtId="0" fontId="3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8" fontId="6" fillId="0" borderId="0" xfId="5" applyNumberFormat="1" applyFont="1" applyFill="1" applyProtection="1"/>
    <xf numFmtId="0" fontId="33" fillId="0" borderId="0" xfId="0" applyFont="1" applyFill="1" applyProtection="1"/>
    <xf numFmtId="0" fontId="18" fillId="0" borderId="1" xfId="0" applyFont="1" applyFill="1" applyBorder="1" applyAlignment="1" applyProtection="1">
      <alignment horizontal="center" vertical="center"/>
    </xf>
    <xf numFmtId="38" fontId="22" fillId="0" borderId="0" xfId="5" applyNumberFormat="1" applyFont="1" applyFill="1" applyBorder="1" applyAlignment="1" applyProtection="1">
      <alignment wrapText="1"/>
    </xf>
    <xf numFmtId="0" fontId="29" fillId="0" borderId="0" xfId="0" applyFont="1" applyFill="1" applyAlignment="1" applyProtection="1">
      <alignment horizontal="center"/>
    </xf>
    <xf numFmtId="0" fontId="14" fillId="0" borderId="0" xfId="0" applyFont="1" applyFill="1" applyAlignment="1" applyProtection="1">
      <alignment vertical="top"/>
    </xf>
    <xf numFmtId="0" fontId="15" fillId="0" borderId="0" xfId="0" applyFont="1" applyFill="1" applyAlignment="1" applyProtection="1">
      <alignment horizontal="center"/>
    </xf>
    <xf numFmtId="0" fontId="29" fillId="0" borderId="0" xfId="0" applyFont="1" applyFill="1" applyAlignment="1" applyProtection="1">
      <alignment horizontal="center" vertical="top"/>
    </xf>
    <xf numFmtId="0" fontId="29" fillId="0" borderId="0" xfId="0" applyFont="1" applyFill="1" applyAlignment="1" applyProtection="1">
      <alignment vertical="top"/>
    </xf>
    <xf numFmtId="0" fontId="35" fillId="0" borderId="0" xfId="0" applyFont="1"/>
    <xf numFmtId="0" fontId="35" fillId="0" borderId="0" xfId="0" applyFont="1" applyFill="1" applyProtection="1"/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Protection="1"/>
    <xf numFmtId="0" fontId="34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Fill="1" applyProtection="1"/>
    <xf numFmtId="165" fontId="9" fillId="0" borderId="1" xfId="1" applyNumberFormat="1" applyFont="1" applyFill="1" applyBorder="1" applyAlignment="1" applyProtection="1">
      <alignment vertical="center" wrapText="1"/>
      <protection locked="0" hidden="1"/>
    </xf>
    <xf numFmtId="0" fontId="9" fillId="0" borderId="1" xfId="1" applyNumberFormat="1" applyFont="1" applyFill="1" applyBorder="1" applyAlignment="1" applyProtection="1">
      <alignment vertical="center"/>
      <protection locked="0"/>
    </xf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66" fontId="26" fillId="0" borderId="4" xfId="0" applyNumberFormat="1" applyFont="1" applyFill="1" applyBorder="1" applyProtection="1">
      <protection locked="0" hidden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66" fontId="26" fillId="0" borderId="1" xfId="0" applyNumberFormat="1" applyFont="1" applyFill="1" applyBorder="1" applyProtection="1">
      <protection locked="0" hidden="1"/>
    </xf>
    <xf numFmtId="38" fontId="8" fillId="0" borderId="1" xfId="5" applyNumberFormat="1" applyFont="1" applyFill="1" applyBorder="1" applyAlignment="1" applyProtection="1">
      <alignment vertical="center" wrapText="1"/>
    </xf>
    <xf numFmtId="166" fontId="26" fillId="0" borderId="1" xfId="0" applyNumberFormat="1" applyFont="1" applyFill="1" applyBorder="1" applyAlignment="1" applyProtection="1">
      <protection locked="0" hidden="1"/>
    </xf>
    <xf numFmtId="0" fontId="39" fillId="0" borderId="1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15" fillId="0" borderId="1" xfId="0" applyFont="1" applyBorder="1" applyProtection="1"/>
    <xf numFmtId="0" fontId="0" fillId="0" borderId="1" xfId="0" applyFill="1" applyBorder="1" applyProtection="1"/>
    <xf numFmtId="0" fontId="33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40" fillId="0" borderId="0" xfId="9" applyFont="1" applyFill="1" applyBorder="1" applyAlignment="1">
      <alignment horizontal="center" vertical="center"/>
    </xf>
    <xf numFmtId="0" fontId="40" fillId="0" borderId="0" xfId="9" applyFont="1" applyFill="1" applyBorder="1"/>
    <xf numFmtId="0" fontId="41" fillId="0" borderId="0" xfId="9" applyFont="1" applyFill="1" applyAlignment="1">
      <alignment horizontal="center" vertical="center"/>
    </xf>
    <xf numFmtId="0" fontId="41" fillId="0" borderId="0" xfId="9" applyFont="1" applyFill="1" applyAlignment="1">
      <alignment vertical="center"/>
    </xf>
    <xf numFmtId="49" fontId="40" fillId="3" borderId="1" xfId="9" applyNumberFormat="1" applyFont="1" applyFill="1" applyBorder="1" applyAlignment="1">
      <alignment vertical="center"/>
    </xf>
    <xf numFmtId="0" fontId="40" fillId="0" borderId="1" xfId="11" applyNumberFormat="1" applyFont="1" applyFill="1" applyBorder="1" applyAlignment="1">
      <alignment horizontal="center" vertical="center"/>
    </xf>
    <xf numFmtId="49" fontId="42" fillId="3" borderId="1" xfId="9" applyNumberFormat="1" applyFont="1" applyFill="1" applyBorder="1" applyAlignment="1">
      <alignment vertical="center"/>
    </xf>
    <xf numFmtId="0" fontId="40" fillId="0" borderId="1" xfId="2" applyNumberFormat="1" applyFont="1" applyBorder="1" applyAlignment="1">
      <alignment horizontal="center" vertical="center"/>
    </xf>
    <xf numFmtId="0" fontId="40" fillId="0" borderId="1" xfId="2" applyNumberFormat="1" applyFont="1" applyFill="1" applyBorder="1" applyAlignment="1">
      <alignment horizontal="center" vertical="center"/>
    </xf>
    <xf numFmtId="0" fontId="40" fillId="0" borderId="0" xfId="11" applyNumberFormat="1" applyFont="1" applyFill="1" applyBorder="1" applyAlignment="1">
      <alignment horizontal="center" vertical="center"/>
    </xf>
    <xf numFmtId="49" fontId="40" fillId="0" borderId="0" xfId="9" applyNumberFormat="1" applyFont="1" applyFill="1" applyBorder="1"/>
    <xf numFmtId="0" fontId="18" fillId="3" borderId="1" xfId="9" applyFont="1" applyFill="1" applyBorder="1" applyAlignment="1">
      <alignment vertical="center" wrapText="1"/>
    </xf>
    <xf numFmtId="0" fontId="18" fillId="3" borderId="0" xfId="9" applyFont="1" applyFill="1" applyBorder="1"/>
    <xf numFmtId="0" fontId="18" fillId="3" borderId="1" xfId="9" applyFont="1" applyFill="1" applyBorder="1" applyAlignment="1">
      <alignment horizontal="center" vertical="center" wrapText="1"/>
    </xf>
    <xf numFmtId="49" fontId="44" fillId="0" borderId="1" xfId="12" applyNumberFormat="1" applyFont="1" applyBorder="1" applyAlignment="1">
      <alignment horizontal="left" vertical="center" wrapText="1"/>
    </xf>
    <xf numFmtId="0" fontId="40" fillId="0" borderId="0" xfId="0" applyFont="1"/>
    <xf numFmtId="0" fontId="41" fillId="0" borderId="1" xfId="0" applyFont="1" applyBorder="1" applyAlignment="1">
      <alignment horizontal="center" vertical="center" wrapText="1"/>
    </xf>
    <xf numFmtId="0" fontId="40" fillId="0" borderId="1" xfId="0" applyFont="1" applyBorder="1"/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4" borderId="1" xfId="0" applyFont="1" applyFill="1" applyBorder="1" applyAlignment="1">
      <alignment horizontal="center" vertical="center" wrapText="1"/>
    </xf>
    <xf numFmtId="0" fontId="41" fillId="0" borderId="0" xfId="9" applyFont="1" applyFill="1" applyBorder="1" applyAlignment="1">
      <alignment horizontal="center" vertical="center" wrapText="1"/>
    </xf>
    <xf numFmtId="0" fontId="41" fillId="0" borderId="6" xfId="9" applyFont="1" applyFill="1" applyBorder="1" applyAlignment="1">
      <alignment horizontal="center" vertical="center" wrapText="1"/>
    </xf>
    <xf numFmtId="0" fontId="41" fillId="0" borderId="2" xfId="11" applyNumberFormat="1" applyFont="1" applyFill="1" applyBorder="1" applyAlignment="1">
      <alignment horizontal="center" vertical="center"/>
    </xf>
    <xf numFmtId="0" fontId="41" fillId="0" borderId="7" xfId="11" applyNumberFormat="1" applyFont="1" applyFill="1" applyBorder="1" applyAlignment="1">
      <alignment horizontal="center" vertical="center"/>
    </xf>
    <xf numFmtId="49" fontId="41" fillId="3" borderId="2" xfId="9" applyNumberFormat="1" applyFont="1" applyFill="1" applyBorder="1" applyAlignment="1">
      <alignment horizontal="center" vertical="center" wrapText="1"/>
    </xf>
    <xf numFmtId="49" fontId="41" fillId="3" borderId="7" xfId="9" applyNumberFormat="1" applyFont="1" applyFill="1" applyBorder="1" applyAlignment="1">
      <alignment horizontal="center" vertical="center" wrapText="1"/>
    </xf>
    <xf numFmtId="0" fontId="45" fillId="3" borderId="2" xfId="9" applyFont="1" applyFill="1" applyBorder="1" applyAlignment="1">
      <alignment horizontal="center" vertical="center" wrapText="1"/>
    </xf>
    <xf numFmtId="0" fontId="45" fillId="3" borderId="7" xfId="9" applyFont="1" applyFill="1" applyBorder="1" applyAlignment="1">
      <alignment horizontal="center" vertical="center" wrapText="1"/>
    </xf>
    <xf numFmtId="0" fontId="40" fillId="0" borderId="1" xfId="11" applyNumberFormat="1" applyFont="1" applyBorder="1" applyAlignment="1">
      <alignment horizontal="center" vertical="center"/>
    </xf>
    <xf numFmtId="0" fontId="40" fillId="0" borderId="1" xfId="2" applyNumberFormat="1" applyFont="1" applyBorder="1" applyAlignment="1">
      <alignment horizontal="center" vertical="center"/>
    </xf>
    <xf numFmtId="0" fontId="40" fillId="0" borderId="1" xfId="11" applyNumberFormat="1" applyFont="1" applyFill="1" applyBorder="1" applyAlignment="1">
      <alignment horizontal="center" vertical="center"/>
    </xf>
    <xf numFmtId="0" fontId="40" fillId="3" borderId="1" xfId="11" applyNumberFormat="1" applyFont="1" applyFill="1" applyBorder="1" applyAlignment="1">
      <alignment horizontal="center" vertical="center"/>
    </xf>
    <xf numFmtId="0" fontId="40" fillId="0" borderId="1" xfId="2" applyNumberFormat="1" applyFont="1" applyFill="1" applyBorder="1" applyAlignment="1">
      <alignment horizontal="center" vertical="center"/>
    </xf>
    <xf numFmtId="0" fontId="40" fillId="4" borderId="1" xfId="2" applyNumberFormat="1" applyFont="1" applyFill="1" applyBorder="1" applyAlignment="1">
      <alignment horizontal="center" vertical="center"/>
    </xf>
    <xf numFmtId="0" fontId="40" fillId="3" borderId="1" xfId="2" applyNumberFormat="1" applyFont="1" applyFill="1" applyBorder="1" applyAlignment="1">
      <alignment horizontal="center" vertical="center"/>
    </xf>
    <xf numFmtId="0" fontId="45" fillId="3" borderId="3" xfId="9" applyFont="1" applyFill="1" applyBorder="1" applyAlignment="1">
      <alignment horizontal="center" vertical="center" wrapText="1"/>
    </xf>
    <xf numFmtId="0" fontId="45" fillId="3" borderId="4" xfId="9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38" fontId="48" fillId="4" borderId="0" xfId="5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horizontal="center"/>
    </xf>
    <xf numFmtId="38" fontId="47" fillId="0" borderId="8" xfId="5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center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wrapText="1"/>
    </xf>
    <xf numFmtId="0" fontId="19" fillId="0" borderId="8" xfId="0" applyFont="1" applyFill="1" applyBorder="1" applyAlignment="1" applyProtection="1">
      <alignment horizontal="left" vertical="center" wrapText="1"/>
    </xf>
  </cellXfs>
  <cellStyles count="13">
    <cellStyle name="Comma" xfId="1" builtinId="3"/>
    <cellStyle name="Comma 2" xfId="2"/>
    <cellStyle name="Comma 3" xfId="3"/>
    <cellStyle name="Comma 4" xfId="11"/>
    <cellStyle name="Normal" xfId="0" builtinId="0"/>
    <cellStyle name="Normal 14 2" xfId="4"/>
    <cellStyle name="Normal 2" xfId="5"/>
    <cellStyle name="Normal 2 2" xfId="12"/>
    <cellStyle name="Normal 2 3 2" xfId="6"/>
    <cellStyle name="Normal 3" xfId="7"/>
    <cellStyle name="Normal 4" xfId="8"/>
    <cellStyle name="Normal 5" xfId="9"/>
    <cellStyle name="Percent 2" xfId="10"/>
  </cellStyles>
  <dxfs count="9">
    <dxf>
      <font>
        <b/>
        <i/>
        <strike/>
        <color rgb="FFFF0000"/>
      </font>
      <fill>
        <patternFill>
          <bgColor theme="3" tint="0.39994506668294322"/>
        </patternFill>
      </fill>
    </dxf>
    <dxf>
      <font>
        <b/>
        <i/>
        <strike/>
        <color rgb="FFFF0000"/>
      </font>
      <fill>
        <patternFill>
          <bgColor theme="3" tint="0.39994506668294322"/>
        </patternFill>
      </fill>
    </dxf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b/>
        <i/>
        <strike/>
        <color rgb="FFFF0000"/>
      </font>
    </dxf>
    <dxf>
      <font>
        <b/>
        <i/>
        <strike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293420</xdr:colOff>
      <xdr:row>3</xdr:row>
      <xdr:rowOff>2381</xdr:rowOff>
    </xdr:from>
    <xdr:to>
      <xdr:col>4</xdr:col>
      <xdr:colOff>1081878</xdr:colOff>
      <xdr:row>3</xdr:row>
      <xdr:rowOff>2384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 flipV="1">
          <a:off x="6884720" y="573881"/>
          <a:ext cx="1931458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</xdr:colOff>
      <xdr:row>3</xdr:row>
      <xdr:rowOff>21771</xdr:rowOff>
    </xdr:from>
    <xdr:to>
      <xdr:col>3</xdr:col>
      <xdr:colOff>870857</xdr:colOff>
      <xdr:row>3</xdr:row>
      <xdr:rowOff>21771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CxnSpPr/>
      </xdr:nvCxnSpPr>
      <xdr:spPr>
        <a:xfrm>
          <a:off x="4136571" y="979714"/>
          <a:ext cx="17417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Thuoc/BHYT%202020/Final/BHYT%202020%2017-1%20chi%20ti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&#7883;ch%20ho&#7841;t%20&#273;&#7897;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u luc co so dieu tri"/>
      <sheetName val="SOLIEU_BHYT"/>
      <sheetName val="So lieu BN"/>
      <sheetName val="Chia lớp"/>
      <sheetName val="Input"/>
      <sheetName val="notes"/>
    </sheetNames>
    <sheetDataSet>
      <sheetData sheetId="0"/>
      <sheetData sheetId="1"/>
      <sheetData sheetId="2">
        <row r="488">
          <cell r="R488">
            <v>31048.954883367849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lendar"/>
    </sheetNames>
    <sheetDataSet>
      <sheetData sheetId="0">
        <row r="1">
          <cell r="B1">
            <v>2019</v>
          </cell>
          <cell r="C1" t="str">
            <v>January</v>
          </cell>
        </row>
        <row r="2">
          <cell r="B2" t="str">
            <v>MONDAY</v>
          </cell>
        </row>
        <row r="15">
          <cell r="B15">
            <v>2019</v>
          </cell>
          <cell r="C15" t="str">
            <v>February</v>
          </cell>
        </row>
        <row r="29">
          <cell r="B29">
            <v>2019</v>
          </cell>
          <cell r="C29" t="str">
            <v>March</v>
          </cell>
        </row>
        <row r="43">
          <cell r="B43">
            <v>2019</v>
          </cell>
          <cell r="C43" t="str">
            <v>April</v>
          </cell>
        </row>
        <row r="57">
          <cell r="B57">
            <v>2019</v>
          </cell>
          <cell r="C57" t="str">
            <v>May</v>
          </cell>
        </row>
        <row r="71">
          <cell r="B71">
            <v>2019</v>
          </cell>
          <cell r="C71" t="str">
            <v>June</v>
          </cell>
        </row>
        <row r="85">
          <cell r="B85">
            <v>2019</v>
          </cell>
          <cell r="C85" t="str">
            <v>July</v>
          </cell>
        </row>
        <row r="99">
          <cell r="B99">
            <v>2019</v>
          </cell>
          <cell r="C99" t="str">
            <v>August</v>
          </cell>
        </row>
        <row r="113">
          <cell r="B113">
            <v>2019</v>
          </cell>
          <cell r="C113" t="str">
            <v>September</v>
          </cell>
        </row>
        <row r="127">
          <cell r="B127">
            <v>2019</v>
          </cell>
          <cell r="C127" t="str">
            <v>October</v>
          </cell>
        </row>
        <row r="141">
          <cell r="B141">
            <v>2019</v>
          </cell>
          <cell r="C141" t="str">
            <v>November</v>
          </cell>
        </row>
        <row r="155">
          <cell r="B155">
            <v>2019</v>
          </cell>
          <cell r="C15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5"/>
  <sheetViews>
    <sheetView tabSelected="1" topLeftCell="C1" zoomScale="115" zoomScaleNormal="115" zoomScaleSheetLayoutView="100" workbookViewId="0">
      <pane xSplit="3" ySplit="3" topLeftCell="F37" activePane="bottomRight" state="frozen"/>
      <selection activeCell="C1" sqref="C1"/>
      <selection pane="topRight" activeCell="G1" sqref="G1"/>
      <selection pane="bottomLeft" activeCell="C4" sqref="C4"/>
      <selection pane="bottomRight" activeCell="E50" sqref="E50"/>
    </sheetView>
  </sheetViews>
  <sheetFormatPr defaultColWidth="7.5" defaultRowHeight="12.75"/>
  <cols>
    <col min="1" max="1" width="6.5" style="81" hidden="1" customWidth="1"/>
    <col min="2" max="2" width="3.5" style="80" hidden="1" customWidth="1"/>
    <col min="3" max="3" width="11.625" style="89" customWidth="1"/>
    <col min="4" max="4" width="22.5" style="90" customWidth="1"/>
    <col min="5" max="5" width="37.25" style="92" customWidth="1"/>
    <col min="6" max="16384" width="7.5" style="81"/>
  </cols>
  <sheetData>
    <row r="1" spans="2:5" ht="32.450000000000003" customHeight="1">
      <c r="C1" s="103" t="s">
        <v>398</v>
      </c>
      <c r="D1" s="104"/>
      <c r="E1" s="104"/>
    </row>
    <row r="2" spans="2:5" ht="18" customHeight="1">
      <c r="C2" s="105" t="s">
        <v>40</v>
      </c>
      <c r="D2" s="107" t="s">
        <v>85</v>
      </c>
      <c r="E2" s="109" t="s">
        <v>86</v>
      </c>
    </row>
    <row r="3" spans="2:5" s="83" customFormat="1" ht="9.6" hidden="1" customHeight="1">
      <c r="B3" s="82"/>
      <c r="C3" s="106"/>
      <c r="D3" s="108"/>
      <c r="E3" s="110"/>
    </row>
    <row r="4" spans="2:5" ht="16.899999999999999" customHeight="1">
      <c r="C4" s="111">
        <v>1</v>
      </c>
      <c r="D4" s="84" t="s">
        <v>87</v>
      </c>
      <c r="E4" s="91" t="s">
        <v>88</v>
      </c>
    </row>
    <row r="5" spans="2:5" ht="16.899999999999999" customHeight="1">
      <c r="C5" s="111"/>
      <c r="D5" s="84" t="s">
        <v>87</v>
      </c>
      <c r="E5" s="91" t="s">
        <v>89</v>
      </c>
    </row>
    <row r="6" spans="2:5" ht="16.899999999999999" customHeight="1">
      <c r="C6" s="111"/>
      <c r="D6" s="84" t="s">
        <v>87</v>
      </c>
      <c r="E6" s="91" t="s">
        <v>90</v>
      </c>
    </row>
    <row r="7" spans="2:5" ht="16.899999999999999" customHeight="1">
      <c r="C7" s="111"/>
      <c r="D7" s="84" t="s">
        <v>87</v>
      </c>
      <c r="E7" s="91" t="s">
        <v>91</v>
      </c>
    </row>
    <row r="8" spans="2:5" ht="16.899999999999999" customHeight="1">
      <c r="C8" s="111"/>
      <c r="D8" s="84" t="s">
        <v>87</v>
      </c>
      <c r="E8" s="91" t="s">
        <v>92</v>
      </c>
    </row>
    <row r="9" spans="2:5" ht="16.899999999999999" customHeight="1">
      <c r="C9" s="111"/>
      <c r="D9" s="84" t="s">
        <v>87</v>
      </c>
      <c r="E9" s="91" t="s">
        <v>93</v>
      </c>
    </row>
    <row r="10" spans="2:5" ht="16.899999999999999" customHeight="1">
      <c r="C10" s="112"/>
      <c r="D10" s="84" t="s">
        <v>87</v>
      </c>
      <c r="E10" s="91" t="s">
        <v>94</v>
      </c>
    </row>
    <row r="11" spans="2:5" ht="16.899999999999999" customHeight="1">
      <c r="C11" s="111"/>
      <c r="D11" s="84" t="s">
        <v>87</v>
      </c>
      <c r="E11" s="91" t="s">
        <v>95</v>
      </c>
    </row>
    <row r="12" spans="2:5" ht="16.899999999999999" customHeight="1">
      <c r="C12" s="111"/>
      <c r="D12" s="84" t="s">
        <v>87</v>
      </c>
      <c r="E12" s="91" t="s">
        <v>96</v>
      </c>
    </row>
    <row r="13" spans="2:5" ht="16.899999999999999" customHeight="1">
      <c r="C13" s="111"/>
      <c r="D13" s="84" t="s">
        <v>87</v>
      </c>
      <c r="E13" s="91" t="s">
        <v>97</v>
      </c>
    </row>
    <row r="14" spans="2:5" ht="16.899999999999999" customHeight="1">
      <c r="C14" s="111">
        <v>2</v>
      </c>
      <c r="D14" s="84" t="s">
        <v>98</v>
      </c>
      <c r="E14" s="91" t="s">
        <v>99</v>
      </c>
    </row>
    <row r="15" spans="2:5" ht="16.899999999999999" customHeight="1">
      <c r="C15" s="111"/>
      <c r="D15" s="84" t="s">
        <v>98</v>
      </c>
      <c r="E15" s="91" t="s">
        <v>100</v>
      </c>
    </row>
    <row r="16" spans="2:5" ht="16.899999999999999" customHeight="1">
      <c r="C16" s="111"/>
      <c r="D16" s="84" t="s">
        <v>98</v>
      </c>
      <c r="E16" s="91" t="s">
        <v>101</v>
      </c>
    </row>
    <row r="17" spans="3:5" ht="16.899999999999999" customHeight="1">
      <c r="C17" s="111"/>
      <c r="D17" s="84" t="s">
        <v>98</v>
      </c>
      <c r="E17" s="91" t="s">
        <v>102</v>
      </c>
    </row>
    <row r="18" spans="3:5" ht="16.899999999999999" customHeight="1">
      <c r="C18" s="111"/>
      <c r="D18" s="84" t="s">
        <v>98</v>
      </c>
      <c r="E18" s="91" t="s">
        <v>103</v>
      </c>
    </row>
    <row r="19" spans="3:5" ht="16.899999999999999" customHeight="1">
      <c r="C19" s="111"/>
      <c r="D19" s="84" t="s">
        <v>98</v>
      </c>
      <c r="E19" s="91" t="s">
        <v>104</v>
      </c>
    </row>
    <row r="20" spans="3:5" ht="16.899999999999999" customHeight="1">
      <c r="C20" s="112">
        <v>3</v>
      </c>
      <c r="D20" s="84" t="s">
        <v>105</v>
      </c>
      <c r="E20" s="91" t="s">
        <v>106</v>
      </c>
    </row>
    <row r="21" spans="3:5" ht="16.899999999999999" customHeight="1">
      <c r="C21" s="111"/>
      <c r="D21" s="84" t="s">
        <v>105</v>
      </c>
      <c r="E21" s="91" t="s">
        <v>108</v>
      </c>
    </row>
    <row r="22" spans="3:5" ht="16.899999999999999" customHeight="1">
      <c r="C22" s="112"/>
      <c r="D22" s="84" t="s">
        <v>105</v>
      </c>
      <c r="E22" s="91" t="s">
        <v>109</v>
      </c>
    </row>
    <row r="23" spans="3:5" ht="16.899999999999999" customHeight="1">
      <c r="C23" s="112"/>
      <c r="D23" s="84" t="s">
        <v>105</v>
      </c>
      <c r="E23" s="91" t="s">
        <v>110</v>
      </c>
    </row>
    <row r="24" spans="3:5" ht="16.899999999999999" customHeight="1">
      <c r="C24" s="113">
        <v>4</v>
      </c>
      <c r="D24" s="84" t="s">
        <v>111</v>
      </c>
      <c r="E24" s="91" t="s">
        <v>112</v>
      </c>
    </row>
    <row r="25" spans="3:5" ht="16.899999999999999" customHeight="1">
      <c r="C25" s="113"/>
      <c r="D25" s="84" t="s">
        <v>111</v>
      </c>
      <c r="E25" s="91" t="s">
        <v>113</v>
      </c>
    </row>
    <row r="26" spans="3:5" ht="16.899999999999999" customHeight="1">
      <c r="C26" s="113"/>
      <c r="D26" s="84" t="s">
        <v>111</v>
      </c>
      <c r="E26" s="91" t="s">
        <v>114</v>
      </c>
    </row>
    <row r="27" spans="3:5" ht="16.899999999999999" customHeight="1">
      <c r="C27" s="113"/>
      <c r="D27" s="84" t="s">
        <v>111</v>
      </c>
      <c r="E27" s="91" t="s">
        <v>115</v>
      </c>
    </row>
    <row r="28" spans="3:5" ht="16.899999999999999" customHeight="1">
      <c r="C28" s="113"/>
      <c r="D28" s="84" t="s">
        <v>111</v>
      </c>
      <c r="E28" s="91" t="s">
        <v>116</v>
      </c>
    </row>
    <row r="29" spans="3:5" ht="16.899999999999999" customHeight="1">
      <c r="C29" s="113"/>
      <c r="D29" s="84" t="s">
        <v>111</v>
      </c>
      <c r="E29" s="91" t="s">
        <v>117</v>
      </c>
    </row>
    <row r="30" spans="3:5" ht="16.899999999999999" customHeight="1">
      <c r="C30" s="113"/>
      <c r="D30" s="84" t="s">
        <v>111</v>
      </c>
      <c r="E30" s="91" t="s">
        <v>118</v>
      </c>
    </row>
    <row r="31" spans="3:5" ht="16.899999999999999" customHeight="1">
      <c r="C31" s="113"/>
      <c r="D31" s="84" t="s">
        <v>111</v>
      </c>
      <c r="E31" s="91" t="s">
        <v>119</v>
      </c>
    </row>
    <row r="32" spans="3:5" ht="16.899999999999999" customHeight="1">
      <c r="C32" s="113"/>
      <c r="D32" s="84" t="s">
        <v>111</v>
      </c>
      <c r="E32" s="91" t="s">
        <v>120</v>
      </c>
    </row>
    <row r="33" spans="3:5" ht="16.899999999999999" customHeight="1">
      <c r="C33" s="113">
        <v>5</v>
      </c>
      <c r="D33" s="94" t="s">
        <v>121</v>
      </c>
      <c r="E33" s="91" t="s">
        <v>122</v>
      </c>
    </row>
    <row r="34" spans="3:5" ht="16.899999999999999" customHeight="1">
      <c r="C34" s="113"/>
      <c r="D34" s="94" t="s">
        <v>121</v>
      </c>
      <c r="E34" s="91" t="s">
        <v>123</v>
      </c>
    </row>
    <row r="35" spans="3:5" ht="16.899999999999999" customHeight="1">
      <c r="C35" s="113"/>
      <c r="D35" s="94" t="s">
        <v>121</v>
      </c>
      <c r="E35" s="91" t="s">
        <v>124</v>
      </c>
    </row>
    <row r="36" spans="3:5" ht="16.899999999999999" customHeight="1">
      <c r="C36" s="111">
        <v>6</v>
      </c>
      <c r="D36" s="84" t="s">
        <v>125</v>
      </c>
      <c r="E36" s="91" t="s">
        <v>126</v>
      </c>
    </row>
    <row r="37" spans="3:5" ht="16.899999999999999" customHeight="1">
      <c r="C37" s="111"/>
      <c r="D37" s="84" t="s">
        <v>125</v>
      </c>
      <c r="E37" s="91" t="s">
        <v>127</v>
      </c>
    </row>
    <row r="38" spans="3:5">
      <c r="C38" s="111"/>
      <c r="D38" s="84" t="s">
        <v>125</v>
      </c>
      <c r="E38" s="91" t="s">
        <v>128</v>
      </c>
    </row>
    <row r="39" spans="3:5">
      <c r="C39" s="85">
        <v>7</v>
      </c>
      <c r="D39" s="84" t="s">
        <v>129</v>
      </c>
      <c r="E39" s="91" t="s">
        <v>130</v>
      </c>
    </row>
    <row r="40" spans="3:5" ht="16.899999999999999" customHeight="1">
      <c r="C40" s="113">
        <v>8</v>
      </c>
      <c r="D40" s="84" t="s">
        <v>131</v>
      </c>
      <c r="E40" s="91" t="s">
        <v>132</v>
      </c>
    </row>
    <row r="41" spans="3:5" ht="16.899999999999999" customHeight="1">
      <c r="C41" s="113"/>
      <c r="D41" s="84" t="s">
        <v>131</v>
      </c>
      <c r="E41" s="91" t="s">
        <v>133</v>
      </c>
    </row>
    <row r="42" spans="3:5" ht="16.899999999999999" customHeight="1">
      <c r="C42" s="113"/>
      <c r="D42" s="84" t="s">
        <v>131</v>
      </c>
      <c r="E42" s="91" t="s">
        <v>134</v>
      </c>
    </row>
    <row r="43" spans="3:5">
      <c r="C43" s="113"/>
      <c r="D43" s="84" t="s">
        <v>131</v>
      </c>
      <c r="E43" s="91" t="s">
        <v>135</v>
      </c>
    </row>
    <row r="44" spans="3:5">
      <c r="C44" s="113"/>
      <c r="D44" s="84" t="s">
        <v>131</v>
      </c>
      <c r="E44" s="91" t="s">
        <v>136</v>
      </c>
    </row>
    <row r="45" spans="3:5" ht="16.899999999999999" customHeight="1">
      <c r="C45" s="113"/>
      <c r="D45" s="84" t="s">
        <v>131</v>
      </c>
      <c r="E45" s="91" t="s">
        <v>137</v>
      </c>
    </row>
    <row r="46" spans="3:5" ht="16.899999999999999" customHeight="1">
      <c r="C46" s="113"/>
      <c r="D46" s="84" t="s">
        <v>131</v>
      </c>
      <c r="E46" s="91" t="s">
        <v>138</v>
      </c>
    </row>
    <row r="47" spans="3:5" ht="16.899999999999999" customHeight="1">
      <c r="C47" s="113"/>
      <c r="D47" s="84" t="s">
        <v>131</v>
      </c>
      <c r="E47" s="91" t="s">
        <v>139</v>
      </c>
    </row>
    <row r="48" spans="3:5" ht="16.899999999999999" customHeight="1">
      <c r="C48" s="85">
        <v>9</v>
      </c>
      <c r="D48" s="84" t="s">
        <v>140</v>
      </c>
      <c r="E48" s="91" t="s">
        <v>141</v>
      </c>
    </row>
    <row r="49" spans="3:5" ht="16.899999999999999" customHeight="1">
      <c r="C49" s="112">
        <v>10</v>
      </c>
      <c r="D49" s="84" t="s">
        <v>142</v>
      </c>
      <c r="E49" s="91" t="s">
        <v>143</v>
      </c>
    </row>
    <row r="50" spans="3:5" ht="16.899999999999999" customHeight="1">
      <c r="C50" s="112"/>
      <c r="D50" s="84" t="s">
        <v>142</v>
      </c>
      <c r="E50" s="91" t="s">
        <v>144</v>
      </c>
    </row>
    <row r="51" spans="3:5" ht="16.899999999999999" customHeight="1">
      <c r="C51" s="112"/>
      <c r="D51" s="84" t="s">
        <v>142</v>
      </c>
      <c r="E51" s="91" t="s">
        <v>145</v>
      </c>
    </row>
    <row r="52" spans="3:5" ht="16.899999999999999" customHeight="1">
      <c r="C52" s="111">
        <v>11</v>
      </c>
      <c r="D52" s="84" t="s">
        <v>146</v>
      </c>
      <c r="E52" s="91" t="s">
        <v>144</v>
      </c>
    </row>
    <row r="53" spans="3:5" ht="16.899999999999999" customHeight="1">
      <c r="C53" s="112"/>
      <c r="D53" s="84" t="s">
        <v>146</v>
      </c>
      <c r="E53" s="91" t="s">
        <v>147</v>
      </c>
    </row>
    <row r="54" spans="3:5" ht="16.899999999999999" customHeight="1">
      <c r="C54" s="112"/>
      <c r="D54" s="84" t="s">
        <v>146</v>
      </c>
      <c r="E54" s="91" t="s">
        <v>148</v>
      </c>
    </row>
    <row r="55" spans="3:5" ht="16.899999999999999" customHeight="1">
      <c r="C55" s="112"/>
      <c r="D55" s="84" t="s">
        <v>146</v>
      </c>
      <c r="E55" s="91" t="s">
        <v>149</v>
      </c>
    </row>
    <row r="56" spans="3:5" ht="16.899999999999999" customHeight="1">
      <c r="C56" s="111"/>
      <c r="D56" s="84" t="s">
        <v>146</v>
      </c>
      <c r="E56" s="91" t="s">
        <v>150</v>
      </c>
    </row>
    <row r="57" spans="3:5" ht="16.899999999999999" customHeight="1">
      <c r="C57" s="111"/>
      <c r="D57" s="84" t="s">
        <v>146</v>
      </c>
      <c r="E57" s="91" t="s">
        <v>151</v>
      </c>
    </row>
    <row r="58" spans="3:5" ht="16.899999999999999" customHeight="1">
      <c r="C58" s="113">
        <v>12</v>
      </c>
      <c r="D58" s="84" t="s">
        <v>152</v>
      </c>
      <c r="E58" s="91" t="s">
        <v>153</v>
      </c>
    </row>
    <row r="59" spans="3:5" ht="16.899999999999999" customHeight="1">
      <c r="C59" s="113"/>
      <c r="D59" s="84" t="s">
        <v>152</v>
      </c>
      <c r="E59" s="91" t="s">
        <v>154</v>
      </c>
    </row>
    <row r="60" spans="3:5" ht="16.899999999999999" customHeight="1">
      <c r="C60" s="111">
        <v>13</v>
      </c>
      <c r="D60" s="84" t="s">
        <v>155</v>
      </c>
      <c r="E60" s="91" t="s">
        <v>156</v>
      </c>
    </row>
    <row r="61" spans="3:5" ht="16.899999999999999" customHeight="1">
      <c r="C61" s="111"/>
      <c r="D61" s="84" t="s">
        <v>155</v>
      </c>
      <c r="E61" s="91" t="s">
        <v>157</v>
      </c>
    </row>
    <row r="62" spans="3:5" ht="16.899999999999999" customHeight="1">
      <c r="C62" s="111"/>
      <c r="D62" s="84" t="s">
        <v>155</v>
      </c>
      <c r="E62" s="91" t="s">
        <v>158</v>
      </c>
    </row>
    <row r="63" spans="3:5" ht="16.899999999999999" customHeight="1">
      <c r="C63" s="111"/>
      <c r="D63" s="84" t="s">
        <v>155</v>
      </c>
      <c r="E63" s="91" t="s">
        <v>159</v>
      </c>
    </row>
    <row r="64" spans="3:5" ht="16.899999999999999" customHeight="1">
      <c r="C64" s="111">
        <v>14</v>
      </c>
      <c r="D64" s="84" t="s">
        <v>160</v>
      </c>
      <c r="E64" s="91" t="s">
        <v>161</v>
      </c>
    </row>
    <row r="65" spans="3:5" ht="16.899999999999999" customHeight="1">
      <c r="C65" s="111"/>
      <c r="D65" s="84" t="s">
        <v>160</v>
      </c>
      <c r="E65" s="91" t="s">
        <v>162</v>
      </c>
    </row>
    <row r="66" spans="3:5" ht="16.899999999999999" customHeight="1">
      <c r="C66" s="111"/>
      <c r="D66" s="84" t="s">
        <v>160</v>
      </c>
      <c r="E66" s="91" t="s">
        <v>163</v>
      </c>
    </row>
    <row r="67" spans="3:5" ht="16.899999999999999" customHeight="1">
      <c r="C67" s="111"/>
      <c r="D67" s="84" t="s">
        <v>160</v>
      </c>
      <c r="E67" s="91" t="s">
        <v>164</v>
      </c>
    </row>
    <row r="68" spans="3:5" ht="16.899999999999999" customHeight="1">
      <c r="C68" s="111"/>
      <c r="D68" s="84" t="s">
        <v>160</v>
      </c>
      <c r="E68" s="91" t="s">
        <v>165</v>
      </c>
    </row>
    <row r="69" spans="3:5" ht="16.899999999999999" customHeight="1">
      <c r="C69" s="87">
        <v>15</v>
      </c>
      <c r="D69" s="84" t="s">
        <v>166</v>
      </c>
      <c r="E69" s="91" t="s">
        <v>167</v>
      </c>
    </row>
    <row r="70" spans="3:5" ht="16.899999999999999" customHeight="1">
      <c r="C70" s="111">
        <v>16</v>
      </c>
      <c r="D70" s="84" t="s">
        <v>168</v>
      </c>
      <c r="E70" s="91" t="s">
        <v>169</v>
      </c>
    </row>
    <row r="71" spans="3:5" ht="16.899999999999999" customHeight="1">
      <c r="C71" s="111"/>
      <c r="D71" s="84" t="s">
        <v>168</v>
      </c>
      <c r="E71" s="91" t="s">
        <v>170</v>
      </c>
    </row>
    <row r="72" spans="3:5" ht="16.899999999999999" customHeight="1">
      <c r="C72" s="112"/>
      <c r="D72" s="84" t="s">
        <v>168</v>
      </c>
      <c r="E72" s="91" t="s">
        <v>144</v>
      </c>
    </row>
    <row r="73" spans="3:5" ht="16.899999999999999" customHeight="1">
      <c r="C73" s="113">
        <v>17</v>
      </c>
      <c r="D73" s="84" t="s">
        <v>171</v>
      </c>
      <c r="E73" s="91" t="s">
        <v>107</v>
      </c>
    </row>
    <row r="74" spans="3:5" ht="16.899999999999999" customHeight="1">
      <c r="C74" s="113"/>
      <c r="D74" s="84" t="s">
        <v>171</v>
      </c>
      <c r="E74" s="91" t="s">
        <v>172</v>
      </c>
    </row>
    <row r="75" spans="3:5" ht="16.899999999999999" customHeight="1">
      <c r="C75" s="85">
        <v>16</v>
      </c>
      <c r="D75" s="84" t="s">
        <v>171</v>
      </c>
      <c r="E75" s="91" t="s">
        <v>173</v>
      </c>
    </row>
    <row r="76" spans="3:5" ht="16.899999999999999" customHeight="1">
      <c r="C76" s="113">
        <v>18</v>
      </c>
      <c r="D76" s="84" t="s">
        <v>174</v>
      </c>
      <c r="E76" s="91" t="s">
        <v>126</v>
      </c>
    </row>
    <row r="77" spans="3:5" ht="16.899999999999999" customHeight="1">
      <c r="C77" s="113"/>
      <c r="D77" s="84" t="s">
        <v>174</v>
      </c>
      <c r="E77" s="91" t="s">
        <v>175</v>
      </c>
    </row>
    <row r="78" spans="3:5" ht="16.899999999999999" customHeight="1">
      <c r="C78" s="113"/>
      <c r="D78" s="84" t="s">
        <v>174</v>
      </c>
      <c r="E78" s="91" t="s">
        <v>176</v>
      </c>
    </row>
    <row r="79" spans="3:5" ht="16.899999999999999" customHeight="1">
      <c r="C79" s="113"/>
      <c r="D79" s="84" t="s">
        <v>174</v>
      </c>
      <c r="E79" s="91" t="s">
        <v>177</v>
      </c>
    </row>
    <row r="80" spans="3:5" ht="16.899999999999999" customHeight="1">
      <c r="C80" s="113"/>
      <c r="D80" s="84" t="s">
        <v>174</v>
      </c>
      <c r="E80" s="91" t="s">
        <v>178</v>
      </c>
    </row>
    <row r="81" spans="3:5" ht="16.899999999999999" customHeight="1">
      <c r="C81" s="113"/>
      <c r="D81" s="84" t="s">
        <v>174</v>
      </c>
      <c r="E81" s="91" t="s">
        <v>179</v>
      </c>
    </row>
    <row r="82" spans="3:5" ht="16.899999999999999" customHeight="1">
      <c r="C82" s="113"/>
      <c r="D82" s="84" t="s">
        <v>174</v>
      </c>
      <c r="E82" s="91" t="s">
        <v>180</v>
      </c>
    </row>
    <row r="83" spans="3:5" ht="16.899999999999999" customHeight="1">
      <c r="C83" s="113"/>
      <c r="D83" s="84" t="s">
        <v>174</v>
      </c>
      <c r="E83" s="91" t="s">
        <v>181</v>
      </c>
    </row>
    <row r="84" spans="3:5" ht="16.899999999999999" customHeight="1">
      <c r="C84" s="113"/>
      <c r="D84" s="84" t="s">
        <v>174</v>
      </c>
      <c r="E84" s="91" t="s">
        <v>182</v>
      </c>
    </row>
    <row r="85" spans="3:5" ht="16.899999999999999" customHeight="1">
      <c r="C85" s="113"/>
      <c r="D85" s="84" t="s">
        <v>174</v>
      </c>
      <c r="E85" s="91" t="s">
        <v>183</v>
      </c>
    </row>
    <row r="86" spans="3:5" ht="16.899999999999999" customHeight="1">
      <c r="C86" s="111">
        <v>19</v>
      </c>
      <c r="D86" s="84" t="s">
        <v>184</v>
      </c>
      <c r="E86" s="91" t="s">
        <v>185</v>
      </c>
    </row>
    <row r="87" spans="3:5" ht="16.899999999999999" customHeight="1">
      <c r="C87" s="112">
        <v>20</v>
      </c>
      <c r="D87" s="84" t="s">
        <v>186</v>
      </c>
      <c r="E87" s="91" t="s">
        <v>187</v>
      </c>
    </row>
    <row r="88" spans="3:5" ht="16.899999999999999" customHeight="1">
      <c r="C88" s="112"/>
      <c r="D88" s="84" t="s">
        <v>186</v>
      </c>
      <c r="E88" s="91" t="s">
        <v>188</v>
      </c>
    </row>
    <row r="89" spans="3:5" ht="16.899999999999999" customHeight="1">
      <c r="C89" s="111"/>
      <c r="D89" s="84" t="s">
        <v>186</v>
      </c>
      <c r="E89" s="91" t="s">
        <v>189</v>
      </c>
    </row>
    <row r="90" spans="3:5" ht="16.899999999999999" customHeight="1">
      <c r="C90" s="87">
        <v>21</v>
      </c>
      <c r="D90" s="84" t="s">
        <v>190</v>
      </c>
      <c r="E90" s="91" t="s">
        <v>126</v>
      </c>
    </row>
    <row r="91" spans="3:5" ht="16.899999999999999" customHeight="1">
      <c r="C91" s="111">
        <v>22</v>
      </c>
      <c r="D91" s="84" t="s">
        <v>191</v>
      </c>
      <c r="E91" s="91" t="s">
        <v>192</v>
      </c>
    </row>
    <row r="92" spans="3:5" ht="16.899999999999999" customHeight="1">
      <c r="C92" s="111"/>
      <c r="D92" s="84" t="s">
        <v>191</v>
      </c>
      <c r="E92" s="91" t="s">
        <v>107</v>
      </c>
    </row>
    <row r="93" spans="3:5" ht="16.899999999999999" customHeight="1">
      <c r="C93" s="111"/>
      <c r="D93" s="84" t="s">
        <v>191</v>
      </c>
      <c r="E93" s="91" t="s">
        <v>193</v>
      </c>
    </row>
    <row r="94" spans="3:5" ht="16.899999999999999" customHeight="1">
      <c r="C94" s="111"/>
      <c r="D94" s="84" t="s">
        <v>191</v>
      </c>
      <c r="E94" s="91" t="s">
        <v>194</v>
      </c>
    </row>
    <row r="95" spans="3:5" ht="16.899999999999999" customHeight="1">
      <c r="C95" s="111"/>
      <c r="D95" s="84" t="s">
        <v>191</v>
      </c>
      <c r="E95" s="91" t="s">
        <v>195</v>
      </c>
    </row>
    <row r="96" spans="3:5" ht="16.899999999999999" customHeight="1">
      <c r="C96" s="111"/>
      <c r="D96" s="84" t="s">
        <v>191</v>
      </c>
      <c r="E96" s="91" t="s">
        <v>196</v>
      </c>
    </row>
    <row r="97" spans="3:5" ht="16.899999999999999" customHeight="1">
      <c r="C97" s="111"/>
      <c r="D97" s="84" t="s">
        <v>191</v>
      </c>
      <c r="E97" s="91" t="s">
        <v>197</v>
      </c>
    </row>
    <row r="98" spans="3:5" ht="16.899999999999999" customHeight="1">
      <c r="C98" s="111"/>
      <c r="D98" s="84" t="s">
        <v>191</v>
      </c>
      <c r="E98" s="91" t="s">
        <v>198</v>
      </c>
    </row>
    <row r="99" spans="3:5" ht="16.899999999999999" customHeight="1">
      <c r="C99" s="111"/>
      <c r="D99" s="84" t="s">
        <v>191</v>
      </c>
      <c r="E99" s="91" t="s">
        <v>199</v>
      </c>
    </row>
    <row r="100" spans="3:5" ht="16.899999999999999" customHeight="1">
      <c r="C100" s="111"/>
      <c r="D100" s="84" t="s">
        <v>191</v>
      </c>
      <c r="E100" s="91" t="s">
        <v>200</v>
      </c>
    </row>
    <row r="101" spans="3:5" ht="16.899999999999999" customHeight="1">
      <c r="C101" s="111"/>
      <c r="D101" s="84" t="s">
        <v>191</v>
      </c>
      <c r="E101" s="91" t="s">
        <v>201</v>
      </c>
    </row>
    <row r="102" spans="3:5" ht="16.899999999999999" customHeight="1">
      <c r="C102" s="111"/>
      <c r="D102" s="84" t="s">
        <v>191</v>
      </c>
      <c r="E102" s="91" t="s">
        <v>202</v>
      </c>
    </row>
    <row r="103" spans="3:5" ht="16.899999999999999" customHeight="1">
      <c r="C103" s="111">
        <v>23</v>
      </c>
      <c r="D103" s="84" t="s">
        <v>203</v>
      </c>
      <c r="E103" s="91" t="s">
        <v>107</v>
      </c>
    </row>
    <row r="104" spans="3:5" ht="16.899999999999999" customHeight="1">
      <c r="C104" s="111"/>
      <c r="D104" s="84" t="s">
        <v>203</v>
      </c>
      <c r="E104" s="91" t="s">
        <v>204</v>
      </c>
    </row>
    <row r="105" spans="3:5" ht="16.899999999999999" customHeight="1">
      <c r="C105" s="111"/>
      <c r="D105" s="84" t="s">
        <v>203</v>
      </c>
      <c r="E105" s="91" t="s">
        <v>205</v>
      </c>
    </row>
    <row r="106" spans="3:5" ht="16.899999999999999" customHeight="1">
      <c r="C106" s="111"/>
      <c r="D106" s="84" t="s">
        <v>203</v>
      </c>
      <c r="E106" s="91" t="s">
        <v>206</v>
      </c>
    </row>
    <row r="107" spans="3:5" ht="16.899999999999999" customHeight="1">
      <c r="C107" s="111"/>
      <c r="D107" s="84" t="s">
        <v>203</v>
      </c>
      <c r="E107" s="91" t="s">
        <v>207</v>
      </c>
    </row>
    <row r="108" spans="3:5" ht="16.899999999999999" customHeight="1">
      <c r="C108" s="111"/>
      <c r="D108" s="84" t="s">
        <v>203</v>
      </c>
      <c r="E108" s="91" t="s">
        <v>208</v>
      </c>
    </row>
    <row r="109" spans="3:5" ht="16.899999999999999" customHeight="1">
      <c r="C109" s="111">
        <v>24</v>
      </c>
      <c r="D109" s="84" t="s">
        <v>209</v>
      </c>
      <c r="E109" s="91" t="s">
        <v>210</v>
      </c>
    </row>
    <row r="110" spans="3:5" ht="16.899999999999999" customHeight="1">
      <c r="C110" s="112"/>
      <c r="D110" s="84" t="s">
        <v>209</v>
      </c>
      <c r="E110" s="91" t="s">
        <v>211</v>
      </c>
    </row>
    <row r="111" spans="3:5" ht="16.899999999999999" customHeight="1">
      <c r="C111" s="112"/>
      <c r="D111" s="84" t="s">
        <v>209</v>
      </c>
      <c r="E111" s="91" t="s">
        <v>212</v>
      </c>
    </row>
    <row r="112" spans="3:5" ht="16.899999999999999" customHeight="1">
      <c r="C112" s="112"/>
      <c r="D112" s="84" t="s">
        <v>209</v>
      </c>
      <c r="E112" s="91" t="s">
        <v>213</v>
      </c>
    </row>
    <row r="113" spans="3:5" ht="16.899999999999999" customHeight="1">
      <c r="C113" s="112"/>
      <c r="D113" s="84" t="s">
        <v>209</v>
      </c>
      <c r="E113" s="91" t="s">
        <v>214</v>
      </c>
    </row>
    <row r="114" spans="3:5" ht="16.899999999999999" customHeight="1">
      <c r="C114" s="112"/>
      <c r="D114" s="84" t="s">
        <v>209</v>
      </c>
      <c r="E114" s="91" t="s">
        <v>215</v>
      </c>
    </row>
    <row r="115" spans="3:5" ht="16.899999999999999" customHeight="1">
      <c r="C115" s="112"/>
      <c r="D115" s="84" t="s">
        <v>209</v>
      </c>
      <c r="E115" s="91" t="s">
        <v>216</v>
      </c>
    </row>
    <row r="116" spans="3:5" ht="16.899999999999999" customHeight="1">
      <c r="C116" s="112"/>
      <c r="D116" s="84" t="s">
        <v>209</v>
      </c>
      <c r="E116" s="91" t="s">
        <v>217</v>
      </c>
    </row>
    <row r="117" spans="3:5" ht="16.899999999999999" customHeight="1">
      <c r="C117" s="111"/>
      <c r="D117" s="84" t="s">
        <v>209</v>
      </c>
      <c r="E117" s="91" t="s">
        <v>218</v>
      </c>
    </row>
    <row r="118" spans="3:5" ht="16.899999999999999" customHeight="1">
      <c r="C118" s="111"/>
      <c r="D118" s="84" t="s">
        <v>209</v>
      </c>
      <c r="E118" s="91" t="s">
        <v>219</v>
      </c>
    </row>
    <row r="119" spans="3:5" ht="16.899999999999999" customHeight="1">
      <c r="C119" s="111"/>
      <c r="D119" s="84" t="s">
        <v>209</v>
      </c>
      <c r="E119" s="91" t="s">
        <v>220</v>
      </c>
    </row>
    <row r="120" spans="3:5" ht="16.899999999999999" customHeight="1">
      <c r="C120" s="112"/>
      <c r="D120" s="84" t="s">
        <v>209</v>
      </c>
      <c r="E120" s="91" t="s">
        <v>221</v>
      </c>
    </row>
    <row r="121" spans="3:5" ht="16.899999999999999" customHeight="1">
      <c r="C121" s="111"/>
      <c r="D121" s="84" t="s">
        <v>209</v>
      </c>
      <c r="E121" s="91" t="s">
        <v>222</v>
      </c>
    </row>
    <row r="122" spans="3:5" ht="16.899999999999999" customHeight="1">
      <c r="C122" s="85">
        <v>25</v>
      </c>
      <c r="D122" s="84" t="s">
        <v>223</v>
      </c>
      <c r="E122" s="91" t="s">
        <v>144</v>
      </c>
    </row>
    <row r="123" spans="3:5" ht="16.899999999999999" customHeight="1">
      <c r="C123" s="111">
        <v>26</v>
      </c>
      <c r="D123" s="84" t="s">
        <v>224</v>
      </c>
      <c r="E123" s="91" t="s">
        <v>225</v>
      </c>
    </row>
    <row r="124" spans="3:5" ht="16.899999999999999" customHeight="1">
      <c r="C124" s="112">
        <v>27</v>
      </c>
      <c r="D124" s="84" t="s">
        <v>226</v>
      </c>
      <c r="E124" s="91" t="s">
        <v>227</v>
      </c>
    </row>
    <row r="125" spans="3:5" ht="16.899999999999999" customHeight="1">
      <c r="C125" s="111"/>
      <c r="D125" s="84" t="s">
        <v>226</v>
      </c>
      <c r="E125" s="91" t="s">
        <v>228</v>
      </c>
    </row>
    <row r="126" spans="3:5" ht="16.899999999999999" customHeight="1">
      <c r="C126" s="112"/>
      <c r="D126" s="84" t="s">
        <v>226</v>
      </c>
      <c r="E126" s="91" t="s">
        <v>229</v>
      </c>
    </row>
    <row r="127" spans="3:5" ht="16.899999999999999" customHeight="1">
      <c r="C127" s="111"/>
      <c r="D127" s="84" t="s">
        <v>226</v>
      </c>
      <c r="E127" s="91" t="s">
        <v>230</v>
      </c>
    </row>
    <row r="128" spans="3:5" ht="16.899999999999999" customHeight="1">
      <c r="C128" s="112"/>
      <c r="D128" s="84" t="s">
        <v>226</v>
      </c>
      <c r="E128" s="91" t="s">
        <v>231</v>
      </c>
    </row>
    <row r="129" spans="3:5" ht="16.899999999999999" customHeight="1">
      <c r="C129" s="112">
        <v>28</v>
      </c>
      <c r="D129" s="84" t="s">
        <v>232</v>
      </c>
      <c r="E129" s="91" t="s">
        <v>144</v>
      </c>
    </row>
    <row r="130" spans="3:5" ht="16.899999999999999" customHeight="1">
      <c r="C130" s="112"/>
      <c r="D130" s="84" t="s">
        <v>232</v>
      </c>
      <c r="E130" s="91" t="s">
        <v>233</v>
      </c>
    </row>
    <row r="131" spans="3:5" ht="16.899999999999999" customHeight="1">
      <c r="C131" s="113">
        <v>29</v>
      </c>
      <c r="D131" s="84" t="s">
        <v>234</v>
      </c>
      <c r="E131" s="91" t="s">
        <v>126</v>
      </c>
    </row>
    <row r="132" spans="3:5" ht="16.899999999999999" customHeight="1">
      <c r="C132" s="113"/>
      <c r="D132" s="84" t="s">
        <v>234</v>
      </c>
      <c r="E132" s="91" t="s">
        <v>235</v>
      </c>
    </row>
    <row r="133" spans="3:5" ht="16.899999999999999" customHeight="1">
      <c r="C133" s="113"/>
      <c r="D133" s="84" t="s">
        <v>234</v>
      </c>
      <c r="E133" s="91" t="s">
        <v>236</v>
      </c>
    </row>
    <row r="134" spans="3:5" ht="16.899999999999999" customHeight="1">
      <c r="C134" s="113"/>
      <c r="D134" s="84" t="s">
        <v>234</v>
      </c>
      <c r="E134" s="91" t="s">
        <v>237</v>
      </c>
    </row>
    <row r="135" spans="3:5" ht="16.899999999999999" customHeight="1">
      <c r="C135" s="113"/>
      <c r="D135" s="84" t="s">
        <v>234</v>
      </c>
      <c r="E135" s="91" t="s">
        <v>238</v>
      </c>
    </row>
    <row r="136" spans="3:5" ht="16.899999999999999" customHeight="1">
      <c r="C136" s="85">
        <v>30</v>
      </c>
      <c r="D136" s="84" t="s">
        <v>239</v>
      </c>
      <c r="E136" s="91" t="s">
        <v>240</v>
      </c>
    </row>
    <row r="137" spans="3:5" ht="16.899999999999999" customHeight="1">
      <c r="C137" s="112">
        <v>31</v>
      </c>
      <c r="D137" s="84" t="s">
        <v>241</v>
      </c>
      <c r="E137" s="91" t="s">
        <v>242</v>
      </c>
    </row>
    <row r="138" spans="3:5" ht="16.899999999999999" customHeight="1">
      <c r="C138" s="112">
        <v>32</v>
      </c>
      <c r="D138" s="84" t="s">
        <v>243</v>
      </c>
      <c r="E138" s="91" t="s">
        <v>126</v>
      </c>
    </row>
    <row r="139" spans="3:5" ht="16.899999999999999" customHeight="1">
      <c r="C139" s="112"/>
      <c r="D139" s="84" t="s">
        <v>243</v>
      </c>
      <c r="E139" s="91" t="s">
        <v>107</v>
      </c>
    </row>
    <row r="140" spans="3:5" ht="16.899999999999999" customHeight="1">
      <c r="C140" s="111">
        <v>33</v>
      </c>
      <c r="D140" s="84" t="s">
        <v>244</v>
      </c>
      <c r="E140" s="91" t="s">
        <v>245</v>
      </c>
    </row>
    <row r="141" spans="3:5" ht="16.899999999999999" customHeight="1">
      <c r="C141" s="111">
        <v>34</v>
      </c>
      <c r="D141" s="84" t="s">
        <v>246</v>
      </c>
      <c r="E141" s="91" t="s">
        <v>247</v>
      </c>
    </row>
    <row r="142" spans="3:5" ht="16.899999999999999" customHeight="1">
      <c r="C142" s="115">
        <v>35</v>
      </c>
      <c r="D142" s="84" t="s">
        <v>248</v>
      </c>
      <c r="E142" s="91" t="s">
        <v>249</v>
      </c>
    </row>
    <row r="143" spans="3:5" ht="16.899999999999999" customHeight="1">
      <c r="C143" s="115"/>
      <c r="D143" s="84" t="s">
        <v>248</v>
      </c>
      <c r="E143" s="91" t="s">
        <v>250</v>
      </c>
    </row>
    <row r="144" spans="3:5" ht="16.899999999999999" customHeight="1">
      <c r="C144" s="115"/>
      <c r="D144" s="84" t="s">
        <v>248</v>
      </c>
      <c r="E144" s="91" t="s">
        <v>251</v>
      </c>
    </row>
    <row r="145" spans="3:5" ht="16.899999999999999" customHeight="1">
      <c r="C145" s="115"/>
      <c r="D145" s="84" t="s">
        <v>248</v>
      </c>
      <c r="E145" s="91" t="s">
        <v>252</v>
      </c>
    </row>
    <row r="146" spans="3:5" ht="16.899999999999999" customHeight="1">
      <c r="C146" s="115"/>
      <c r="D146" s="84" t="s">
        <v>248</v>
      </c>
      <c r="E146" s="91" t="s">
        <v>253</v>
      </c>
    </row>
    <row r="147" spans="3:5" ht="16.899999999999999" customHeight="1">
      <c r="C147" s="115"/>
      <c r="D147" s="84" t="s">
        <v>248</v>
      </c>
      <c r="E147" s="91" t="s">
        <v>254</v>
      </c>
    </row>
    <row r="148" spans="3:5" ht="16.899999999999999" customHeight="1">
      <c r="C148" s="115">
        <v>36</v>
      </c>
      <c r="D148" s="84" t="s">
        <v>255</v>
      </c>
      <c r="E148" s="91" t="s">
        <v>256</v>
      </c>
    </row>
    <row r="149" spans="3:5" ht="16.899999999999999" customHeight="1">
      <c r="C149" s="113"/>
      <c r="D149" s="84" t="s">
        <v>255</v>
      </c>
      <c r="E149" s="91" t="s">
        <v>257</v>
      </c>
    </row>
    <row r="150" spans="3:5" ht="16.899999999999999" customHeight="1">
      <c r="C150" s="115"/>
      <c r="D150" s="84" t="s">
        <v>255</v>
      </c>
      <c r="E150" s="91" t="s">
        <v>258</v>
      </c>
    </row>
    <row r="151" spans="3:5" ht="16.899999999999999" customHeight="1">
      <c r="C151" s="113">
        <v>37</v>
      </c>
      <c r="D151" s="84" t="s">
        <v>259</v>
      </c>
      <c r="E151" s="91" t="s">
        <v>260</v>
      </c>
    </row>
    <row r="152" spans="3:5" ht="16.899999999999999" customHeight="1">
      <c r="C152" s="113"/>
      <c r="D152" s="84" t="s">
        <v>259</v>
      </c>
      <c r="E152" s="91" t="s">
        <v>261</v>
      </c>
    </row>
    <row r="153" spans="3:5" ht="16.899999999999999" customHeight="1">
      <c r="C153" s="113"/>
      <c r="D153" s="84" t="s">
        <v>259</v>
      </c>
      <c r="E153" s="91" t="s">
        <v>262</v>
      </c>
    </row>
    <row r="154" spans="3:5" ht="16.899999999999999" customHeight="1">
      <c r="C154" s="113">
        <v>38</v>
      </c>
      <c r="D154" s="84" t="s">
        <v>263</v>
      </c>
      <c r="E154" s="91" t="s">
        <v>264</v>
      </c>
    </row>
    <row r="155" spans="3:5" ht="16.899999999999999" customHeight="1">
      <c r="C155" s="113"/>
      <c r="D155" s="84" t="s">
        <v>263</v>
      </c>
      <c r="E155" s="91" t="s">
        <v>265</v>
      </c>
    </row>
    <row r="156" spans="3:5" ht="16.899999999999999" customHeight="1">
      <c r="C156" s="113"/>
      <c r="D156" s="84" t="s">
        <v>263</v>
      </c>
      <c r="E156" s="91" t="s">
        <v>266</v>
      </c>
    </row>
    <row r="157" spans="3:5" ht="16.899999999999999" customHeight="1">
      <c r="C157" s="114">
        <v>39</v>
      </c>
      <c r="D157" s="84" t="s">
        <v>267</v>
      </c>
      <c r="E157" s="91" t="s">
        <v>144</v>
      </c>
    </row>
    <row r="158" spans="3:5" ht="16.899999999999999" customHeight="1">
      <c r="C158" s="114"/>
      <c r="D158" s="84" t="s">
        <v>267</v>
      </c>
      <c r="E158" s="91" t="s">
        <v>268</v>
      </c>
    </row>
    <row r="159" spans="3:5" ht="16.899999999999999" customHeight="1">
      <c r="C159" s="114"/>
      <c r="D159" s="84" t="s">
        <v>267</v>
      </c>
      <c r="E159" s="91" t="s">
        <v>269</v>
      </c>
    </row>
    <row r="160" spans="3:5" ht="16.899999999999999" customHeight="1">
      <c r="C160" s="114"/>
      <c r="D160" s="84" t="s">
        <v>267</v>
      </c>
      <c r="E160" s="91" t="s">
        <v>270</v>
      </c>
    </row>
    <row r="161" spans="3:5" ht="16.899999999999999" customHeight="1">
      <c r="C161" s="114"/>
      <c r="D161" s="84" t="s">
        <v>267</v>
      </c>
      <c r="E161" s="91" t="s">
        <v>271</v>
      </c>
    </row>
    <row r="162" spans="3:5" ht="16.899999999999999" customHeight="1">
      <c r="C162" s="114"/>
      <c r="D162" s="84" t="s">
        <v>267</v>
      </c>
      <c r="E162" s="91" t="s">
        <v>272</v>
      </c>
    </row>
    <row r="163" spans="3:5" ht="16.899999999999999" customHeight="1">
      <c r="C163" s="114"/>
      <c r="D163" s="84" t="s">
        <v>267</v>
      </c>
      <c r="E163" s="91" t="s">
        <v>126</v>
      </c>
    </row>
    <row r="164" spans="3:5" ht="16.899999999999999" customHeight="1">
      <c r="C164" s="114"/>
      <c r="D164" s="84" t="s">
        <v>267</v>
      </c>
      <c r="E164" s="91" t="s">
        <v>273</v>
      </c>
    </row>
    <row r="165" spans="3:5" ht="16.899999999999999" customHeight="1">
      <c r="C165" s="114"/>
      <c r="D165" s="84" t="s">
        <v>267</v>
      </c>
      <c r="E165" s="91" t="s">
        <v>274</v>
      </c>
    </row>
    <row r="166" spans="3:5" ht="16.899999999999999" customHeight="1">
      <c r="C166" s="114">
        <v>40</v>
      </c>
      <c r="D166" s="84" t="s">
        <v>275</v>
      </c>
      <c r="E166" s="91" t="s">
        <v>276</v>
      </c>
    </row>
    <row r="167" spans="3:5" ht="16.899999999999999" customHeight="1">
      <c r="C167" s="115">
        <v>41</v>
      </c>
      <c r="D167" s="84" t="s">
        <v>277</v>
      </c>
      <c r="E167" s="91" t="s">
        <v>278</v>
      </c>
    </row>
    <row r="168" spans="3:5" ht="16.899999999999999" customHeight="1">
      <c r="C168" s="115"/>
      <c r="D168" s="84" t="s">
        <v>277</v>
      </c>
      <c r="E168" s="91" t="s">
        <v>279</v>
      </c>
    </row>
    <row r="169" spans="3:5" ht="16.899999999999999" customHeight="1">
      <c r="C169" s="115"/>
      <c r="D169" s="84" t="s">
        <v>277</v>
      </c>
      <c r="E169" s="91" t="s">
        <v>280</v>
      </c>
    </row>
    <row r="170" spans="3:5" ht="16.899999999999999" customHeight="1">
      <c r="C170" s="115"/>
      <c r="D170" s="84" t="s">
        <v>277</v>
      </c>
      <c r="E170" s="91" t="s">
        <v>281</v>
      </c>
    </row>
    <row r="171" spans="3:5" ht="16.899999999999999" customHeight="1">
      <c r="C171" s="115"/>
      <c r="D171" s="84" t="s">
        <v>277</v>
      </c>
      <c r="E171" s="91" t="s">
        <v>282</v>
      </c>
    </row>
    <row r="172" spans="3:5" ht="16.899999999999999" customHeight="1">
      <c r="C172" s="115">
        <v>42</v>
      </c>
      <c r="D172" s="84" t="s">
        <v>283</v>
      </c>
      <c r="E172" s="91" t="s">
        <v>284</v>
      </c>
    </row>
    <row r="173" spans="3:5" ht="16.899999999999999" customHeight="1">
      <c r="C173" s="113"/>
      <c r="D173" s="84" t="s">
        <v>283</v>
      </c>
      <c r="E173" s="91" t="s">
        <v>285</v>
      </c>
    </row>
    <row r="174" spans="3:5" ht="16.899999999999999" customHeight="1">
      <c r="C174" s="115"/>
      <c r="D174" s="84" t="s">
        <v>283</v>
      </c>
      <c r="E174" s="91" t="s">
        <v>286</v>
      </c>
    </row>
    <row r="175" spans="3:5" ht="16.899999999999999" customHeight="1">
      <c r="C175" s="115"/>
      <c r="D175" s="84" t="s">
        <v>283</v>
      </c>
      <c r="E175" s="91" t="s">
        <v>287</v>
      </c>
    </row>
    <row r="176" spans="3:5" ht="16.899999999999999" customHeight="1">
      <c r="C176" s="115"/>
      <c r="D176" s="84" t="s">
        <v>283</v>
      </c>
      <c r="E176" s="91" t="s">
        <v>288</v>
      </c>
    </row>
    <row r="177" spans="3:5" ht="16.899999999999999" customHeight="1">
      <c r="C177" s="115"/>
      <c r="D177" s="84" t="s">
        <v>283</v>
      </c>
      <c r="E177" s="91" t="s">
        <v>289</v>
      </c>
    </row>
    <row r="178" spans="3:5" ht="16.899999999999999" customHeight="1">
      <c r="C178" s="115"/>
      <c r="D178" s="84" t="s">
        <v>283</v>
      </c>
      <c r="E178" s="91" t="s">
        <v>290</v>
      </c>
    </row>
    <row r="179" spans="3:5" ht="16.899999999999999" customHeight="1">
      <c r="C179" s="115"/>
      <c r="D179" s="84" t="s">
        <v>283</v>
      </c>
      <c r="E179" s="91" t="s">
        <v>291</v>
      </c>
    </row>
    <row r="180" spans="3:5" ht="16.899999999999999" customHeight="1">
      <c r="C180" s="115"/>
      <c r="D180" s="84" t="s">
        <v>283</v>
      </c>
      <c r="E180" s="91" t="s">
        <v>292</v>
      </c>
    </row>
    <row r="181" spans="3:5" ht="16.899999999999999" customHeight="1">
      <c r="C181" s="115"/>
      <c r="D181" s="84" t="s">
        <v>283</v>
      </c>
      <c r="E181" s="91" t="s">
        <v>293</v>
      </c>
    </row>
    <row r="182" spans="3:5" ht="16.899999999999999" customHeight="1">
      <c r="C182" s="115"/>
      <c r="D182" s="84" t="s">
        <v>283</v>
      </c>
      <c r="E182" s="91" t="s">
        <v>294</v>
      </c>
    </row>
    <row r="183" spans="3:5" ht="16.899999999999999" customHeight="1">
      <c r="C183" s="115"/>
      <c r="D183" s="84" t="s">
        <v>283</v>
      </c>
      <c r="E183" s="91" t="s">
        <v>295</v>
      </c>
    </row>
    <row r="184" spans="3:5" ht="16.899999999999999" customHeight="1">
      <c r="C184" s="115"/>
      <c r="D184" s="84" t="s">
        <v>283</v>
      </c>
      <c r="E184" s="91" t="s">
        <v>296</v>
      </c>
    </row>
    <row r="185" spans="3:5" ht="16.899999999999999" customHeight="1">
      <c r="C185" s="115"/>
      <c r="D185" s="84" t="s">
        <v>283</v>
      </c>
      <c r="E185" s="91" t="s">
        <v>297</v>
      </c>
    </row>
    <row r="186" spans="3:5" ht="16.899999999999999" customHeight="1">
      <c r="C186" s="115"/>
      <c r="D186" s="84" t="s">
        <v>283</v>
      </c>
      <c r="E186" s="91" t="s">
        <v>298</v>
      </c>
    </row>
    <row r="187" spans="3:5" ht="16.899999999999999" customHeight="1">
      <c r="C187" s="115"/>
      <c r="D187" s="84" t="s">
        <v>283</v>
      </c>
      <c r="E187" s="91" t="s">
        <v>299</v>
      </c>
    </row>
    <row r="188" spans="3:5" ht="16.899999999999999" customHeight="1">
      <c r="C188" s="113">
        <v>43</v>
      </c>
      <c r="D188" s="84" t="s">
        <v>300</v>
      </c>
      <c r="E188" s="91" t="s">
        <v>301</v>
      </c>
    </row>
    <row r="189" spans="3:5" ht="16.899999999999999" customHeight="1">
      <c r="C189" s="88">
        <v>44</v>
      </c>
      <c r="D189" s="84" t="s">
        <v>302</v>
      </c>
      <c r="E189" s="91" t="s">
        <v>144</v>
      </c>
    </row>
    <row r="190" spans="3:5" ht="16.899999999999999" customHeight="1">
      <c r="C190" s="85">
        <v>45</v>
      </c>
      <c r="D190" s="84" t="s">
        <v>303</v>
      </c>
      <c r="E190" s="91" t="s">
        <v>144</v>
      </c>
    </row>
    <row r="191" spans="3:5" ht="16.899999999999999" customHeight="1">
      <c r="C191" s="85">
        <v>46</v>
      </c>
      <c r="D191" s="84" t="s">
        <v>304</v>
      </c>
      <c r="E191" s="91" t="s">
        <v>126</v>
      </c>
    </row>
    <row r="192" spans="3:5" ht="16.899999999999999" customHeight="1">
      <c r="C192" s="113">
        <v>47</v>
      </c>
      <c r="D192" s="84" t="s">
        <v>305</v>
      </c>
      <c r="E192" s="91" t="s">
        <v>126</v>
      </c>
    </row>
    <row r="193" spans="3:5" ht="16.899999999999999" customHeight="1">
      <c r="C193" s="115"/>
      <c r="D193" s="84" t="s">
        <v>305</v>
      </c>
      <c r="E193" s="91" t="s">
        <v>306</v>
      </c>
    </row>
    <row r="194" spans="3:5" ht="16.899999999999999" customHeight="1">
      <c r="C194" s="115"/>
      <c r="D194" s="84" t="s">
        <v>305</v>
      </c>
      <c r="E194" s="91" t="s">
        <v>307</v>
      </c>
    </row>
    <row r="195" spans="3:5" ht="16.899999999999999" customHeight="1">
      <c r="C195" s="113"/>
      <c r="D195" s="84" t="s">
        <v>305</v>
      </c>
      <c r="E195" s="91" t="s">
        <v>308</v>
      </c>
    </row>
    <row r="196" spans="3:5" ht="16.899999999999999" customHeight="1">
      <c r="C196" s="115"/>
      <c r="D196" s="84" t="s">
        <v>305</v>
      </c>
      <c r="E196" s="91" t="s">
        <v>309</v>
      </c>
    </row>
    <row r="197" spans="3:5" ht="16.899999999999999" customHeight="1">
      <c r="C197" s="115"/>
      <c r="D197" s="84" t="s">
        <v>305</v>
      </c>
      <c r="E197" s="91" t="s">
        <v>310</v>
      </c>
    </row>
    <row r="198" spans="3:5" ht="16.899999999999999" customHeight="1">
      <c r="C198" s="88">
        <v>48</v>
      </c>
      <c r="D198" s="84" t="s">
        <v>311</v>
      </c>
      <c r="E198" s="91" t="s">
        <v>107</v>
      </c>
    </row>
    <row r="199" spans="3:5" ht="16.899999999999999" customHeight="1">
      <c r="C199" s="88">
        <v>49</v>
      </c>
      <c r="D199" s="84" t="s">
        <v>312</v>
      </c>
      <c r="E199" s="91" t="s">
        <v>313</v>
      </c>
    </row>
    <row r="200" spans="3:5" ht="16.899999999999999" customHeight="1">
      <c r="C200" s="113">
        <v>50</v>
      </c>
      <c r="D200" s="84" t="s">
        <v>314</v>
      </c>
      <c r="E200" s="91" t="s">
        <v>126</v>
      </c>
    </row>
    <row r="201" spans="3:5" ht="16.899999999999999" customHeight="1">
      <c r="C201" s="116"/>
      <c r="D201" s="84" t="s">
        <v>314</v>
      </c>
      <c r="E201" s="91" t="s">
        <v>315</v>
      </c>
    </row>
    <row r="202" spans="3:5" ht="16.899999999999999" customHeight="1">
      <c r="C202" s="115"/>
      <c r="D202" s="84" t="s">
        <v>314</v>
      </c>
      <c r="E202" s="91" t="s">
        <v>316</v>
      </c>
    </row>
    <row r="203" spans="3:5" ht="16.899999999999999" customHeight="1">
      <c r="C203" s="112">
        <v>51</v>
      </c>
      <c r="D203" s="84" t="s">
        <v>317</v>
      </c>
      <c r="E203" s="91" t="s">
        <v>126</v>
      </c>
    </row>
    <row r="204" spans="3:5" ht="16.899999999999999" customHeight="1">
      <c r="C204" s="111"/>
      <c r="D204" s="84" t="s">
        <v>317</v>
      </c>
      <c r="E204" s="91" t="s">
        <v>318</v>
      </c>
    </row>
    <row r="205" spans="3:5" ht="24.6" customHeight="1">
      <c r="C205" s="112"/>
      <c r="D205" s="84" t="s">
        <v>317</v>
      </c>
      <c r="E205" s="91" t="s">
        <v>319</v>
      </c>
    </row>
    <row r="206" spans="3:5" ht="16.899999999999999" customHeight="1">
      <c r="C206" s="112"/>
      <c r="D206" s="84" t="s">
        <v>317</v>
      </c>
      <c r="E206" s="91" t="s">
        <v>320</v>
      </c>
    </row>
    <row r="207" spans="3:5" ht="16.899999999999999" customHeight="1">
      <c r="C207" s="112"/>
      <c r="D207" s="84" t="s">
        <v>317</v>
      </c>
      <c r="E207" s="91" t="s">
        <v>321</v>
      </c>
    </row>
    <row r="208" spans="3:5" ht="16.899999999999999" customHeight="1">
      <c r="C208" s="113">
        <v>52</v>
      </c>
      <c r="D208" s="84" t="s">
        <v>322</v>
      </c>
      <c r="E208" s="91" t="s">
        <v>323</v>
      </c>
    </row>
    <row r="209" spans="3:5" ht="16.899999999999999" customHeight="1">
      <c r="C209" s="85">
        <v>53</v>
      </c>
      <c r="D209" s="84" t="s">
        <v>324</v>
      </c>
      <c r="E209" s="91" t="s">
        <v>107</v>
      </c>
    </row>
    <row r="210" spans="3:5" ht="16.899999999999999" customHeight="1">
      <c r="C210" s="114">
        <v>54</v>
      </c>
      <c r="D210" s="84" t="s">
        <v>325</v>
      </c>
      <c r="E210" s="91" t="s">
        <v>326</v>
      </c>
    </row>
    <row r="211" spans="3:5" ht="16.899999999999999" customHeight="1">
      <c r="C211" s="114"/>
      <c r="D211" s="84" t="s">
        <v>325</v>
      </c>
      <c r="E211" s="91" t="s">
        <v>327</v>
      </c>
    </row>
    <row r="212" spans="3:5" ht="16.899999999999999" customHeight="1">
      <c r="C212" s="114"/>
      <c r="D212" s="84" t="s">
        <v>325</v>
      </c>
      <c r="E212" s="91" t="s">
        <v>328</v>
      </c>
    </row>
    <row r="213" spans="3:5" ht="16.899999999999999" customHeight="1">
      <c r="C213" s="114"/>
      <c r="D213" s="84" t="s">
        <v>325</v>
      </c>
      <c r="E213" s="91" t="s">
        <v>329</v>
      </c>
    </row>
    <row r="214" spans="3:5" ht="16.899999999999999" customHeight="1">
      <c r="C214" s="114"/>
      <c r="D214" s="84" t="s">
        <v>325</v>
      </c>
      <c r="E214" s="91" t="s">
        <v>330</v>
      </c>
    </row>
    <row r="215" spans="3:5" ht="16.899999999999999" customHeight="1">
      <c r="C215" s="114"/>
      <c r="D215" s="84" t="s">
        <v>325</v>
      </c>
      <c r="E215" s="91" t="s">
        <v>331</v>
      </c>
    </row>
    <row r="216" spans="3:5" ht="16.899999999999999" customHeight="1">
      <c r="C216" s="114"/>
      <c r="D216" s="84" t="s">
        <v>325</v>
      </c>
      <c r="E216" s="91" t="s">
        <v>332</v>
      </c>
    </row>
    <row r="217" spans="3:5" ht="16.899999999999999" customHeight="1">
      <c r="C217" s="114"/>
      <c r="D217" s="84" t="s">
        <v>325</v>
      </c>
      <c r="E217" s="91" t="s">
        <v>333</v>
      </c>
    </row>
    <row r="218" spans="3:5" ht="16.899999999999999" customHeight="1">
      <c r="C218" s="114"/>
      <c r="D218" s="84" t="s">
        <v>325</v>
      </c>
      <c r="E218" s="91" t="s">
        <v>334</v>
      </c>
    </row>
    <row r="219" spans="3:5" ht="16.899999999999999" customHeight="1">
      <c r="C219" s="114"/>
      <c r="D219" s="84" t="s">
        <v>325</v>
      </c>
      <c r="E219" s="91" t="s">
        <v>335</v>
      </c>
    </row>
    <row r="220" spans="3:5" ht="16.899999999999999" customHeight="1">
      <c r="C220" s="114"/>
      <c r="D220" s="84" t="s">
        <v>325</v>
      </c>
      <c r="E220" s="91" t="s">
        <v>336</v>
      </c>
    </row>
    <row r="221" spans="3:5" ht="16.899999999999999" customHeight="1">
      <c r="C221" s="114"/>
      <c r="D221" s="84" t="s">
        <v>325</v>
      </c>
      <c r="E221" s="91" t="s">
        <v>337</v>
      </c>
    </row>
    <row r="222" spans="3:5" ht="16.899999999999999" customHeight="1">
      <c r="C222" s="114"/>
      <c r="D222" s="84" t="s">
        <v>325</v>
      </c>
      <c r="E222" s="91" t="s">
        <v>338</v>
      </c>
    </row>
    <row r="223" spans="3:5" ht="16.899999999999999" customHeight="1">
      <c r="C223" s="114"/>
      <c r="D223" s="84" t="s">
        <v>325</v>
      </c>
      <c r="E223" s="91" t="s">
        <v>339</v>
      </c>
    </row>
    <row r="224" spans="3:5" ht="16.899999999999999" customHeight="1">
      <c r="C224" s="114"/>
      <c r="D224" s="84" t="s">
        <v>325</v>
      </c>
      <c r="E224" s="91" t="s">
        <v>340</v>
      </c>
    </row>
    <row r="225" spans="3:5" ht="16.899999999999999" customHeight="1">
      <c r="C225" s="114"/>
      <c r="D225" s="84" t="s">
        <v>325</v>
      </c>
      <c r="E225" s="91" t="s">
        <v>341</v>
      </c>
    </row>
    <row r="226" spans="3:5" ht="16.899999999999999" customHeight="1">
      <c r="C226" s="114"/>
      <c r="D226" s="84" t="s">
        <v>325</v>
      </c>
      <c r="E226" s="91" t="s">
        <v>342</v>
      </c>
    </row>
    <row r="227" spans="3:5" ht="16.899999999999999" customHeight="1">
      <c r="C227" s="114"/>
      <c r="D227" s="84" t="s">
        <v>325</v>
      </c>
      <c r="E227" s="91" t="s">
        <v>343</v>
      </c>
    </row>
    <row r="228" spans="3:5" ht="16.899999999999999" customHeight="1">
      <c r="C228" s="114"/>
      <c r="D228" s="86" t="s">
        <v>325</v>
      </c>
      <c r="E228" s="91" t="s">
        <v>344</v>
      </c>
    </row>
    <row r="229" spans="3:5" ht="16.899999999999999" customHeight="1">
      <c r="C229" s="114"/>
      <c r="D229" s="86" t="s">
        <v>325</v>
      </c>
      <c r="E229" s="91" t="s">
        <v>345</v>
      </c>
    </row>
    <row r="230" spans="3:5" ht="16.899999999999999" customHeight="1">
      <c r="C230" s="117">
        <v>55</v>
      </c>
      <c r="D230" s="84" t="s">
        <v>346</v>
      </c>
      <c r="E230" s="91" t="s">
        <v>126</v>
      </c>
    </row>
    <row r="231" spans="3:5" ht="16.899999999999999" customHeight="1">
      <c r="C231" s="117"/>
      <c r="D231" s="84" t="s">
        <v>346</v>
      </c>
      <c r="E231" s="91" t="s">
        <v>347</v>
      </c>
    </row>
    <row r="232" spans="3:5" ht="16.899999999999999" customHeight="1">
      <c r="C232" s="114"/>
      <c r="D232" s="84" t="s">
        <v>346</v>
      </c>
      <c r="E232" s="91" t="s">
        <v>348</v>
      </c>
    </row>
    <row r="233" spans="3:5" ht="16.899999999999999" customHeight="1">
      <c r="C233" s="114"/>
      <c r="D233" s="84" t="s">
        <v>346</v>
      </c>
      <c r="E233" s="91" t="s">
        <v>349</v>
      </c>
    </row>
    <row r="234" spans="3:5" ht="16.899999999999999" customHeight="1">
      <c r="C234" s="117"/>
      <c r="D234" s="84" t="s">
        <v>346</v>
      </c>
      <c r="E234" s="91" t="s">
        <v>350</v>
      </c>
    </row>
    <row r="235" spans="3:5" ht="16.899999999999999" customHeight="1">
      <c r="C235" s="117"/>
      <c r="D235" s="84" t="s">
        <v>346</v>
      </c>
      <c r="E235" s="91" t="s">
        <v>351</v>
      </c>
    </row>
    <row r="236" spans="3:5" ht="16.899999999999999" customHeight="1">
      <c r="C236" s="117"/>
      <c r="D236" s="84" t="s">
        <v>346</v>
      </c>
      <c r="E236" s="91" t="s">
        <v>352</v>
      </c>
    </row>
    <row r="237" spans="3:5" ht="16.899999999999999" customHeight="1">
      <c r="C237" s="117"/>
      <c r="D237" s="84" t="s">
        <v>346</v>
      </c>
      <c r="E237" s="91" t="s">
        <v>353</v>
      </c>
    </row>
    <row r="238" spans="3:5" ht="16.899999999999999" customHeight="1">
      <c r="C238" s="113">
        <v>56</v>
      </c>
      <c r="D238" s="84" t="s">
        <v>354</v>
      </c>
      <c r="E238" s="91" t="s">
        <v>126</v>
      </c>
    </row>
    <row r="239" spans="3:5" ht="16.899999999999999" customHeight="1">
      <c r="C239" s="113"/>
      <c r="D239" s="84" t="s">
        <v>354</v>
      </c>
      <c r="E239" s="91" t="s">
        <v>355</v>
      </c>
    </row>
    <row r="240" spans="3:5" ht="16.899999999999999" customHeight="1">
      <c r="C240" s="113"/>
      <c r="D240" s="84" t="s">
        <v>354</v>
      </c>
      <c r="E240" s="91" t="s">
        <v>356</v>
      </c>
    </row>
    <row r="241" spans="3:5" ht="16.899999999999999" customHeight="1">
      <c r="C241" s="113"/>
      <c r="D241" s="84" t="s">
        <v>354</v>
      </c>
      <c r="E241" s="91" t="s">
        <v>357</v>
      </c>
    </row>
    <row r="242" spans="3:5" ht="16.899999999999999" customHeight="1">
      <c r="C242" s="113"/>
      <c r="D242" s="84" t="s">
        <v>354</v>
      </c>
      <c r="E242" s="91" t="s">
        <v>358</v>
      </c>
    </row>
    <row r="243" spans="3:5" ht="16.899999999999999" customHeight="1">
      <c r="C243" s="113"/>
      <c r="D243" s="84" t="s">
        <v>354</v>
      </c>
      <c r="E243" s="91" t="s">
        <v>359</v>
      </c>
    </row>
    <row r="244" spans="3:5" ht="16.899999999999999" customHeight="1">
      <c r="C244" s="113"/>
      <c r="D244" s="84" t="s">
        <v>354</v>
      </c>
      <c r="E244" s="91" t="s">
        <v>360</v>
      </c>
    </row>
    <row r="245" spans="3:5" ht="16.899999999999999" customHeight="1">
      <c r="C245" s="113"/>
      <c r="D245" s="84" t="s">
        <v>354</v>
      </c>
      <c r="E245" s="91" t="s">
        <v>361</v>
      </c>
    </row>
    <row r="246" spans="3:5" ht="16.899999999999999" customHeight="1">
      <c r="C246" s="113">
        <v>57</v>
      </c>
      <c r="D246" s="84" t="s">
        <v>362</v>
      </c>
      <c r="E246" s="91" t="s">
        <v>363</v>
      </c>
    </row>
    <row r="247" spans="3:5" ht="16.899999999999999" customHeight="1">
      <c r="C247" s="113"/>
      <c r="D247" s="84" t="s">
        <v>362</v>
      </c>
      <c r="E247" s="91" t="s">
        <v>364</v>
      </c>
    </row>
    <row r="248" spans="3:5" ht="16.899999999999999" customHeight="1">
      <c r="C248" s="113">
        <v>58</v>
      </c>
      <c r="D248" s="84" t="s">
        <v>365</v>
      </c>
      <c r="E248" s="91" t="s">
        <v>366</v>
      </c>
    </row>
    <row r="249" spans="3:5" ht="16.899999999999999" customHeight="1">
      <c r="C249" s="113"/>
      <c r="D249" s="84" t="s">
        <v>365</v>
      </c>
      <c r="E249" s="91" t="s">
        <v>367</v>
      </c>
    </row>
    <row r="250" spans="3:5" ht="16.899999999999999" customHeight="1">
      <c r="C250" s="113"/>
      <c r="D250" s="84" t="s">
        <v>365</v>
      </c>
      <c r="E250" s="91" t="s">
        <v>368</v>
      </c>
    </row>
    <row r="251" spans="3:5" ht="16.899999999999999" customHeight="1">
      <c r="C251" s="85">
        <v>59</v>
      </c>
      <c r="D251" s="84" t="s">
        <v>369</v>
      </c>
      <c r="E251" s="91" t="s">
        <v>144</v>
      </c>
    </row>
    <row r="252" spans="3:5" ht="16.899999999999999" customHeight="1">
      <c r="C252" s="113">
        <v>60</v>
      </c>
      <c r="D252" s="84" t="s">
        <v>370</v>
      </c>
      <c r="E252" s="91" t="s">
        <v>126</v>
      </c>
    </row>
    <row r="253" spans="3:5" ht="16.899999999999999" customHeight="1">
      <c r="C253" s="113"/>
      <c r="D253" s="84" t="s">
        <v>370</v>
      </c>
      <c r="E253" s="91" t="s">
        <v>371</v>
      </c>
    </row>
    <row r="254" spans="3:5" ht="16.899999999999999" customHeight="1">
      <c r="C254" s="115"/>
      <c r="D254" s="84" t="s">
        <v>370</v>
      </c>
      <c r="E254" s="91" t="s">
        <v>372</v>
      </c>
    </row>
    <row r="255" spans="3:5" ht="16.899999999999999" customHeight="1">
      <c r="C255" s="115"/>
      <c r="D255" s="84" t="s">
        <v>370</v>
      </c>
      <c r="E255" s="91" t="s">
        <v>373</v>
      </c>
    </row>
    <row r="256" spans="3:5" ht="16.899999999999999" customHeight="1">
      <c r="C256" s="115"/>
      <c r="D256" s="84" t="s">
        <v>370</v>
      </c>
      <c r="E256" s="91" t="s">
        <v>374</v>
      </c>
    </row>
    <row r="257" spans="3:5" ht="16.899999999999999" customHeight="1">
      <c r="C257" s="115"/>
      <c r="D257" s="84" t="s">
        <v>370</v>
      </c>
      <c r="E257" s="91" t="s">
        <v>375</v>
      </c>
    </row>
    <row r="258" spans="3:5" ht="16.899999999999999" customHeight="1">
      <c r="C258" s="113"/>
      <c r="D258" s="84" t="s">
        <v>370</v>
      </c>
      <c r="E258" s="91" t="s">
        <v>376</v>
      </c>
    </row>
    <row r="259" spans="3:5" ht="16.899999999999999" customHeight="1">
      <c r="C259" s="113"/>
      <c r="D259" s="84" t="s">
        <v>370</v>
      </c>
      <c r="E259" s="91" t="s">
        <v>377</v>
      </c>
    </row>
    <row r="260" spans="3:5" ht="16.899999999999999" customHeight="1">
      <c r="C260" s="113">
        <v>61</v>
      </c>
      <c r="D260" s="84" t="s">
        <v>378</v>
      </c>
      <c r="E260" s="91" t="s">
        <v>126</v>
      </c>
    </row>
    <row r="261" spans="3:5" ht="16.899999999999999" customHeight="1">
      <c r="C261" s="113"/>
      <c r="D261" s="84" t="s">
        <v>378</v>
      </c>
      <c r="E261" s="91" t="s">
        <v>379</v>
      </c>
    </row>
    <row r="262" spans="3:5" ht="16.899999999999999" customHeight="1">
      <c r="C262" s="113"/>
      <c r="D262" s="84" t="s">
        <v>378</v>
      </c>
      <c r="E262" s="91" t="s">
        <v>380</v>
      </c>
    </row>
    <row r="263" spans="3:5" ht="16.899999999999999" customHeight="1">
      <c r="C263" s="113"/>
      <c r="D263" s="84" t="s">
        <v>378</v>
      </c>
      <c r="E263" s="91" t="s">
        <v>381</v>
      </c>
    </row>
    <row r="264" spans="3:5" ht="16.899999999999999" customHeight="1">
      <c r="C264" s="88">
        <v>62</v>
      </c>
      <c r="D264" s="84" t="s">
        <v>382</v>
      </c>
      <c r="E264" s="91" t="s">
        <v>383</v>
      </c>
    </row>
    <row r="265" spans="3:5" ht="16.899999999999999" customHeight="1">
      <c r="C265" s="113">
        <v>63</v>
      </c>
      <c r="D265" s="84" t="s">
        <v>384</v>
      </c>
      <c r="E265" s="91" t="s">
        <v>385</v>
      </c>
    </row>
    <row r="266" spans="3:5" ht="16.899999999999999" customHeight="1">
      <c r="C266" s="113"/>
      <c r="D266" s="84" t="s">
        <v>384</v>
      </c>
      <c r="E266" s="91" t="s">
        <v>386</v>
      </c>
    </row>
    <row r="267" spans="3:5" ht="16.899999999999999" customHeight="1">
      <c r="C267" s="113"/>
      <c r="D267" s="84" t="s">
        <v>384</v>
      </c>
      <c r="E267" s="91" t="s">
        <v>387</v>
      </c>
    </row>
    <row r="268" spans="3:5" ht="16.899999999999999" customHeight="1">
      <c r="C268" s="113"/>
      <c r="D268" s="84" t="s">
        <v>384</v>
      </c>
      <c r="E268" s="91" t="s">
        <v>388</v>
      </c>
    </row>
    <row r="269" spans="3:5" ht="16.899999999999999" customHeight="1">
      <c r="C269" s="113"/>
      <c r="D269" s="84" t="s">
        <v>384</v>
      </c>
      <c r="E269" s="91" t="s">
        <v>389</v>
      </c>
    </row>
    <row r="270" spans="3:5" ht="16.899999999999999" customHeight="1">
      <c r="C270" s="113"/>
      <c r="D270" s="84" t="s">
        <v>384</v>
      </c>
      <c r="E270" s="91" t="s">
        <v>390</v>
      </c>
    </row>
    <row r="271" spans="3:5" ht="16.899999999999999" customHeight="1">
      <c r="C271" s="113"/>
      <c r="D271" s="84" t="s">
        <v>384</v>
      </c>
      <c r="E271" s="91" t="s">
        <v>391</v>
      </c>
    </row>
    <row r="272" spans="3:5" ht="16.899999999999999" customHeight="1">
      <c r="C272" s="113"/>
      <c r="D272" s="84" t="s">
        <v>384</v>
      </c>
      <c r="E272" s="91" t="s">
        <v>392</v>
      </c>
    </row>
    <row r="273" spans="3:5" ht="16.899999999999999" customHeight="1">
      <c r="C273" s="113"/>
      <c r="D273" s="84" t="s">
        <v>384</v>
      </c>
      <c r="E273" s="91" t="s">
        <v>393</v>
      </c>
    </row>
    <row r="274" spans="3:5" ht="16.899999999999999" customHeight="1">
      <c r="C274" s="113"/>
      <c r="D274" s="84" t="s">
        <v>384</v>
      </c>
      <c r="E274" s="91" t="s">
        <v>394</v>
      </c>
    </row>
    <row r="275" spans="3:5" ht="21" customHeight="1">
      <c r="C275" s="118" t="s">
        <v>395</v>
      </c>
      <c r="D275" s="119"/>
      <c r="E275" s="93">
        <f>COUNTA(E4:E274)</f>
        <v>271</v>
      </c>
    </row>
  </sheetData>
  <autoFilter ref="B3:E274"/>
  <mergeCells count="54">
    <mergeCell ref="C275:D275"/>
    <mergeCell ref="C265:C274"/>
    <mergeCell ref="C246:C247"/>
    <mergeCell ref="C248:C250"/>
    <mergeCell ref="C252:C259"/>
    <mergeCell ref="C260:C263"/>
    <mergeCell ref="C238:C245"/>
    <mergeCell ref="C167:C171"/>
    <mergeCell ref="C172:C187"/>
    <mergeCell ref="C188"/>
    <mergeCell ref="C192:C197"/>
    <mergeCell ref="C200:C202"/>
    <mergeCell ref="C203:C207"/>
    <mergeCell ref="C208"/>
    <mergeCell ref="C210:C229"/>
    <mergeCell ref="C230:C237"/>
    <mergeCell ref="C166"/>
    <mergeCell ref="C129:C130"/>
    <mergeCell ref="C131:C135"/>
    <mergeCell ref="C137"/>
    <mergeCell ref="C138:C139"/>
    <mergeCell ref="C140"/>
    <mergeCell ref="C141"/>
    <mergeCell ref="C142:C147"/>
    <mergeCell ref="C148:C150"/>
    <mergeCell ref="C151:C153"/>
    <mergeCell ref="C154:C156"/>
    <mergeCell ref="C157:C165"/>
    <mergeCell ref="C91:C102"/>
    <mergeCell ref="C103:C108"/>
    <mergeCell ref="C109:C121"/>
    <mergeCell ref="C123"/>
    <mergeCell ref="C124:C128"/>
    <mergeCell ref="C70:C72"/>
    <mergeCell ref="C73:C74"/>
    <mergeCell ref="C76:C85"/>
    <mergeCell ref="C86"/>
    <mergeCell ref="C87:C89"/>
    <mergeCell ref="C1:E1"/>
    <mergeCell ref="C2:C3"/>
    <mergeCell ref="D2:D3"/>
    <mergeCell ref="E2:E3"/>
    <mergeCell ref="C64:C68"/>
    <mergeCell ref="C4:C13"/>
    <mergeCell ref="C14:C19"/>
    <mergeCell ref="C20:C23"/>
    <mergeCell ref="C24:C32"/>
    <mergeCell ref="C33:C35"/>
    <mergeCell ref="C36:C38"/>
    <mergeCell ref="C40:C47"/>
    <mergeCell ref="C49:C51"/>
    <mergeCell ref="C52:C57"/>
    <mergeCell ref="C58:C59"/>
    <mergeCell ref="C60:C63"/>
  </mergeCells>
  <pageMargins left="0.92" right="0.17" top="0.5" bottom="0.5" header="0.17" footer="0.17"/>
  <pageSetup paperSize="9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sqref="A1:F1"/>
    </sheetView>
  </sheetViews>
  <sheetFormatPr defaultColWidth="8.75" defaultRowHeight="12.75"/>
  <cols>
    <col min="1" max="1" width="4.75" style="95" customWidth="1"/>
    <col min="2" max="2" width="25.625" style="95" customWidth="1"/>
    <col min="3" max="3" width="10.25" style="95" customWidth="1"/>
    <col min="4" max="5" width="25.625" style="95" customWidth="1"/>
    <col min="6" max="16384" width="8.75" style="95"/>
  </cols>
  <sheetData>
    <row r="1" spans="1:6" ht="30.6" customHeight="1">
      <c r="A1" s="120" t="s">
        <v>399</v>
      </c>
      <c r="B1" s="121"/>
      <c r="C1" s="121"/>
      <c r="D1" s="121"/>
      <c r="E1" s="121"/>
      <c r="F1" s="121"/>
    </row>
    <row r="2" spans="1:6" ht="16.899999999999999" customHeight="1">
      <c r="A2" s="120" t="s">
        <v>402</v>
      </c>
      <c r="B2" s="120"/>
      <c r="C2" s="120"/>
      <c r="D2" s="120"/>
      <c r="E2" s="120"/>
      <c r="F2" s="120"/>
    </row>
    <row r="4" spans="1:6" ht="42.6" customHeight="1">
      <c r="A4" s="96" t="s">
        <v>40</v>
      </c>
      <c r="B4" s="96" t="s">
        <v>79</v>
      </c>
      <c r="C4" s="96" t="s">
        <v>80</v>
      </c>
      <c r="D4" s="96" t="s">
        <v>81</v>
      </c>
      <c r="E4" s="102" t="s">
        <v>82</v>
      </c>
      <c r="F4" s="96" t="s">
        <v>27</v>
      </c>
    </row>
    <row r="5" spans="1:6">
      <c r="A5" s="97"/>
      <c r="B5" s="97"/>
      <c r="C5" s="97"/>
      <c r="D5" s="97"/>
      <c r="E5" s="97"/>
      <c r="F5" s="97"/>
    </row>
    <row r="6" spans="1:6">
      <c r="A6" s="97"/>
      <c r="B6" s="97"/>
      <c r="C6" s="97"/>
      <c r="D6" s="97"/>
      <c r="E6" s="97"/>
      <c r="F6" s="97"/>
    </row>
    <row r="7" spans="1:6">
      <c r="A7" s="97"/>
      <c r="B7" s="97"/>
      <c r="C7" s="97"/>
      <c r="D7" s="97"/>
      <c r="E7" s="97"/>
      <c r="F7" s="97"/>
    </row>
    <row r="8" spans="1:6">
      <c r="A8" s="97"/>
      <c r="B8" s="97"/>
      <c r="C8" s="97"/>
      <c r="D8" s="97"/>
      <c r="E8" s="97"/>
      <c r="F8" s="97"/>
    </row>
    <row r="9" spans="1:6">
      <c r="A9" s="97"/>
      <c r="B9" s="97"/>
      <c r="C9" s="97"/>
      <c r="D9" s="97"/>
      <c r="E9" s="97"/>
      <c r="F9" s="97"/>
    </row>
    <row r="10" spans="1:6">
      <c r="A10" s="97"/>
      <c r="B10" s="97"/>
      <c r="C10" s="97"/>
      <c r="D10" s="97"/>
      <c r="E10" s="97"/>
      <c r="F10" s="97"/>
    </row>
    <row r="11" spans="1:6">
      <c r="A11" s="97"/>
      <c r="B11" s="97"/>
      <c r="C11" s="97"/>
      <c r="D11" s="97"/>
      <c r="E11" s="97"/>
      <c r="F11" s="97"/>
    </row>
    <row r="12" spans="1:6">
      <c r="A12" s="97"/>
      <c r="B12" s="97"/>
      <c r="C12" s="97"/>
      <c r="D12" s="97"/>
      <c r="E12" s="97"/>
      <c r="F12" s="97"/>
    </row>
    <row r="13" spans="1:6">
      <c r="A13" s="97"/>
      <c r="B13" s="97"/>
      <c r="C13" s="97"/>
      <c r="D13" s="97"/>
      <c r="E13" s="97"/>
      <c r="F13" s="97"/>
    </row>
    <row r="14" spans="1:6">
      <c r="A14" s="97"/>
      <c r="B14" s="97"/>
      <c r="C14" s="97"/>
      <c r="D14" s="97"/>
      <c r="E14" s="97"/>
      <c r="F14" s="97"/>
    </row>
    <row r="15" spans="1:6">
      <c r="A15" s="97"/>
      <c r="B15" s="97"/>
      <c r="C15" s="97"/>
      <c r="D15" s="97"/>
      <c r="E15" s="97"/>
      <c r="F15" s="97"/>
    </row>
    <row r="16" spans="1:6">
      <c r="A16" s="97"/>
      <c r="B16" s="97"/>
      <c r="C16" s="97"/>
      <c r="D16" s="97"/>
      <c r="E16" s="97"/>
      <c r="F16" s="97"/>
    </row>
    <row r="17" spans="1:6">
      <c r="A17" s="97"/>
      <c r="B17" s="97"/>
      <c r="C17" s="97"/>
      <c r="D17" s="97"/>
      <c r="E17" s="97"/>
      <c r="F17" s="97"/>
    </row>
    <row r="19" spans="1:6" ht="38.25">
      <c r="B19" s="98" t="s">
        <v>396</v>
      </c>
      <c r="C19" s="99"/>
      <c r="D19" s="99"/>
      <c r="E19" s="100" t="s">
        <v>397</v>
      </c>
    </row>
    <row r="20" spans="1:6">
      <c r="E20" s="101"/>
    </row>
  </sheetData>
  <mergeCells count="2">
    <mergeCell ref="A2:F2"/>
    <mergeCell ref="A1:F1"/>
  </mergeCells>
  <pageMargins left="0.95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K75"/>
  <sheetViews>
    <sheetView showGridLines="0" showZeros="0" topLeftCell="A16" zoomScale="60" zoomScaleNormal="60" zoomScaleSheetLayoutView="50" workbookViewId="0">
      <selection activeCell="D29" sqref="D29"/>
    </sheetView>
  </sheetViews>
  <sheetFormatPr defaultColWidth="9" defaultRowHeight="12.75"/>
  <cols>
    <col min="1" max="1" width="4.25" style="10" customWidth="1"/>
    <col min="2" max="2" width="67.125" style="3" customWidth="1"/>
    <col min="3" max="11" width="15" style="3" customWidth="1"/>
    <col min="12" max="13" width="9" style="3"/>
    <col min="14" max="18" width="7.875" style="3" customWidth="1"/>
    <col min="19" max="19" width="9" style="3"/>
    <col min="20" max="22" width="7.875" style="3" customWidth="1"/>
    <col min="23" max="16384" width="9" style="3"/>
  </cols>
  <sheetData>
    <row r="1" spans="1:11" s="2" customFormat="1" ht="42.6" customHeight="1">
      <c r="A1" s="123" t="s">
        <v>400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s="2" customFormat="1" ht="19.5" customHeight="1">
      <c r="A2" s="79"/>
      <c r="D2" s="15" t="s">
        <v>83</v>
      </c>
      <c r="G2" s="6"/>
      <c r="H2" s="6"/>
      <c r="I2" s="4"/>
      <c r="J2" s="4"/>
      <c r="K2" s="4"/>
    </row>
    <row r="3" spans="1:11" s="2" customFormat="1" ht="19.5" customHeight="1">
      <c r="A3" s="124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2" customFormat="1" ht="9" customHeight="1">
      <c r="A4" s="7"/>
      <c r="B4" s="7"/>
      <c r="C4" s="8"/>
      <c r="D4" s="8"/>
      <c r="I4" s="4"/>
      <c r="J4" s="4"/>
      <c r="K4" s="4"/>
    </row>
    <row r="5" spans="1:11" s="9" customFormat="1" ht="2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s="9" customFormat="1" ht="20.25">
      <c r="A6" s="128" t="s">
        <v>53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 ht="6.75" customHeight="1">
      <c r="B7" s="10"/>
      <c r="C7" s="10"/>
      <c r="D7" s="11"/>
      <c r="E7" s="12"/>
      <c r="F7" s="13"/>
      <c r="G7" s="2"/>
      <c r="H7" s="2"/>
      <c r="I7" s="14"/>
      <c r="J7" s="14"/>
      <c r="K7" s="14"/>
    </row>
    <row r="8" spans="1:11" s="18" customFormat="1" ht="20.25" customHeight="1">
      <c r="A8" s="15" t="s">
        <v>2</v>
      </c>
      <c r="B8" s="13" t="s">
        <v>52</v>
      </c>
      <c r="C8" s="16"/>
      <c r="D8" s="16"/>
      <c r="E8" s="17"/>
      <c r="F8" s="16"/>
      <c r="G8" s="16"/>
      <c r="H8" s="16"/>
      <c r="I8" s="14"/>
      <c r="J8" s="14"/>
      <c r="K8" s="14"/>
    </row>
    <row r="9" spans="1:11" ht="6" customHeight="1">
      <c r="B9" s="16"/>
      <c r="C9" s="16"/>
      <c r="D9" s="16"/>
      <c r="E9" s="19"/>
      <c r="F9" s="16"/>
      <c r="G9" s="16"/>
      <c r="H9" s="16"/>
      <c r="I9" s="20"/>
      <c r="J9" s="20"/>
      <c r="K9" s="20"/>
    </row>
    <row r="10" spans="1:11" ht="27.75" customHeight="1">
      <c r="A10" s="126" t="s">
        <v>3</v>
      </c>
      <c r="B10" s="127" t="s">
        <v>4</v>
      </c>
      <c r="C10" s="129" t="s">
        <v>51</v>
      </c>
      <c r="D10" s="130"/>
      <c r="E10" s="131"/>
      <c r="F10" s="129" t="s">
        <v>50</v>
      </c>
      <c r="G10" s="130"/>
      <c r="H10" s="131"/>
      <c r="I10" s="21"/>
      <c r="J10" s="21"/>
      <c r="K10" s="21"/>
    </row>
    <row r="11" spans="1:11" ht="39.75" customHeight="1">
      <c r="A11" s="126"/>
      <c r="B11" s="127"/>
      <c r="C11" s="22" t="s">
        <v>5</v>
      </c>
      <c r="D11" s="22" t="s">
        <v>6</v>
      </c>
      <c r="E11" s="22" t="s">
        <v>7</v>
      </c>
      <c r="F11" s="22" t="s">
        <v>5</v>
      </c>
      <c r="G11" s="23" t="s">
        <v>8</v>
      </c>
      <c r="H11" s="23" t="s">
        <v>9</v>
      </c>
      <c r="I11" s="24"/>
      <c r="J11" s="24"/>
      <c r="K11" s="24"/>
    </row>
    <row r="12" spans="1:11" ht="13.5" customHeight="1">
      <c r="A12" s="25" t="s">
        <v>10</v>
      </c>
      <c r="B12" s="22" t="s">
        <v>11</v>
      </c>
      <c r="C12" s="22" t="s">
        <v>12</v>
      </c>
      <c r="D12" s="22" t="s">
        <v>13</v>
      </c>
      <c r="E12" s="22" t="s">
        <v>14</v>
      </c>
      <c r="F12" s="22" t="s">
        <v>15</v>
      </c>
      <c r="G12" s="22" t="s">
        <v>16</v>
      </c>
      <c r="H12" s="22" t="s">
        <v>17</v>
      </c>
      <c r="I12" s="26"/>
      <c r="J12" s="26"/>
      <c r="K12" s="26"/>
    </row>
    <row r="13" spans="1:11" ht="24.95" customHeight="1">
      <c r="A13" s="25"/>
      <c r="B13" s="27" t="s">
        <v>18</v>
      </c>
      <c r="C13" s="28">
        <f t="shared" ref="C13:H13" si="0">SUM(C14:C21)</f>
        <v>0</v>
      </c>
      <c r="D13" s="28">
        <f t="shared" si="0"/>
        <v>0</v>
      </c>
      <c r="E13" s="28">
        <f t="shared" si="0"/>
        <v>0</v>
      </c>
      <c r="F13" s="28">
        <f t="shared" si="0"/>
        <v>0</v>
      </c>
      <c r="G13" s="28">
        <f t="shared" si="0"/>
        <v>0</v>
      </c>
      <c r="H13" s="28">
        <f t="shared" si="0"/>
        <v>0</v>
      </c>
      <c r="I13" s="30"/>
      <c r="J13" s="30"/>
      <c r="K13" s="30"/>
    </row>
    <row r="14" spans="1:11" ht="24.95" customHeight="1">
      <c r="A14" s="31">
        <v>1</v>
      </c>
      <c r="B14" s="32" t="s">
        <v>19</v>
      </c>
      <c r="C14" s="1"/>
      <c r="D14" s="1"/>
      <c r="E14" s="33">
        <f t="shared" ref="E14:E21" si="1">C14-D14</f>
        <v>0</v>
      </c>
      <c r="F14" s="1"/>
      <c r="G14" s="1"/>
      <c r="H14" s="33">
        <f t="shared" ref="H14:H21" si="2">F14-G14</f>
        <v>0</v>
      </c>
      <c r="I14" s="29"/>
      <c r="J14" s="29"/>
      <c r="K14" s="29"/>
    </row>
    <row r="15" spans="1:11" ht="24.95" customHeight="1">
      <c r="A15" s="31">
        <v>2</v>
      </c>
      <c r="B15" s="32" t="s">
        <v>48</v>
      </c>
      <c r="C15" s="1"/>
      <c r="D15" s="1"/>
      <c r="E15" s="33">
        <f t="shared" si="1"/>
        <v>0</v>
      </c>
      <c r="F15" s="1"/>
      <c r="G15" s="1"/>
      <c r="H15" s="33"/>
      <c r="I15" s="29"/>
      <c r="J15" s="29"/>
      <c r="K15" s="29"/>
    </row>
    <row r="16" spans="1:11" s="36" customFormat="1" ht="24.95" customHeight="1">
      <c r="A16" s="31">
        <v>3</v>
      </c>
      <c r="B16" s="32" t="s">
        <v>20</v>
      </c>
      <c r="C16" s="1"/>
      <c r="D16" s="1"/>
      <c r="E16" s="33">
        <f t="shared" si="1"/>
        <v>0</v>
      </c>
      <c r="F16" s="1"/>
      <c r="G16" s="1"/>
      <c r="H16" s="33">
        <f t="shared" si="2"/>
        <v>0</v>
      </c>
      <c r="I16" s="35"/>
      <c r="J16" s="35"/>
      <c r="K16" s="35"/>
    </row>
    <row r="17" spans="1:11" s="36" customFormat="1" ht="24.95" customHeight="1">
      <c r="A17" s="31">
        <v>4</v>
      </c>
      <c r="B17" s="32" t="s">
        <v>49</v>
      </c>
      <c r="C17" s="1"/>
      <c r="D17" s="1"/>
      <c r="E17" s="33">
        <f t="shared" si="1"/>
        <v>0</v>
      </c>
      <c r="F17" s="1"/>
      <c r="G17" s="1"/>
      <c r="H17" s="33"/>
      <c r="I17" s="35"/>
      <c r="J17" s="35"/>
      <c r="K17" s="35"/>
    </row>
    <row r="18" spans="1:11" s="37" customFormat="1" ht="24.95" customHeight="1">
      <c r="A18" s="31">
        <v>5</v>
      </c>
      <c r="B18" s="32" t="s">
        <v>21</v>
      </c>
      <c r="C18" s="1"/>
      <c r="D18" s="1"/>
      <c r="E18" s="33">
        <f t="shared" si="1"/>
        <v>0</v>
      </c>
      <c r="F18" s="1"/>
      <c r="G18" s="65">
        <v>0</v>
      </c>
      <c r="H18" s="33">
        <f t="shared" si="2"/>
        <v>0</v>
      </c>
      <c r="I18" s="35"/>
      <c r="J18" s="35"/>
      <c r="K18" s="35"/>
    </row>
    <row r="19" spans="1:11" s="37" customFormat="1" ht="24.95" customHeight="1">
      <c r="A19" s="31">
        <v>6</v>
      </c>
      <c r="B19" s="32" t="s">
        <v>22</v>
      </c>
      <c r="C19" s="1"/>
      <c r="D19" s="1"/>
      <c r="E19" s="33">
        <f t="shared" si="1"/>
        <v>0</v>
      </c>
      <c r="F19" s="1"/>
      <c r="G19" s="1"/>
      <c r="H19" s="33">
        <f t="shared" si="2"/>
        <v>0</v>
      </c>
      <c r="I19" s="35"/>
      <c r="J19" s="35"/>
      <c r="K19" s="35"/>
    </row>
    <row r="20" spans="1:11" s="37" customFormat="1" ht="18.75">
      <c r="A20" s="31">
        <v>7</v>
      </c>
      <c r="B20" s="32" t="s">
        <v>23</v>
      </c>
      <c r="C20" s="1"/>
      <c r="D20" s="1"/>
      <c r="E20" s="33">
        <f t="shared" si="1"/>
        <v>0</v>
      </c>
      <c r="F20" s="1"/>
      <c r="G20" s="1"/>
      <c r="H20" s="33">
        <f t="shared" si="2"/>
        <v>0</v>
      </c>
      <c r="I20" s="35"/>
      <c r="J20" s="35"/>
      <c r="K20" s="35"/>
    </row>
    <row r="21" spans="1:11" ht="18.75">
      <c r="A21" s="31">
        <v>8</v>
      </c>
      <c r="B21" s="32" t="s">
        <v>24</v>
      </c>
      <c r="C21" s="1"/>
      <c r="D21" s="1"/>
      <c r="E21" s="38">
        <f t="shared" si="1"/>
        <v>0</v>
      </c>
      <c r="F21" s="1"/>
      <c r="G21" s="66">
        <v>0</v>
      </c>
      <c r="H21" s="38">
        <f t="shared" si="2"/>
        <v>0</v>
      </c>
      <c r="I21" s="34"/>
      <c r="J21" s="34"/>
      <c r="K21" s="34"/>
    </row>
    <row r="22" spans="1:11" s="36" customFormat="1" ht="22.9" customHeight="1">
      <c r="A22" s="15" t="s">
        <v>25</v>
      </c>
      <c r="B22" s="13" t="s">
        <v>54</v>
      </c>
      <c r="C22" s="13"/>
      <c r="D22" s="12"/>
      <c r="E22" s="12"/>
      <c r="F22" s="13"/>
      <c r="G22" s="13"/>
      <c r="H22" s="13"/>
      <c r="I22" s="13"/>
      <c r="J22" s="13"/>
      <c r="K22" s="13"/>
    </row>
    <row r="23" spans="1:11" s="43" customFormat="1" ht="58.5" customHeight="1">
      <c r="A23" s="22" t="s">
        <v>3</v>
      </c>
      <c r="B23" s="23" t="s">
        <v>41</v>
      </c>
      <c r="C23" s="69" t="s">
        <v>69</v>
      </c>
      <c r="D23" s="69" t="s">
        <v>70</v>
      </c>
      <c r="E23" s="69" t="s">
        <v>55</v>
      </c>
      <c r="F23" s="69" t="s">
        <v>26</v>
      </c>
      <c r="G23" s="69" t="s">
        <v>71</v>
      </c>
      <c r="H23" s="69" t="s">
        <v>72</v>
      </c>
      <c r="I23" s="69" t="s">
        <v>73</v>
      </c>
      <c r="J23" s="69" t="s">
        <v>74</v>
      </c>
      <c r="K23" s="69" t="s">
        <v>27</v>
      </c>
    </row>
    <row r="24" spans="1:11" ht="15" customHeight="1">
      <c r="A24" s="25" t="s">
        <v>10</v>
      </c>
      <c r="B24" s="69" t="s">
        <v>11</v>
      </c>
      <c r="C24" s="69" t="s">
        <v>13</v>
      </c>
      <c r="D24" s="69" t="s">
        <v>28</v>
      </c>
      <c r="E24" s="69" t="s">
        <v>15</v>
      </c>
      <c r="F24" s="69" t="s">
        <v>29</v>
      </c>
      <c r="G24" s="69" t="s">
        <v>75</v>
      </c>
      <c r="H24" s="69" t="s">
        <v>76</v>
      </c>
      <c r="I24" s="69" t="s">
        <v>77</v>
      </c>
      <c r="J24" s="69" t="s">
        <v>78</v>
      </c>
      <c r="K24" s="69" t="s">
        <v>30</v>
      </c>
    </row>
    <row r="25" spans="1:11" ht="33" customHeight="1">
      <c r="A25" s="31">
        <v>1</v>
      </c>
      <c r="B25" s="44" t="s">
        <v>42</v>
      </c>
      <c r="C25" s="1">
        <v>0</v>
      </c>
      <c r="D25" s="63"/>
      <c r="E25" s="63"/>
      <c r="F25" s="63"/>
      <c r="G25" s="63"/>
      <c r="H25" s="76"/>
      <c r="I25" s="76"/>
      <c r="J25" s="75"/>
      <c r="K25" s="1"/>
    </row>
    <row r="26" spans="1:11" ht="33" customHeight="1">
      <c r="A26" s="31">
        <v>2</v>
      </c>
      <c r="B26" s="44" t="s">
        <v>61</v>
      </c>
      <c r="C26" s="64">
        <v>0</v>
      </c>
      <c r="D26" s="63"/>
      <c r="E26" s="63"/>
      <c r="F26" s="63"/>
      <c r="G26" s="63"/>
      <c r="H26" s="76"/>
      <c r="I26" s="76"/>
      <c r="J26" s="75"/>
      <c r="K26" s="1"/>
    </row>
    <row r="27" spans="1:11" ht="33" customHeight="1">
      <c r="A27" s="31">
        <v>3</v>
      </c>
      <c r="B27" s="44" t="s">
        <v>43</v>
      </c>
      <c r="C27" s="1">
        <v>0</v>
      </c>
      <c r="D27" s="63"/>
      <c r="E27" s="63"/>
      <c r="F27" s="63"/>
      <c r="G27" s="63"/>
      <c r="H27" s="76"/>
      <c r="I27" s="76"/>
      <c r="J27" s="75"/>
      <c r="K27" s="1"/>
    </row>
    <row r="28" spans="1:11" ht="33" customHeight="1">
      <c r="A28" s="31">
        <v>4</v>
      </c>
      <c r="B28" s="44" t="s">
        <v>46</v>
      </c>
      <c r="C28" s="64">
        <v>0</v>
      </c>
      <c r="D28" s="63"/>
      <c r="E28" s="63"/>
      <c r="F28" s="63"/>
      <c r="G28" s="63"/>
      <c r="H28" s="76"/>
      <c r="I28" s="76"/>
      <c r="J28" s="75"/>
      <c r="K28" s="1"/>
    </row>
    <row r="29" spans="1:11" s="45" customFormat="1" ht="33" customHeight="1">
      <c r="A29" s="31">
        <v>5</v>
      </c>
      <c r="B29" s="44" t="s">
        <v>62</v>
      </c>
      <c r="C29" s="64">
        <v>0</v>
      </c>
      <c r="D29" s="63"/>
      <c r="E29" s="63"/>
      <c r="F29" s="63"/>
      <c r="G29" s="63"/>
      <c r="H29" s="77"/>
      <c r="I29" s="77"/>
      <c r="J29" s="75"/>
      <c r="K29" s="1"/>
    </row>
    <row r="30" spans="1:11" s="45" customFormat="1" ht="33" customHeight="1">
      <c r="A30" s="31">
        <v>6</v>
      </c>
      <c r="B30" s="44" t="s">
        <v>44</v>
      </c>
      <c r="C30" s="64">
        <v>0</v>
      </c>
      <c r="D30" s="63"/>
      <c r="E30" s="63"/>
      <c r="F30" s="63"/>
      <c r="G30" s="63"/>
      <c r="H30" s="77"/>
      <c r="I30" s="77"/>
      <c r="J30" s="75"/>
      <c r="K30" s="1"/>
    </row>
    <row r="31" spans="1:11" s="46" customFormat="1" ht="33" customHeight="1">
      <c r="A31" s="31">
        <v>7</v>
      </c>
      <c r="B31" s="44" t="s">
        <v>45</v>
      </c>
      <c r="C31" s="64">
        <v>0</v>
      </c>
      <c r="D31" s="63"/>
      <c r="E31" s="63"/>
      <c r="F31" s="63"/>
      <c r="G31" s="63"/>
      <c r="H31" s="78"/>
      <c r="I31" s="78"/>
      <c r="J31" s="75"/>
      <c r="K31" s="1"/>
    </row>
    <row r="32" spans="1:11" s="46" customFormat="1" ht="33" customHeight="1">
      <c r="A32" s="31">
        <v>8</v>
      </c>
      <c r="B32" s="44" t="s">
        <v>47</v>
      </c>
      <c r="C32" s="64">
        <v>0</v>
      </c>
      <c r="D32" s="63"/>
      <c r="E32" s="63"/>
      <c r="F32" s="63"/>
      <c r="G32" s="63"/>
      <c r="H32" s="78"/>
      <c r="I32" s="78"/>
      <c r="J32" s="75"/>
      <c r="K32" s="1"/>
    </row>
    <row r="33" spans="1:11" s="46" customFormat="1" ht="40.15" customHeight="1">
      <c r="A33" s="74"/>
      <c r="B33" s="125" t="s">
        <v>403</v>
      </c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1" s="48" customFormat="1" ht="19.5">
      <c r="A34"/>
      <c r="B34" s="122" t="s">
        <v>404</v>
      </c>
      <c r="C34" s="122"/>
      <c r="D34" s="122"/>
      <c r="E34" s="122"/>
      <c r="F34" s="122"/>
      <c r="G34" s="122"/>
      <c r="J34" s="51" t="s">
        <v>60</v>
      </c>
      <c r="K34" s="16"/>
    </row>
    <row r="35" spans="1:11" s="48" customFormat="1" ht="18.75">
      <c r="A35"/>
      <c r="B35" s="122" t="s">
        <v>405</v>
      </c>
      <c r="C35" s="122"/>
      <c r="D35" s="122"/>
      <c r="E35" s="122"/>
      <c r="F35" s="122"/>
      <c r="G35" s="122"/>
      <c r="I35" s="53"/>
      <c r="J35" s="15" t="s">
        <v>36</v>
      </c>
      <c r="K35" s="15"/>
    </row>
    <row r="36" spans="1:11" s="48" customFormat="1" ht="18" customHeight="1">
      <c r="A36"/>
      <c r="B36"/>
      <c r="C36"/>
      <c r="D36" s="2"/>
      <c r="E36" s="2"/>
      <c r="I36" s="2"/>
      <c r="J36" s="54" t="s">
        <v>37</v>
      </c>
      <c r="K36" s="51"/>
    </row>
    <row r="37" spans="1:11" s="18" customFormat="1" ht="18" customHeight="1">
      <c r="A37" s="10"/>
      <c r="B37" s="3"/>
      <c r="C37" s="3"/>
      <c r="D37"/>
      <c r="E37"/>
      <c r="F37"/>
      <c r="G37"/>
      <c r="H37"/>
      <c r="I37"/>
      <c r="J37"/>
      <c r="K37"/>
    </row>
    <row r="38" spans="1:11" s="18" customFormat="1" ht="18" customHeight="1">
      <c r="A38" s="10"/>
      <c r="B38" s="3"/>
      <c r="C38" s="3"/>
      <c r="D38"/>
      <c r="E38"/>
      <c r="F38"/>
      <c r="G38"/>
      <c r="H38"/>
      <c r="I38"/>
      <c r="J38"/>
      <c r="K38"/>
    </row>
    <row r="39" spans="1:11" s="18" customFormat="1" ht="18" customHeight="1">
      <c r="A39" s="10"/>
      <c r="B39" s="3"/>
      <c r="C39" s="3"/>
      <c r="D39"/>
      <c r="E39"/>
      <c r="F39"/>
      <c r="G39"/>
      <c r="H39"/>
      <c r="I39"/>
      <c r="J39"/>
      <c r="K39"/>
    </row>
    <row r="40" spans="1:11" s="18" customFormat="1" ht="18" customHeight="1">
      <c r="A40" s="10"/>
      <c r="B40" s="3"/>
      <c r="C40" s="3"/>
      <c r="D40"/>
      <c r="E40"/>
      <c r="F40"/>
      <c r="G40"/>
      <c r="H40"/>
      <c r="I40"/>
      <c r="J40"/>
      <c r="K40"/>
    </row>
    <row r="41" spans="1:11" s="18" customFormat="1" ht="18" customHeight="1">
      <c r="A41" s="10"/>
      <c r="B41" s="3"/>
      <c r="C41" s="3"/>
      <c r="D41"/>
      <c r="E41"/>
      <c r="F41"/>
      <c r="G41"/>
      <c r="H41"/>
      <c r="I41"/>
      <c r="J41"/>
      <c r="K41"/>
    </row>
    <row r="42" spans="1:11" s="18" customFormat="1" ht="18" customHeight="1">
      <c r="A42" s="10"/>
      <c r="B42" s="3"/>
      <c r="C42" s="3"/>
      <c r="D42"/>
      <c r="E42"/>
      <c r="F42"/>
      <c r="G42"/>
      <c r="H42"/>
      <c r="I42"/>
      <c r="J42"/>
      <c r="K42"/>
    </row>
    <row r="43" spans="1:11" s="18" customFormat="1" ht="18" customHeight="1">
      <c r="A43" s="10"/>
      <c r="B43" s="3"/>
      <c r="C43" s="3"/>
      <c r="D43"/>
      <c r="E43"/>
      <c r="F43"/>
      <c r="G43"/>
      <c r="H43"/>
      <c r="I43"/>
      <c r="J43"/>
      <c r="K43"/>
    </row>
    <row r="44" spans="1:11" s="18" customFormat="1" ht="18" customHeight="1">
      <c r="A44" s="10"/>
      <c r="B44" s="3"/>
      <c r="C44" s="3"/>
      <c r="D44"/>
      <c r="E44"/>
      <c r="F44"/>
      <c r="G44"/>
      <c r="H44"/>
      <c r="I44"/>
      <c r="J44"/>
      <c r="K44"/>
    </row>
    <row r="45" spans="1:11" s="18" customFormat="1" ht="18" customHeight="1">
      <c r="A45" s="10"/>
      <c r="B45" s="3"/>
      <c r="C45" s="3"/>
      <c r="D45"/>
      <c r="E45"/>
      <c r="F45"/>
      <c r="G45"/>
      <c r="H45"/>
      <c r="I45"/>
      <c r="J45"/>
      <c r="K45"/>
    </row>
    <row r="46" spans="1:11" s="18" customFormat="1" ht="18" customHeight="1">
      <c r="A46" s="10"/>
      <c r="B46" s="3"/>
      <c r="C46" s="3"/>
      <c r="D46"/>
      <c r="E46"/>
      <c r="F46"/>
      <c r="G46"/>
      <c r="H46"/>
      <c r="I46"/>
      <c r="J46"/>
      <c r="K46"/>
    </row>
    <row r="47" spans="1:11" s="18" customFormat="1" ht="18" customHeight="1">
      <c r="A47" s="10"/>
      <c r="B47" s="3"/>
      <c r="C47" s="3"/>
      <c r="D47"/>
      <c r="E47"/>
      <c r="F47"/>
      <c r="G47"/>
      <c r="H47"/>
      <c r="I47"/>
      <c r="J47"/>
      <c r="K47"/>
    </row>
    <row r="48" spans="1:11" s="18" customFormat="1" ht="18" customHeight="1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s="18" customFormat="1" ht="18" customHeight="1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s="18" customFormat="1" ht="18" customHeight="1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s="18" customFormat="1" ht="18" customHeight="1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s="18" customFormat="1" ht="18" customHeight="1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s="18" customFormat="1" ht="18" customHeight="1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s="13" customFormat="1" ht="18" customHeight="1">
      <c r="A54" s="10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s="39" customFormat="1" ht="18" customHeight="1">
      <c r="A55" s="10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s="39" customFormat="1" ht="18" customHeight="1">
      <c r="A56" s="10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s="18" customFormat="1" ht="18" customHeight="1">
      <c r="A57" s="10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8" customHeight="1"/>
    <row r="59" spans="1:11" ht="18" customHeight="1"/>
    <row r="60" spans="1:11" ht="18" customHeight="1"/>
    <row r="61" spans="1:11" ht="18" customHeight="1"/>
    <row r="62" spans="1:11" ht="18" customHeight="1"/>
    <row r="63" spans="1:11" ht="18" customHeight="1"/>
    <row r="64" spans="1:11" ht="18" customHeight="1"/>
    <row r="65" spans="2:11" ht="18" customHeight="1"/>
    <row r="66" spans="2:11" ht="18" customHeight="1"/>
    <row r="67" spans="2:11" s="10" customFormat="1" ht="18" customHeight="1"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2:11" s="10" customFormat="1" ht="18" customHeight="1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 s="10" customFormat="1" ht="18" customHeight="1"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2:11" s="10" customFormat="1" ht="18" customHeight="1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 s="10" customFormat="1" ht="18" customHeight="1"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2:11" s="10" customFormat="1" ht="18" customHeight="1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 s="10" customFormat="1" ht="18" customHeight="1"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2:11" s="10" customFormat="1" ht="18" customHeight="1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s="10" customFormat="1" ht="18" customHeight="1">
      <c r="B75" s="3"/>
      <c r="C75" s="3"/>
      <c r="D75" s="3"/>
      <c r="E75" s="3"/>
      <c r="F75" s="3"/>
      <c r="G75" s="3"/>
      <c r="H75" s="3"/>
      <c r="I75" s="3"/>
      <c r="J75" s="3"/>
      <c r="K75" s="3"/>
    </row>
  </sheetData>
  <sheetProtection formatColumns="0" formatRows="0"/>
  <mergeCells count="11">
    <mergeCell ref="B34:G34"/>
    <mergeCell ref="B35:G35"/>
    <mergeCell ref="A1:K1"/>
    <mergeCell ref="B33:K33"/>
    <mergeCell ref="A10:A11"/>
    <mergeCell ref="B10:B11"/>
    <mergeCell ref="A5:K5"/>
    <mergeCell ref="A6:K6"/>
    <mergeCell ref="A3:K3"/>
    <mergeCell ref="C10:E10"/>
    <mergeCell ref="F10:H10"/>
  </mergeCells>
  <conditionalFormatting sqref="G18 G21">
    <cfRule type="containsBlanks" dxfId="8" priority="12" stopIfTrue="1">
      <formula>LEN(TRIM(G18))=0</formula>
    </cfRule>
  </conditionalFormatting>
  <conditionalFormatting sqref="G32">
    <cfRule type="expression" dxfId="7" priority="34" stopIfTrue="1">
      <formula>OR((#REF!-G32)&lt;&gt;0,(G32-F32-E32+D32)&lt;&gt;0)</formula>
    </cfRule>
  </conditionalFormatting>
  <conditionalFormatting sqref="G25:G26">
    <cfRule type="expression" dxfId="6" priority="35" stopIfTrue="1">
      <formula>OR((#REF!-G25)&lt;&gt;0,(G25-F25-E25+D25)&lt;&gt;0)</formula>
    </cfRule>
  </conditionalFormatting>
  <conditionalFormatting sqref="G27:G31">
    <cfRule type="expression" dxfId="5" priority="37" stopIfTrue="1">
      <formula>OR((#REF!-G27)&lt;&gt;0,(G27-F27-E27+D27)&lt;&gt;0)</formula>
    </cfRule>
  </conditionalFormatting>
  <conditionalFormatting sqref="F32">
    <cfRule type="expression" dxfId="4" priority="1" stopIfTrue="1">
      <formula>OR((#REF!-F32)&lt;&gt;0,(F32-E32-D32+C32)&lt;&gt;0)</formula>
    </cfRule>
  </conditionalFormatting>
  <conditionalFormatting sqref="F25:F26">
    <cfRule type="expression" dxfId="3" priority="2" stopIfTrue="1">
      <formula>OR((#REF!-F25)&lt;&gt;0,(F25-E25-D25+C25)&lt;&gt;0)</formula>
    </cfRule>
  </conditionalFormatting>
  <conditionalFormatting sqref="F27:F31">
    <cfRule type="expression" dxfId="2" priority="3" stopIfTrue="1">
      <formula>OR((#REF!-F27)&lt;&gt;0,(F27-E27-D27+C27)&lt;&gt;0)</formula>
    </cfRule>
  </conditionalFormatting>
  <dataValidations count="1">
    <dataValidation type="whole" allowBlank="1" showInputMessage="1" showErrorMessage="1" sqref="C14:H21">
      <formula1>0</formula1>
      <formula2>3000</formula2>
    </dataValidation>
  </dataValidations>
  <pageMargins left="0.25" right="0.25" top="0.25" bottom="0.25" header="0.05" footer="0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BF115"/>
  <sheetViews>
    <sheetView showGridLines="0" showZeros="0" zoomScale="70" zoomScaleNormal="70" workbookViewId="0">
      <selection activeCell="D14" sqref="D14"/>
    </sheetView>
  </sheetViews>
  <sheetFormatPr defaultColWidth="0" defaultRowHeight="12.75"/>
  <cols>
    <col min="1" max="1" width="4.25" style="10" customWidth="1"/>
    <col min="2" max="2" width="44.375" style="3" customWidth="1"/>
    <col min="3" max="3" width="11.125" style="3" customWidth="1"/>
    <col min="4" max="5" width="12.25" style="3" customWidth="1"/>
    <col min="6" max="6" width="12.125" style="3" customWidth="1"/>
    <col min="7" max="7" width="11.75" style="3" customWidth="1"/>
    <col min="8" max="8" width="12.25" style="3" customWidth="1"/>
    <col min="9" max="9" width="1.625" style="3" customWidth="1"/>
    <col min="10" max="10" width="1.625" style="3" hidden="1" customWidth="1"/>
    <col min="11" max="20" width="3.5" style="3" hidden="1" customWidth="1"/>
    <col min="21" max="22" width="3.5" hidden="1" customWidth="1"/>
    <col min="23" max="47" width="0" style="3" hidden="1" customWidth="1"/>
    <col min="48" max="52" width="7.875" style="3" hidden="1" customWidth="1"/>
    <col min="53" max="53" width="0" style="3" hidden="1" customWidth="1"/>
    <col min="54" max="58" width="7.875" style="3" hidden="1" customWidth="1"/>
    <col min="59" max="16384" width="0" style="3" hidden="1"/>
  </cols>
  <sheetData>
    <row r="1" spans="1:22" ht="37.9" customHeight="1">
      <c r="A1" s="132" t="s">
        <v>401</v>
      </c>
      <c r="B1" s="132"/>
      <c r="C1" s="132"/>
      <c r="D1" s="132"/>
      <c r="E1" s="132"/>
      <c r="F1" s="132"/>
      <c r="G1" s="132"/>
      <c r="H1" s="132"/>
    </row>
    <row r="2" spans="1:22" s="2" customFormat="1" ht="19.5" customHeight="1">
      <c r="A2" s="5"/>
      <c r="D2" s="15" t="s">
        <v>84</v>
      </c>
      <c r="G2" s="6"/>
      <c r="H2" s="6"/>
      <c r="U2"/>
      <c r="V2"/>
    </row>
    <row r="3" spans="1:22" s="2" customFormat="1" ht="19.5" customHeight="1">
      <c r="A3" s="124" t="s">
        <v>0</v>
      </c>
      <c r="B3" s="124"/>
      <c r="C3" s="124"/>
      <c r="D3" s="124"/>
      <c r="E3" s="124"/>
      <c r="F3" s="124"/>
      <c r="G3" s="124"/>
      <c r="H3" s="124"/>
      <c r="U3"/>
      <c r="V3"/>
    </row>
    <row r="4" spans="1:22" s="2" customFormat="1" ht="9" customHeight="1">
      <c r="A4" s="7"/>
      <c r="B4" s="7"/>
      <c r="C4" s="8"/>
      <c r="E4" s="8"/>
      <c r="U4"/>
      <c r="V4"/>
    </row>
    <row r="5" spans="1:22" s="9" customFormat="1" ht="20.25">
      <c r="A5" s="128" t="s">
        <v>1</v>
      </c>
      <c r="B5" s="128"/>
      <c r="C5" s="128"/>
      <c r="D5" s="128"/>
      <c r="E5" s="128"/>
      <c r="F5" s="128"/>
      <c r="G5" s="128"/>
      <c r="H5" s="128"/>
      <c r="U5"/>
      <c r="V5"/>
    </row>
    <row r="6" spans="1:22" s="9" customFormat="1" ht="25.5" customHeight="1">
      <c r="A6" s="128" t="s">
        <v>53</v>
      </c>
      <c r="B6" s="128"/>
      <c r="C6" s="128"/>
      <c r="D6" s="128"/>
      <c r="E6" s="128"/>
      <c r="F6" s="128"/>
      <c r="G6" s="128"/>
      <c r="H6" s="128"/>
      <c r="U6"/>
      <c r="V6"/>
    </row>
    <row r="7" spans="1:22" ht="6.75" customHeight="1">
      <c r="B7" s="10"/>
      <c r="C7" s="10"/>
      <c r="D7" s="2"/>
      <c r="E7" s="11"/>
      <c r="F7" s="12"/>
      <c r="G7" s="13"/>
      <c r="H7" s="2"/>
    </row>
    <row r="8" spans="1:22" s="46" customFormat="1" ht="24" customHeight="1">
      <c r="A8" s="13" t="s">
        <v>31</v>
      </c>
      <c r="B8" s="13" t="s">
        <v>32</v>
      </c>
      <c r="C8" s="16"/>
      <c r="D8" s="16"/>
      <c r="E8" s="16"/>
      <c r="F8" s="47"/>
      <c r="G8" s="16"/>
      <c r="H8" s="16"/>
      <c r="R8" s="58"/>
      <c r="S8" s="58"/>
      <c r="T8" s="58"/>
      <c r="U8" s="56"/>
      <c r="V8" s="56"/>
    </row>
    <row r="9" spans="1:22" s="46" customFormat="1" ht="18" customHeight="1">
      <c r="A9" s="39"/>
      <c r="B9" s="40" t="s">
        <v>39</v>
      </c>
      <c r="C9" s="39"/>
      <c r="D9" s="39"/>
      <c r="E9" s="41"/>
      <c r="F9" s="41"/>
      <c r="G9" s="39"/>
      <c r="H9" s="39"/>
      <c r="R9" s="58"/>
      <c r="S9" s="58"/>
      <c r="T9" s="58"/>
      <c r="U9" s="56"/>
      <c r="V9" s="56"/>
    </row>
    <row r="10" spans="1:22" s="48" customFormat="1" ht="38.25" customHeight="1">
      <c r="A10" s="23" t="s">
        <v>3</v>
      </c>
      <c r="B10" s="68" t="s">
        <v>41</v>
      </c>
      <c r="C10" s="28" t="s">
        <v>33</v>
      </c>
      <c r="D10" s="69" t="s">
        <v>34</v>
      </c>
      <c r="E10" s="68" t="s">
        <v>59</v>
      </c>
      <c r="F10" s="68" t="s">
        <v>56</v>
      </c>
      <c r="G10" s="68" t="s">
        <v>57</v>
      </c>
      <c r="H10" s="68" t="s">
        <v>58</v>
      </c>
      <c r="R10" s="59"/>
      <c r="S10" s="59"/>
      <c r="T10" s="59"/>
      <c r="U10" s="56"/>
      <c r="V10" s="56"/>
    </row>
    <row r="11" spans="1:22" s="13" customFormat="1" ht="32.1" customHeight="1">
      <c r="A11" s="49">
        <v>1</v>
      </c>
      <c r="B11" s="44" t="s">
        <v>42</v>
      </c>
      <c r="C11" s="73" t="s">
        <v>64</v>
      </c>
      <c r="D11" s="70"/>
      <c r="E11" s="70"/>
      <c r="F11" s="70"/>
      <c r="G11" s="70"/>
      <c r="H11" s="70"/>
      <c r="R11" s="60"/>
      <c r="S11" s="60"/>
      <c r="T11" s="60"/>
      <c r="U11" s="56"/>
      <c r="V11" s="56"/>
    </row>
    <row r="12" spans="1:22" s="13" customFormat="1" ht="32.1" customHeight="1">
      <c r="A12" s="49">
        <v>2</v>
      </c>
      <c r="B12" s="44" t="s">
        <v>42</v>
      </c>
      <c r="C12" s="73" t="s">
        <v>63</v>
      </c>
      <c r="D12" s="70"/>
      <c r="E12" s="70"/>
      <c r="F12" s="70"/>
      <c r="G12" s="70"/>
      <c r="H12" s="70"/>
      <c r="R12" s="60"/>
      <c r="S12" s="60"/>
      <c r="T12" s="60"/>
      <c r="U12" s="56"/>
      <c r="V12" s="56"/>
    </row>
    <row r="13" spans="1:22" s="13" customFormat="1" ht="32.1" customHeight="1">
      <c r="A13" s="49">
        <v>3</v>
      </c>
      <c r="B13" s="44" t="s">
        <v>42</v>
      </c>
      <c r="C13" s="73" t="s">
        <v>65</v>
      </c>
      <c r="D13" s="70"/>
      <c r="E13" s="70"/>
      <c r="F13" s="70"/>
      <c r="G13" s="70"/>
      <c r="H13" s="70"/>
      <c r="R13" s="60"/>
      <c r="S13" s="60"/>
      <c r="T13" s="60"/>
      <c r="U13" s="56"/>
      <c r="V13" s="56"/>
    </row>
    <row r="14" spans="1:22" s="13" customFormat="1" ht="32.1" customHeight="1">
      <c r="A14" s="49">
        <v>4</v>
      </c>
      <c r="B14" s="44" t="s">
        <v>42</v>
      </c>
      <c r="C14" s="73" t="s">
        <v>66</v>
      </c>
      <c r="D14" s="70"/>
      <c r="E14" s="70"/>
      <c r="F14" s="70"/>
      <c r="G14" s="70"/>
      <c r="H14" s="70"/>
      <c r="R14" s="60"/>
      <c r="S14" s="60"/>
      <c r="T14" s="60"/>
      <c r="U14" s="56"/>
      <c r="V14" s="56"/>
    </row>
    <row r="15" spans="1:22" s="13" customFormat="1" ht="32.1" customHeight="1">
      <c r="A15" s="49">
        <v>5</v>
      </c>
      <c r="B15" s="44" t="s">
        <v>42</v>
      </c>
      <c r="C15" s="73" t="s">
        <v>67</v>
      </c>
      <c r="D15" s="70"/>
      <c r="E15" s="70"/>
      <c r="F15" s="70"/>
      <c r="G15" s="70"/>
      <c r="H15" s="70"/>
      <c r="R15" s="60"/>
      <c r="S15" s="60"/>
      <c r="T15" s="60"/>
      <c r="U15" s="56"/>
      <c r="V15" s="56"/>
    </row>
    <row r="16" spans="1:22" s="13" customFormat="1" ht="32.1" customHeight="1">
      <c r="A16" s="49">
        <v>6</v>
      </c>
      <c r="B16" s="44" t="s">
        <v>42</v>
      </c>
      <c r="C16" s="73" t="s">
        <v>68</v>
      </c>
      <c r="D16" s="70"/>
      <c r="E16" s="70"/>
      <c r="F16" s="70"/>
      <c r="G16" s="70"/>
      <c r="H16" s="70"/>
      <c r="R16" s="60"/>
      <c r="S16" s="60"/>
      <c r="T16" s="60"/>
      <c r="U16" s="56"/>
      <c r="V16" s="56"/>
    </row>
    <row r="17" spans="1:22" s="13" customFormat="1" ht="32.1" customHeight="1">
      <c r="A17" s="49">
        <v>7</v>
      </c>
      <c r="B17" s="44" t="s">
        <v>61</v>
      </c>
      <c r="C17" s="73" t="s">
        <v>64</v>
      </c>
      <c r="D17" s="70"/>
      <c r="E17" s="72"/>
      <c r="F17" s="70"/>
      <c r="G17" s="70"/>
      <c r="H17" s="70"/>
      <c r="R17" s="60"/>
      <c r="S17" s="60"/>
      <c r="T17" s="60"/>
      <c r="U17" s="56"/>
      <c r="V17" s="56"/>
    </row>
    <row r="18" spans="1:22" s="39" customFormat="1" ht="32.1" customHeight="1">
      <c r="A18" s="49">
        <v>8</v>
      </c>
      <c r="B18" s="44" t="s">
        <v>61</v>
      </c>
      <c r="C18" s="73" t="s">
        <v>63</v>
      </c>
      <c r="D18" s="70"/>
      <c r="E18" s="70"/>
      <c r="F18" s="70"/>
      <c r="G18" s="70"/>
      <c r="H18" s="70"/>
      <c r="R18" s="61"/>
      <c r="S18" s="61"/>
      <c r="T18" s="61"/>
      <c r="U18" s="56"/>
      <c r="V18" s="56"/>
    </row>
    <row r="19" spans="1:22" s="48" customFormat="1" ht="32.1" customHeight="1">
      <c r="A19" s="49">
        <v>9</v>
      </c>
      <c r="B19" s="44" t="s">
        <v>61</v>
      </c>
      <c r="C19" s="73" t="s">
        <v>65</v>
      </c>
      <c r="D19" s="70"/>
      <c r="E19" s="70"/>
      <c r="F19" s="70"/>
      <c r="G19" s="70"/>
      <c r="H19" s="70"/>
      <c r="R19" s="59"/>
      <c r="S19" s="59"/>
      <c r="T19" s="59"/>
      <c r="U19" s="56"/>
      <c r="V19" s="56"/>
    </row>
    <row r="20" spans="1:22" s="9" customFormat="1" ht="32.1" customHeight="1">
      <c r="A20" s="49">
        <v>10</v>
      </c>
      <c r="B20" s="44" t="s">
        <v>61</v>
      </c>
      <c r="C20" s="73" t="s">
        <v>66</v>
      </c>
      <c r="D20" s="70"/>
      <c r="E20" s="70"/>
      <c r="F20" s="70"/>
      <c r="G20" s="70"/>
      <c r="H20" s="70"/>
      <c r="R20" s="59"/>
      <c r="S20" s="59"/>
      <c r="T20" s="59"/>
      <c r="U20" s="56"/>
      <c r="V20" s="56"/>
    </row>
    <row r="21" spans="1:22" s="48" customFormat="1" ht="32.1" customHeight="1">
      <c r="A21" s="49">
        <v>11</v>
      </c>
      <c r="B21" s="44" t="s">
        <v>61</v>
      </c>
      <c r="C21" s="73" t="s">
        <v>67</v>
      </c>
      <c r="D21" s="70"/>
      <c r="E21" s="70"/>
      <c r="F21" s="70"/>
      <c r="G21" s="70"/>
      <c r="H21" s="70"/>
      <c r="R21" s="59"/>
      <c r="S21" s="59"/>
      <c r="T21" s="59"/>
      <c r="U21" s="56"/>
      <c r="V21" s="56"/>
    </row>
    <row r="22" spans="1:22" s="48" customFormat="1" ht="32.1" customHeight="1">
      <c r="A22" s="49">
        <v>12</v>
      </c>
      <c r="B22" s="44" t="s">
        <v>61</v>
      </c>
      <c r="C22" s="73" t="s">
        <v>68</v>
      </c>
      <c r="D22" s="70"/>
      <c r="E22" s="70"/>
      <c r="F22" s="70"/>
      <c r="G22" s="70"/>
      <c r="H22" s="70"/>
      <c r="R22" s="59"/>
      <c r="S22" s="59"/>
      <c r="T22" s="59"/>
      <c r="U22" s="56"/>
      <c r="V22" s="56"/>
    </row>
    <row r="23" spans="1:22" s="48" customFormat="1" ht="32.1" customHeight="1">
      <c r="A23" s="49">
        <v>13</v>
      </c>
      <c r="B23" s="44" t="s">
        <v>43</v>
      </c>
      <c r="C23" s="73" t="s">
        <v>64</v>
      </c>
      <c r="D23" s="70"/>
      <c r="E23" s="70"/>
      <c r="F23" s="70"/>
      <c r="G23" s="70"/>
      <c r="H23" s="70"/>
      <c r="R23" s="59"/>
      <c r="S23" s="59"/>
      <c r="T23" s="59"/>
      <c r="U23" s="56"/>
      <c r="V23" s="56"/>
    </row>
    <row r="24" spans="1:22" s="48" customFormat="1" ht="32.1" customHeight="1">
      <c r="A24" s="49">
        <v>14</v>
      </c>
      <c r="B24" s="44" t="s">
        <v>43</v>
      </c>
      <c r="C24" s="73" t="s">
        <v>63</v>
      </c>
      <c r="D24" s="70"/>
      <c r="E24" s="70"/>
      <c r="F24" s="70"/>
      <c r="G24" s="70"/>
      <c r="H24" s="70"/>
      <c r="R24" s="59"/>
      <c r="S24" s="59"/>
      <c r="T24" s="59"/>
      <c r="U24" s="56"/>
      <c r="V24" s="56"/>
    </row>
    <row r="25" spans="1:22" s="48" customFormat="1" ht="32.1" customHeight="1">
      <c r="A25" s="49">
        <v>15</v>
      </c>
      <c r="B25" s="44" t="s">
        <v>43</v>
      </c>
      <c r="C25" s="73" t="s">
        <v>65</v>
      </c>
      <c r="D25" s="70"/>
      <c r="E25" s="70"/>
      <c r="F25" s="70"/>
      <c r="G25" s="70"/>
      <c r="H25" s="70"/>
      <c r="R25" s="59"/>
      <c r="S25" s="59"/>
      <c r="T25" s="59"/>
      <c r="U25" s="56"/>
      <c r="V25" s="56"/>
    </row>
    <row r="26" spans="1:22" s="48" customFormat="1" ht="32.1" customHeight="1">
      <c r="A26" s="49">
        <v>16</v>
      </c>
      <c r="B26" s="44" t="s">
        <v>43</v>
      </c>
      <c r="C26" s="73" t="s">
        <v>66</v>
      </c>
      <c r="D26" s="70"/>
      <c r="E26" s="70"/>
      <c r="F26" s="70"/>
      <c r="G26" s="70"/>
      <c r="H26" s="70"/>
      <c r="R26" s="59"/>
      <c r="S26" s="59"/>
      <c r="T26" s="59"/>
      <c r="U26" s="56"/>
      <c r="V26" s="56"/>
    </row>
    <row r="27" spans="1:22" s="48" customFormat="1" ht="32.1" customHeight="1">
      <c r="A27" s="49">
        <v>17</v>
      </c>
      <c r="B27" s="44" t="s">
        <v>43</v>
      </c>
      <c r="C27" s="73" t="s">
        <v>67</v>
      </c>
      <c r="D27" s="70"/>
      <c r="E27" s="70"/>
      <c r="F27" s="70"/>
      <c r="G27" s="70"/>
      <c r="H27" s="70"/>
      <c r="R27" s="59"/>
      <c r="S27" s="59"/>
      <c r="T27" s="59"/>
      <c r="U27" s="56"/>
      <c r="V27" s="56"/>
    </row>
    <row r="28" spans="1:22" s="48" customFormat="1" ht="32.1" customHeight="1">
      <c r="A28" s="49">
        <v>18</v>
      </c>
      <c r="B28" s="44" t="s">
        <v>43</v>
      </c>
      <c r="C28" s="73" t="s">
        <v>68</v>
      </c>
      <c r="D28" s="70"/>
      <c r="E28" s="70"/>
      <c r="F28" s="70"/>
      <c r="G28" s="70"/>
      <c r="H28" s="70"/>
      <c r="R28" s="59"/>
      <c r="S28" s="59"/>
      <c r="T28" s="59"/>
      <c r="U28" s="56"/>
      <c r="V28" s="56"/>
    </row>
    <row r="29" spans="1:22" s="48" customFormat="1" ht="32.1" customHeight="1">
      <c r="A29" s="49">
        <v>19</v>
      </c>
      <c r="B29" s="44" t="s">
        <v>46</v>
      </c>
      <c r="C29" s="73" t="s">
        <v>64</v>
      </c>
      <c r="D29" s="70"/>
      <c r="E29" s="70"/>
      <c r="F29" s="70"/>
      <c r="G29" s="70"/>
      <c r="H29" s="70"/>
      <c r="R29" s="59"/>
      <c r="S29" s="59"/>
      <c r="T29" s="59"/>
      <c r="U29" s="56"/>
      <c r="V29" s="56"/>
    </row>
    <row r="30" spans="1:22" s="48" customFormat="1" ht="32.1" customHeight="1">
      <c r="A30" s="49">
        <v>20</v>
      </c>
      <c r="B30" s="44" t="s">
        <v>46</v>
      </c>
      <c r="C30" s="73" t="s">
        <v>63</v>
      </c>
      <c r="D30" s="70"/>
      <c r="E30" s="70"/>
      <c r="F30" s="70"/>
      <c r="G30" s="70"/>
      <c r="H30" s="70"/>
      <c r="R30" s="59"/>
      <c r="S30" s="59"/>
      <c r="T30" s="59"/>
      <c r="U30" s="56"/>
      <c r="V30" s="56"/>
    </row>
    <row r="31" spans="1:22" s="48" customFormat="1" ht="32.1" customHeight="1">
      <c r="A31" s="49">
        <v>21</v>
      </c>
      <c r="B31" s="44" t="s">
        <v>46</v>
      </c>
      <c r="C31" s="73" t="s">
        <v>65</v>
      </c>
      <c r="D31" s="70"/>
      <c r="E31" s="70"/>
      <c r="F31" s="70"/>
      <c r="G31" s="70"/>
      <c r="H31" s="70"/>
      <c r="R31" s="59"/>
      <c r="S31" s="59"/>
      <c r="T31" s="59"/>
      <c r="U31" s="56"/>
      <c r="V31" s="56"/>
    </row>
    <row r="32" spans="1:22" s="48" customFormat="1" ht="32.1" customHeight="1">
      <c r="A32" s="49">
        <v>22</v>
      </c>
      <c r="B32" s="44" t="s">
        <v>46</v>
      </c>
      <c r="C32" s="73" t="s">
        <v>66</v>
      </c>
      <c r="D32" s="70"/>
      <c r="E32" s="70"/>
      <c r="F32" s="70"/>
      <c r="G32" s="70"/>
      <c r="H32" s="70"/>
      <c r="R32" s="59"/>
      <c r="S32" s="59"/>
      <c r="T32" s="59"/>
      <c r="U32" s="56"/>
      <c r="V32" s="56"/>
    </row>
    <row r="33" spans="1:22" s="48" customFormat="1" ht="32.1" customHeight="1">
      <c r="A33" s="49">
        <v>23</v>
      </c>
      <c r="B33" s="44" t="s">
        <v>46</v>
      </c>
      <c r="C33" s="73" t="s">
        <v>67</v>
      </c>
      <c r="D33" s="70"/>
      <c r="E33" s="70"/>
      <c r="F33" s="70"/>
      <c r="G33" s="70"/>
      <c r="H33" s="70"/>
      <c r="R33" s="59"/>
      <c r="S33" s="59"/>
      <c r="T33" s="59"/>
      <c r="U33" s="56"/>
      <c r="V33" s="56"/>
    </row>
    <row r="34" spans="1:22" s="48" customFormat="1" ht="32.1" customHeight="1">
      <c r="A34" s="49">
        <v>24</v>
      </c>
      <c r="B34" s="44" t="s">
        <v>46</v>
      </c>
      <c r="C34" s="73" t="s">
        <v>68</v>
      </c>
      <c r="D34" s="70"/>
      <c r="E34" s="70"/>
      <c r="F34" s="70"/>
      <c r="G34" s="70"/>
      <c r="H34" s="70"/>
      <c r="R34" s="59"/>
      <c r="S34" s="59"/>
      <c r="T34" s="59"/>
      <c r="U34" s="56"/>
      <c r="V34" s="56"/>
    </row>
    <row r="35" spans="1:22" s="48" customFormat="1" ht="32.1" customHeight="1">
      <c r="A35" s="49">
        <v>25</v>
      </c>
      <c r="B35" s="71" t="s">
        <v>62</v>
      </c>
      <c r="C35" s="73" t="s">
        <v>64</v>
      </c>
      <c r="D35" s="70"/>
      <c r="E35" s="70"/>
      <c r="F35" s="70"/>
      <c r="G35" s="70"/>
      <c r="H35" s="70"/>
      <c r="R35" s="59"/>
      <c r="S35" s="59"/>
      <c r="T35" s="59"/>
      <c r="U35" s="56"/>
      <c r="V35" s="56"/>
    </row>
    <row r="36" spans="1:22" s="48" customFormat="1" ht="32.1" customHeight="1">
      <c r="A36" s="49">
        <v>26</v>
      </c>
      <c r="B36" s="71" t="s">
        <v>62</v>
      </c>
      <c r="C36" s="73" t="s">
        <v>63</v>
      </c>
      <c r="D36" s="70"/>
      <c r="E36" s="70"/>
      <c r="F36" s="70"/>
      <c r="G36" s="70"/>
      <c r="H36" s="70"/>
      <c r="R36" s="59"/>
      <c r="S36" s="59"/>
      <c r="T36" s="59"/>
      <c r="U36" s="56"/>
      <c r="V36" s="56"/>
    </row>
    <row r="37" spans="1:22" s="48" customFormat="1" ht="32.1" customHeight="1">
      <c r="A37" s="49">
        <v>27</v>
      </c>
      <c r="B37" s="71" t="s">
        <v>62</v>
      </c>
      <c r="C37" s="73" t="s">
        <v>65</v>
      </c>
      <c r="D37" s="70"/>
      <c r="E37" s="70"/>
      <c r="F37" s="70"/>
      <c r="G37" s="70"/>
      <c r="H37" s="70"/>
      <c r="R37" s="59"/>
      <c r="S37" s="59"/>
      <c r="T37" s="59"/>
      <c r="U37" s="56"/>
      <c r="V37" s="56"/>
    </row>
    <row r="38" spans="1:22" s="48" customFormat="1" ht="32.1" customHeight="1">
      <c r="A38" s="49">
        <v>28</v>
      </c>
      <c r="B38" s="71" t="s">
        <v>62</v>
      </c>
      <c r="C38" s="73" t="s">
        <v>66</v>
      </c>
      <c r="D38" s="70"/>
      <c r="E38" s="70"/>
      <c r="F38" s="70"/>
      <c r="G38" s="70"/>
      <c r="H38" s="70"/>
      <c r="R38" s="59"/>
      <c r="S38" s="59"/>
      <c r="T38" s="59"/>
      <c r="U38" s="56"/>
      <c r="V38" s="56"/>
    </row>
    <row r="39" spans="1:22" s="48" customFormat="1" ht="32.1" customHeight="1">
      <c r="A39" s="49">
        <v>29</v>
      </c>
      <c r="B39" s="71" t="s">
        <v>62</v>
      </c>
      <c r="C39" s="73" t="s">
        <v>67</v>
      </c>
      <c r="D39" s="70"/>
      <c r="E39" s="70"/>
      <c r="F39" s="70"/>
      <c r="G39" s="70"/>
      <c r="H39" s="70"/>
      <c r="R39" s="59"/>
      <c r="S39" s="59"/>
      <c r="T39" s="59"/>
      <c r="U39" s="56"/>
      <c r="V39" s="56"/>
    </row>
    <row r="40" spans="1:22" s="48" customFormat="1" ht="32.1" customHeight="1">
      <c r="A40" s="49">
        <v>30</v>
      </c>
      <c r="B40" s="71" t="s">
        <v>62</v>
      </c>
      <c r="C40" s="73" t="s">
        <v>68</v>
      </c>
      <c r="D40" s="70"/>
      <c r="E40" s="70"/>
      <c r="F40" s="70"/>
      <c r="G40" s="70"/>
      <c r="H40" s="70"/>
      <c r="R40" s="59"/>
      <c r="S40" s="59"/>
      <c r="T40" s="59"/>
      <c r="U40" s="56"/>
      <c r="V40" s="56"/>
    </row>
    <row r="41" spans="1:22" s="48" customFormat="1" ht="32.1" customHeight="1">
      <c r="A41" s="49">
        <v>31</v>
      </c>
      <c r="B41" s="44" t="s">
        <v>44</v>
      </c>
      <c r="C41" s="73" t="s">
        <v>64</v>
      </c>
      <c r="D41" s="70"/>
      <c r="E41" s="70"/>
      <c r="F41" s="70"/>
      <c r="G41" s="70"/>
      <c r="H41" s="70"/>
      <c r="R41" s="59"/>
      <c r="S41" s="59"/>
      <c r="T41" s="59"/>
      <c r="U41" s="56"/>
      <c r="V41" s="56"/>
    </row>
    <row r="42" spans="1:22" s="48" customFormat="1" ht="32.1" customHeight="1">
      <c r="A42" s="49">
        <v>32</v>
      </c>
      <c r="B42" s="44" t="s">
        <v>44</v>
      </c>
      <c r="C42" s="73" t="s">
        <v>63</v>
      </c>
      <c r="D42" s="70"/>
      <c r="E42" s="70"/>
      <c r="F42" s="70"/>
      <c r="G42" s="70"/>
      <c r="H42" s="70"/>
      <c r="R42" s="59"/>
      <c r="S42" s="59"/>
      <c r="T42" s="59"/>
      <c r="U42" s="56"/>
      <c r="V42" s="56"/>
    </row>
    <row r="43" spans="1:22" s="48" customFormat="1" ht="32.1" customHeight="1">
      <c r="A43" s="49">
        <v>33</v>
      </c>
      <c r="B43" s="44" t="s">
        <v>44</v>
      </c>
      <c r="C43" s="73" t="s">
        <v>65</v>
      </c>
      <c r="D43" s="70"/>
      <c r="E43" s="70"/>
      <c r="F43" s="70"/>
      <c r="G43" s="70"/>
      <c r="H43" s="70"/>
      <c r="R43" s="59"/>
      <c r="S43" s="59"/>
      <c r="T43" s="59"/>
      <c r="U43" s="56"/>
      <c r="V43" s="56"/>
    </row>
    <row r="44" spans="1:22" s="48" customFormat="1" ht="32.1" customHeight="1">
      <c r="A44" s="49">
        <v>34</v>
      </c>
      <c r="B44" s="44" t="s">
        <v>44</v>
      </c>
      <c r="C44" s="73" t="s">
        <v>66</v>
      </c>
      <c r="D44" s="70"/>
      <c r="E44" s="70"/>
      <c r="F44" s="70"/>
      <c r="G44" s="70"/>
      <c r="H44" s="70"/>
      <c r="R44" s="59"/>
      <c r="S44" s="59"/>
      <c r="T44" s="59"/>
      <c r="U44" s="56"/>
      <c r="V44" s="56"/>
    </row>
    <row r="45" spans="1:22" s="48" customFormat="1" ht="32.1" customHeight="1">
      <c r="A45" s="49">
        <v>35</v>
      </c>
      <c r="B45" s="44" t="s">
        <v>44</v>
      </c>
      <c r="C45" s="73" t="s">
        <v>67</v>
      </c>
      <c r="D45" s="70"/>
      <c r="E45" s="70"/>
      <c r="F45" s="70"/>
      <c r="G45" s="70"/>
      <c r="H45" s="70"/>
      <c r="R45" s="59"/>
      <c r="S45" s="59"/>
      <c r="T45" s="59"/>
      <c r="U45" s="56"/>
      <c r="V45" s="56"/>
    </row>
    <row r="46" spans="1:22" s="48" customFormat="1" ht="32.1" customHeight="1">
      <c r="A46" s="49">
        <v>36</v>
      </c>
      <c r="B46" s="44" t="s">
        <v>44</v>
      </c>
      <c r="C46" s="73" t="s">
        <v>68</v>
      </c>
      <c r="D46" s="70"/>
      <c r="E46" s="70"/>
      <c r="F46" s="70"/>
      <c r="G46" s="70"/>
      <c r="H46" s="70"/>
      <c r="R46" s="59"/>
      <c r="S46" s="59"/>
      <c r="T46" s="59"/>
      <c r="U46" s="56"/>
      <c r="V46" s="56"/>
    </row>
    <row r="47" spans="1:22" s="48" customFormat="1" ht="32.1" customHeight="1">
      <c r="A47" s="49">
        <v>37</v>
      </c>
      <c r="B47" s="44" t="s">
        <v>45</v>
      </c>
      <c r="C47" s="73" t="s">
        <v>64</v>
      </c>
      <c r="D47" s="70"/>
      <c r="E47" s="70"/>
      <c r="F47" s="70"/>
      <c r="G47" s="70"/>
      <c r="H47" s="70"/>
      <c r="R47" s="59"/>
      <c r="S47" s="59"/>
      <c r="T47" s="59"/>
      <c r="U47" s="56"/>
      <c r="V47" s="56"/>
    </row>
    <row r="48" spans="1:22" s="48" customFormat="1" ht="32.1" customHeight="1">
      <c r="A48" s="49">
        <v>38</v>
      </c>
      <c r="B48" s="44" t="s">
        <v>45</v>
      </c>
      <c r="C48" s="73" t="s">
        <v>63</v>
      </c>
      <c r="D48" s="70"/>
      <c r="E48" s="70"/>
      <c r="F48" s="70"/>
      <c r="G48" s="70"/>
      <c r="H48" s="70"/>
      <c r="R48" s="59"/>
      <c r="S48" s="59"/>
      <c r="T48" s="59"/>
      <c r="U48" s="56"/>
      <c r="V48" s="56"/>
    </row>
    <row r="49" spans="1:22" s="48" customFormat="1" ht="32.1" customHeight="1">
      <c r="A49" s="49">
        <v>39</v>
      </c>
      <c r="B49" s="44" t="s">
        <v>45</v>
      </c>
      <c r="C49" s="73" t="s">
        <v>65</v>
      </c>
      <c r="D49" s="70"/>
      <c r="E49" s="70"/>
      <c r="F49" s="70"/>
      <c r="G49" s="70"/>
      <c r="H49" s="70"/>
      <c r="R49" s="59"/>
      <c r="S49" s="59"/>
      <c r="T49" s="59"/>
      <c r="U49" s="56"/>
      <c r="V49" s="56"/>
    </row>
    <row r="50" spans="1:22" s="48" customFormat="1" ht="32.1" customHeight="1">
      <c r="A50" s="49">
        <v>40</v>
      </c>
      <c r="B50" s="44" t="s">
        <v>45</v>
      </c>
      <c r="C50" s="73" t="s">
        <v>66</v>
      </c>
      <c r="D50" s="70"/>
      <c r="E50" s="70"/>
      <c r="F50" s="70"/>
      <c r="G50" s="70"/>
      <c r="H50" s="70"/>
      <c r="R50" s="59"/>
      <c r="S50" s="59"/>
      <c r="T50" s="59"/>
      <c r="U50" s="56"/>
      <c r="V50" s="56"/>
    </row>
    <row r="51" spans="1:22" s="48" customFormat="1" ht="32.1" customHeight="1">
      <c r="A51" s="49">
        <v>41</v>
      </c>
      <c r="B51" s="44" t="s">
        <v>45</v>
      </c>
      <c r="C51" s="73" t="s">
        <v>67</v>
      </c>
      <c r="D51" s="70"/>
      <c r="E51" s="70"/>
      <c r="F51" s="70"/>
      <c r="G51" s="70"/>
      <c r="H51" s="70"/>
      <c r="R51" s="59"/>
      <c r="S51" s="59"/>
      <c r="T51" s="59"/>
      <c r="U51" s="56"/>
      <c r="V51" s="56"/>
    </row>
    <row r="52" spans="1:22" s="48" customFormat="1" ht="32.1" customHeight="1">
      <c r="A52" s="49">
        <v>42</v>
      </c>
      <c r="B52" s="44" t="s">
        <v>45</v>
      </c>
      <c r="C52" s="73" t="s">
        <v>68</v>
      </c>
      <c r="D52" s="70"/>
      <c r="E52" s="70"/>
      <c r="F52" s="70"/>
      <c r="G52" s="70"/>
      <c r="H52" s="70"/>
      <c r="R52" s="59"/>
      <c r="S52" s="59"/>
      <c r="T52" s="59"/>
      <c r="U52" s="56"/>
      <c r="V52" s="56"/>
    </row>
    <row r="53" spans="1:22" s="48" customFormat="1" ht="32.1" customHeight="1">
      <c r="A53" s="49">
        <v>43</v>
      </c>
      <c r="B53" s="44" t="s">
        <v>47</v>
      </c>
      <c r="C53" s="73" t="s">
        <v>64</v>
      </c>
      <c r="D53" s="70"/>
      <c r="E53" s="70"/>
      <c r="F53" s="70"/>
      <c r="G53" s="70"/>
      <c r="H53" s="70"/>
      <c r="R53" s="59"/>
      <c r="S53" s="59"/>
      <c r="T53" s="59"/>
      <c r="U53" s="56"/>
      <c r="V53" s="56"/>
    </row>
    <row r="54" spans="1:22" s="48" customFormat="1" ht="32.1" customHeight="1">
      <c r="A54" s="49">
        <v>44</v>
      </c>
      <c r="B54" s="44" t="s">
        <v>47</v>
      </c>
      <c r="C54" s="73" t="s">
        <v>63</v>
      </c>
      <c r="D54" s="67"/>
      <c r="E54" s="67"/>
      <c r="F54" s="67"/>
      <c r="G54" s="67"/>
      <c r="H54" s="67"/>
      <c r="R54" s="59"/>
      <c r="S54" s="59"/>
      <c r="T54" s="59"/>
      <c r="U54" s="56"/>
      <c r="V54" s="56"/>
    </row>
    <row r="55" spans="1:22" s="48" customFormat="1" ht="32.1" customHeight="1">
      <c r="A55" s="49">
        <v>45</v>
      </c>
      <c r="B55" s="44" t="s">
        <v>47</v>
      </c>
      <c r="C55" s="73" t="s">
        <v>65</v>
      </c>
      <c r="D55" s="67"/>
      <c r="E55" s="67"/>
      <c r="F55" s="67"/>
      <c r="G55" s="67"/>
      <c r="H55" s="67"/>
      <c r="R55" s="59"/>
      <c r="S55" s="59"/>
      <c r="T55" s="59"/>
      <c r="U55" s="56"/>
      <c r="V55" s="56"/>
    </row>
    <row r="56" spans="1:22" s="48" customFormat="1" ht="32.1" customHeight="1">
      <c r="A56" s="49">
        <v>46</v>
      </c>
      <c r="B56" s="44" t="s">
        <v>47</v>
      </c>
      <c r="C56" s="73" t="s">
        <v>66</v>
      </c>
      <c r="D56" s="67"/>
      <c r="E56" s="67"/>
      <c r="F56" s="67"/>
      <c r="G56" s="67"/>
      <c r="H56" s="67"/>
      <c r="R56" s="59"/>
      <c r="S56" s="59"/>
      <c r="T56" s="59"/>
      <c r="U56" s="56"/>
      <c r="V56" s="56"/>
    </row>
    <row r="57" spans="1:22" s="48" customFormat="1" ht="32.1" customHeight="1">
      <c r="A57" s="49">
        <v>47</v>
      </c>
      <c r="B57" s="44" t="s">
        <v>47</v>
      </c>
      <c r="C57" s="73" t="s">
        <v>67</v>
      </c>
      <c r="D57" s="67"/>
      <c r="E57" s="67"/>
      <c r="F57" s="67"/>
      <c r="G57" s="67"/>
      <c r="H57" s="67"/>
      <c r="R57" s="59"/>
      <c r="S57" s="59"/>
      <c r="T57" s="59"/>
      <c r="U57" s="56"/>
      <c r="V57" s="56"/>
    </row>
    <row r="58" spans="1:22" s="48" customFormat="1" ht="32.1" customHeight="1">
      <c r="A58" s="49">
        <v>48</v>
      </c>
      <c r="B58" s="44" t="s">
        <v>47</v>
      </c>
      <c r="C58" s="73" t="s">
        <v>68</v>
      </c>
      <c r="D58" s="67"/>
      <c r="E58" s="67"/>
      <c r="F58" s="67"/>
      <c r="G58" s="67"/>
      <c r="H58" s="67"/>
      <c r="R58" s="59"/>
      <c r="S58" s="59"/>
      <c r="T58" s="59"/>
      <c r="U58" s="56"/>
      <c r="V58" s="56"/>
    </row>
    <row r="59" spans="1:22" s="48" customFormat="1" ht="30.6" customHeight="1">
      <c r="A59" s="133" t="s">
        <v>406</v>
      </c>
      <c r="B59" s="133"/>
      <c r="C59" s="133"/>
      <c r="D59" s="133"/>
      <c r="E59" s="133"/>
      <c r="F59" s="133"/>
      <c r="G59" s="133"/>
      <c r="H59" s="133"/>
      <c r="R59" s="59"/>
      <c r="S59" s="59"/>
      <c r="T59" s="59"/>
      <c r="U59" s="56"/>
      <c r="V59" s="56"/>
    </row>
    <row r="60" spans="1:22" s="48" customFormat="1" ht="24" customHeight="1">
      <c r="A60" s="11"/>
      <c r="B60" s="50"/>
      <c r="C60" s="16"/>
      <c r="D60" s="16"/>
      <c r="E60" s="16"/>
      <c r="F60" s="19"/>
      <c r="G60" s="51" t="s">
        <v>60</v>
      </c>
      <c r="R60" s="59"/>
      <c r="S60" s="59"/>
      <c r="T60" s="59"/>
      <c r="U60" s="56"/>
      <c r="V60" s="56"/>
    </row>
    <row r="61" spans="1:22" s="48" customFormat="1" ht="18" customHeight="1">
      <c r="A61" s="2"/>
      <c r="B61" s="15" t="s">
        <v>35</v>
      </c>
      <c r="C61" s="52"/>
      <c r="D61" s="15"/>
      <c r="E61" s="52"/>
      <c r="F61" s="13"/>
      <c r="G61" s="15" t="s">
        <v>36</v>
      </c>
      <c r="R61" s="59"/>
      <c r="S61" s="59"/>
      <c r="T61" s="59"/>
      <c r="U61" s="56"/>
      <c r="V61" s="56"/>
    </row>
    <row r="62" spans="1:22" s="48" customFormat="1" ht="18" customHeight="1">
      <c r="A62" s="2"/>
      <c r="B62" s="54" t="s">
        <v>38</v>
      </c>
      <c r="C62" s="55"/>
      <c r="D62" s="51"/>
      <c r="E62" s="2"/>
      <c r="F62" s="2"/>
      <c r="G62" s="54" t="s">
        <v>37</v>
      </c>
      <c r="R62" s="59"/>
      <c r="S62" s="59"/>
      <c r="T62" s="59"/>
      <c r="U62" s="56"/>
      <c r="V62" s="56"/>
    </row>
    <row r="63" spans="1:22" s="48" customFormat="1" ht="24.95" customHeight="1">
      <c r="A63" s="18"/>
      <c r="B63" s="18"/>
      <c r="C63" s="18"/>
      <c r="D63" s="18"/>
      <c r="E63" s="18"/>
      <c r="F63" s="18"/>
      <c r="G63" s="18"/>
      <c r="H63" s="18"/>
      <c r="R63" s="59"/>
      <c r="S63" s="59"/>
      <c r="T63" s="59"/>
      <c r="U63" s="56"/>
      <c r="V63" s="56"/>
    </row>
    <row r="64" spans="1:22" ht="24.95" customHeight="1">
      <c r="A64" s="18"/>
      <c r="B64" s="18"/>
      <c r="C64" s="18"/>
      <c r="D64" s="18"/>
      <c r="E64" s="18"/>
      <c r="F64" s="18"/>
      <c r="G64" s="18"/>
      <c r="H64" s="18"/>
      <c r="R64" s="57"/>
      <c r="S64" s="57"/>
      <c r="T64" s="57"/>
      <c r="U64" s="56"/>
      <c r="V64" s="56"/>
    </row>
    <row r="65" spans="1:22" ht="24.95" customHeight="1">
      <c r="R65" s="57"/>
      <c r="S65" s="57"/>
      <c r="T65" s="57"/>
      <c r="U65" s="56"/>
      <c r="V65" s="56"/>
    </row>
    <row r="66" spans="1:22" s="18" customFormat="1" ht="19.5" customHeight="1">
      <c r="A66" s="10"/>
      <c r="B66" s="3"/>
      <c r="C66" s="3"/>
      <c r="D66" s="3"/>
      <c r="E66" s="3"/>
      <c r="F66" s="3"/>
      <c r="G66" s="3"/>
      <c r="H66" s="3"/>
      <c r="R66" s="62"/>
      <c r="S66" s="62"/>
      <c r="T66" s="62"/>
      <c r="U66" s="56"/>
      <c r="V66" s="56"/>
    </row>
    <row r="67" spans="1:22" s="18" customFormat="1" ht="33.75" customHeight="1">
      <c r="R67" s="62"/>
      <c r="S67" s="62"/>
      <c r="T67" s="62"/>
      <c r="U67" s="56"/>
      <c r="V67" s="56"/>
    </row>
    <row r="68" spans="1:22" ht="19.5" customHeight="1">
      <c r="R68" s="57"/>
      <c r="S68" s="57"/>
      <c r="T68" s="57"/>
      <c r="U68" s="56"/>
      <c r="V68" s="56"/>
    </row>
    <row r="69" spans="1:22" ht="19.5" customHeight="1">
      <c r="R69" s="57"/>
      <c r="S69" s="57"/>
      <c r="T69" s="57"/>
      <c r="U69" s="56"/>
      <c r="V69" s="56"/>
    </row>
    <row r="70" spans="1:22" ht="19.5" customHeight="1">
      <c r="R70" s="57"/>
      <c r="S70" s="57"/>
      <c r="T70" s="57"/>
      <c r="U70" s="56"/>
      <c r="V70" s="56"/>
    </row>
    <row r="71" spans="1:22" ht="19.5" customHeight="1"/>
    <row r="72" spans="1:22" s="42" customFormat="1" ht="18.75">
      <c r="A72" s="10"/>
      <c r="B72" s="3"/>
      <c r="C72" s="3"/>
      <c r="D72" s="3"/>
      <c r="E72" s="3"/>
      <c r="F72" s="3"/>
      <c r="G72" s="3"/>
      <c r="H72" s="3"/>
      <c r="U72"/>
      <c r="V72"/>
    </row>
    <row r="73" spans="1:22" s="42" customFormat="1" ht="18.75">
      <c r="A73" s="10"/>
      <c r="B73" s="3"/>
      <c r="C73" s="3"/>
      <c r="D73" s="3"/>
      <c r="E73" s="3"/>
      <c r="F73" s="3"/>
      <c r="G73" s="3"/>
      <c r="H73" s="3"/>
      <c r="U73"/>
      <c r="V73"/>
    </row>
    <row r="74" spans="1:22" s="18" customFormat="1" ht="18" customHeight="1">
      <c r="A74" s="10"/>
      <c r="B74" s="3"/>
      <c r="C74" s="3"/>
      <c r="D74" s="3"/>
      <c r="E74" s="3"/>
      <c r="F74" s="3"/>
      <c r="G74" s="3"/>
      <c r="H74" s="3"/>
      <c r="U74"/>
      <c r="V74"/>
    </row>
    <row r="75" spans="1:22" s="18" customFormat="1" ht="18" customHeight="1">
      <c r="A75" s="10"/>
      <c r="B75" s="3"/>
      <c r="C75" s="3"/>
      <c r="D75" s="3"/>
      <c r="E75" s="3"/>
      <c r="F75" s="3"/>
      <c r="G75" s="3"/>
      <c r="H75" s="3"/>
      <c r="U75"/>
      <c r="V75"/>
    </row>
    <row r="76" spans="1:22" s="18" customFormat="1" ht="18" customHeight="1">
      <c r="A76" s="10"/>
      <c r="B76" s="3"/>
      <c r="C76" s="3"/>
      <c r="D76" s="3"/>
      <c r="E76" s="3"/>
      <c r="F76" s="3"/>
      <c r="G76" s="3"/>
      <c r="H76" s="3"/>
      <c r="U76"/>
      <c r="V76"/>
    </row>
    <row r="77" spans="1:22" s="18" customFormat="1" ht="18" customHeight="1">
      <c r="A77" s="10"/>
      <c r="B77" s="3"/>
      <c r="C77" s="3"/>
      <c r="D77" s="3"/>
      <c r="E77" s="3"/>
      <c r="F77" s="3"/>
      <c r="G77" s="3"/>
      <c r="H77" s="3"/>
      <c r="U77"/>
      <c r="V77"/>
    </row>
    <row r="78" spans="1:22" s="18" customFormat="1" ht="18" customHeight="1">
      <c r="A78" s="10"/>
      <c r="B78" s="3"/>
      <c r="C78" s="3"/>
      <c r="D78" s="3"/>
      <c r="E78" s="3"/>
      <c r="F78" s="3"/>
      <c r="G78" s="3"/>
      <c r="H78" s="3"/>
      <c r="U78"/>
      <c r="V78"/>
    </row>
    <row r="79" spans="1:22" s="18" customFormat="1" ht="18" customHeight="1">
      <c r="A79" s="10"/>
      <c r="B79" s="3"/>
      <c r="C79" s="3"/>
      <c r="D79" s="3"/>
      <c r="E79" s="3"/>
      <c r="F79" s="3"/>
      <c r="G79" s="3"/>
      <c r="H79" s="3"/>
      <c r="U79"/>
      <c r="V79"/>
    </row>
    <row r="80" spans="1:22" s="18" customFormat="1" ht="18" customHeight="1">
      <c r="A80" s="10"/>
      <c r="B80" s="3"/>
      <c r="C80" s="3"/>
      <c r="D80" s="3"/>
      <c r="E80" s="3"/>
      <c r="F80" s="3"/>
      <c r="G80" s="3"/>
      <c r="H80" s="3"/>
      <c r="U80"/>
      <c r="V80"/>
    </row>
    <row r="81" spans="1:22" s="18" customFormat="1" ht="18" customHeight="1">
      <c r="A81" s="10"/>
      <c r="B81" s="3"/>
      <c r="C81" s="3"/>
      <c r="D81" s="3"/>
      <c r="E81" s="3"/>
      <c r="F81" s="3"/>
      <c r="G81" s="3"/>
      <c r="H81" s="3"/>
      <c r="U81"/>
      <c r="V81"/>
    </row>
    <row r="82" spans="1:22" s="18" customFormat="1" ht="18" customHeight="1">
      <c r="A82" s="10"/>
      <c r="B82" s="3"/>
      <c r="C82" s="3"/>
      <c r="D82" s="3"/>
      <c r="E82" s="3"/>
      <c r="F82" s="3"/>
      <c r="G82" s="3"/>
      <c r="H82" s="3"/>
      <c r="U82"/>
      <c r="V82"/>
    </row>
    <row r="83" spans="1:22" s="18" customFormat="1" ht="18" customHeight="1">
      <c r="A83" s="10"/>
      <c r="B83" s="3"/>
      <c r="C83" s="3"/>
      <c r="D83" s="3"/>
      <c r="E83" s="3"/>
      <c r="F83" s="3"/>
      <c r="G83" s="3"/>
      <c r="H83" s="3"/>
      <c r="U83"/>
      <c r="V83"/>
    </row>
    <row r="84" spans="1:22" s="18" customFormat="1" ht="18" customHeight="1">
      <c r="A84" s="10"/>
      <c r="B84" s="3"/>
      <c r="C84" s="3"/>
      <c r="D84" s="3"/>
      <c r="E84" s="3"/>
      <c r="F84" s="3"/>
      <c r="G84" s="3"/>
      <c r="H84" s="3"/>
      <c r="U84"/>
      <c r="V84"/>
    </row>
    <row r="85" spans="1:22" s="18" customFormat="1" ht="18" customHeight="1">
      <c r="A85" s="10"/>
      <c r="B85" s="3"/>
      <c r="C85" s="3"/>
      <c r="D85" s="3"/>
      <c r="E85" s="3"/>
      <c r="F85" s="3"/>
      <c r="G85" s="3"/>
      <c r="H85" s="3"/>
      <c r="U85"/>
      <c r="V85"/>
    </row>
    <row r="86" spans="1:22" s="18" customFormat="1" ht="18" customHeight="1">
      <c r="A86" s="10"/>
      <c r="B86" s="3"/>
      <c r="C86" s="3"/>
      <c r="D86" s="3"/>
      <c r="E86" s="3"/>
      <c r="F86" s="3"/>
      <c r="G86" s="3"/>
      <c r="H86" s="3"/>
      <c r="U86"/>
      <c r="V86"/>
    </row>
    <row r="87" spans="1:22" s="18" customFormat="1" ht="18" customHeight="1">
      <c r="A87" s="10"/>
      <c r="B87" s="3"/>
      <c r="C87" s="3"/>
      <c r="D87" s="3"/>
      <c r="E87" s="3"/>
      <c r="F87" s="3"/>
      <c r="G87" s="3"/>
      <c r="H87" s="3"/>
      <c r="U87"/>
      <c r="V87"/>
    </row>
    <row r="88" spans="1:22" s="18" customFormat="1" ht="18" customHeight="1">
      <c r="A88" s="10"/>
      <c r="B88" s="3"/>
      <c r="C88" s="3"/>
      <c r="D88" s="3"/>
      <c r="E88" s="3"/>
      <c r="F88" s="3"/>
      <c r="G88" s="3"/>
      <c r="H88" s="3"/>
      <c r="U88"/>
      <c r="V88"/>
    </row>
    <row r="89" spans="1:22" s="18" customFormat="1" ht="18" customHeight="1">
      <c r="A89" s="10"/>
      <c r="B89" s="3"/>
      <c r="C89" s="3"/>
      <c r="D89" s="3"/>
      <c r="E89" s="3"/>
      <c r="F89" s="3"/>
      <c r="G89" s="3"/>
      <c r="H89" s="3"/>
      <c r="U89"/>
      <c r="V89"/>
    </row>
    <row r="90" spans="1:22" s="18" customFormat="1" ht="18" customHeight="1">
      <c r="A90" s="10"/>
      <c r="B90" s="3"/>
      <c r="C90" s="3"/>
      <c r="D90" s="3"/>
      <c r="E90" s="3"/>
      <c r="F90" s="3"/>
      <c r="G90" s="3"/>
      <c r="H90" s="3"/>
      <c r="U90"/>
      <c r="V90"/>
    </row>
    <row r="91" spans="1:22" s="18" customFormat="1" ht="18" customHeight="1">
      <c r="A91" s="10"/>
      <c r="B91" s="3"/>
      <c r="C91" s="3"/>
      <c r="D91" s="3"/>
      <c r="E91" s="3"/>
      <c r="F91" s="3"/>
      <c r="G91" s="3"/>
      <c r="H91" s="3"/>
      <c r="U91"/>
      <c r="V91"/>
    </row>
    <row r="92" spans="1:22" s="18" customFormat="1" ht="18" customHeight="1">
      <c r="A92" s="10"/>
      <c r="B92" s="3"/>
      <c r="C92" s="3"/>
      <c r="D92" s="3"/>
      <c r="E92" s="3"/>
      <c r="F92" s="3"/>
      <c r="G92" s="3"/>
      <c r="H92" s="3"/>
      <c r="U92"/>
      <c r="V92"/>
    </row>
    <row r="93" spans="1:22" s="18" customFormat="1" ht="18" customHeight="1">
      <c r="A93" s="10"/>
      <c r="B93" s="3"/>
      <c r="C93" s="3"/>
      <c r="D93" s="3"/>
      <c r="E93" s="3"/>
      <c r="F93" s="3"/>
      <c r="G93" s="3"/>
      <c r="H93" s="3"/>
      <c r="U93"/>
      <c r="V93"/>
    </row>
    <row r="94" spans="1:22" s="13" customFormat="1" ht="18" customHeight="1">
      <c r="A94" s="10"/>
      <c r="B94" s="3"/>
      <c r="C94" s="3"/>
      <c r="D94" s="3"/>
      <c r="E94" s="3"/>
      <c r="F94" s="3"/>
      <c r="G94" s="3"/>
      <c r="H94" s="3"/>
      <c r="U94"/>
      <c r="V94"/>
    </row>
    <row r="95" spans="1:22" s="39" customFormat="1" ht="18" customHeight="1">
      <c r="A95" s="10"/>
      <c r="B95" s="3"/>
      <c r="C95" s="3"/>
      <c r="D95" s="3"/>
      <c r="E95" s="3"/>
      <c r="F95" s="3"/>
      <c r="G95" s="3"/>
      <c r="H95" s="3"/>
      <c r="U95"/>
      <c r="V95"/>
    </row>
    <row r="96" spans="1:22" s="39" customFormat="1" ht="18" customHeight="1">
      <c r="A96" s="10"/>
      <c r="B96" s="3"/>
      <c r="C96" s="3"/>
      <c r="D96" s="3"/>
      <c r="E96" s="3"/>
      <c r="F96" s="3"/>
      <c r="G96" s="3"/>
      <c r="H96" s="3"/>
      <c r="U96"/>
      <c r="V96"/>
    </row>
    <row r="97" spans="1:22" s="18" customFormat="1" ht="18" customHeight="1">
      <c r="A97" s="10"/>
      <c r="B97" s="3"/>
      <c r="C97" s="3"/>
      <c r="D97" s="3"/>
      <c r="E97" s="3"/>
      <c r="F97" s="3"/>
      <c r="G97" s="3"/>
      <c r="H97" s="3"/>
      <c r="U97"/>
      <c r="V97"/>
    </row>
    <row r="98" spans="1:22" ht="18" customHeight="1"/>
    <row r="99" spans="1:22" ht="18" customHeight="1"/>
    <row r="100" spans="1:22" ht="18" customHeight="1"/>
    <row r="101" spans="1:22" ht="18" customHeight="1"/>
    <row r="102" spans="1:22" ht="18" customHeight="1"/>
    <row r="103" spans="1:22" ht="18" customHeight="1"/>
    <row r="104" spans="1:22" ht="18" customHeight="1"/>
    <row r="105" spans="1:22" ht="18" customHeight="1"/>
    <row r="106" spans="1:22" ht="18" customHeight="1"/>
    <row r="107" spans="1:22" s="10" customFormat="1" ht="18" customHeight="1">
      <c r="B107" s="3"/>
      <c r="C107" s="3"/>
      <c r="D107" s="3"/>
      <c r="E107" s="3"/>
      <c r="F107" s="3"/>
      <c r="G107" s="3"/>
      <c r="H107" s="3"/>
      <c r="U107"/>
      <c r="V107"/>
    </row>
    <row r="108" spans="1:22" s="10" customFormat="1" ht="18" customHeight="1">
      <c r="B108" s="3"/>
      <c r="C108" s="3"/>
      <c r="D108" s="3"/>
      <c r="E108" s="3"/>
      <c r="F108" s="3"/>
      <c r="G108" s="3"/>
      <c r="H108" s="3"/>
      <c r="U108"/>
      <c r="V108"/>
    </row>
    <row r="109" spans="1:22" s="10" customFormat="1" ht="18" customHeight="1">
      <c r="B109" s="3"/>
      <c r="C109" s="3"/>
      <c r="D109" s="3"/>
      <c r="E109" s="3"/>
      <c r="F109" s="3"/>
      <c r="G109" s="3"/>
      <c r="H109" s="3"/>
      <c r="U109"/>
      <c r="V109"/>
    </row>
    <row r="110" spans="1:22" s="10" customFormat="1" ht="18" customHeight="1">
      <c r="B110" s="3"/>
      <c r="C110" s="3"/>
      <c r="D110" s="3"/>
      <c r="E110" s="3"/>
      <c r="F110" s="3"/>
      <c r="G110" s="3"/>
      <c r="H110" s="3"/>
      <c r="U110"/>
      <c r="V110"/>
    </row>
    <row r="111" spans="1:22" s="10" customFormat="1" ht="18" customHeight="1">
      <c r="B111" s="3"/>
      <c r="C111" s="3"/>
      <c r="D111" s="3"/>
      <c r="E111" s="3"/>
      <c r="F111" s="3"/>
      <c r="G111" s="3"/>
      <c r="H111" s="3"/>
      <c r="U111"/>
      <c r="V111"/>
    </row>
    <row r="112" spans="1:22" s="10" customFormat="1" ht="18" customHeight="1">
      <c r="B112" s="3"/>
      <c r="C112" s="3"/>
      <c r="D112" s="3"/>
      <c r="E112" s="3"/>
      <c r="F112" s="3"/>
      <c r="G112" s="3"/>
      <c r="H112" s="3"/>
      <c r="U112"/>
      <c r="V112"/>
    </row>
    <row r="113" spans="2:22" s="10" customFormat="1" ht="18" customHeight="1">
      <c r="B113" s="3"/>
      <c r="C113" s="3"/>
      <c r="D113" s="3"/>
      <c r="E113" s="3"/>
      <c r="F113" s="3"/>
      <c r="G113" s="3"/>
      <c r="H113" s="3"/>
      <c r="U113"/>
      <c r="V113"/>
    </row>
    <row r="114" spans="2:22" s="10" customFormat="1" ht="18" customHeight="1">
      <c r="B114" s="3"/>
      <c r="C114" s="3"/>
      <c r="D114" s="3"/>
      <c r="E114" s="3"/>
      <c r="F114" s="3"/>
      <c r="G114" s="3"/>
      <c r="H114" s="3"/>
      <c r="U114"/>
      <c r="V114"/>
    </row>
    <row r="115" spans="2:22" s="10" customFormat="1" ht="18" customHeight="1">
      <c r="B115" s="3"/>
      <c r="C115" s="3"/>
      <c r="D115" s="3"/>
      <c r="E115" s="3"/>
      <c r="F115" s="3"/>
      <c r="G115" s="3"/>
      <c r="H115" s="3"/>
      <c r="U115"/>
      <c r="V115"/>
    </row>
  </sheetData>
  <sheetProtection formatColumns="0" formatRows="0"/>
  <mergeCells count="5">
    <mergeCell ref="A5:H5"/>
    <mergeCell ref="A6:H6"/>
    <mergeCell ref="A3:H3"/>
    <mergeCell ref="A1:H1"/>
    <mergeCell ref="A59:H59"/>
  </mergeCells>
  <conditionalFormatting sqref="D11:D22">
    <cfRule type="expression" dxfId="1" priority="42" stopIfTrue="1">
      <formula>OR((D11-#REF!)&lt;&gt;0,(D11-SUM(C11:XFD11))&lt;&gt;0)</formula>
    </cfRule>
  </conditionalFormatting>
  <conditionalFormatting sqref="D18:D58">
    <cfRule type="expression" dxfId="0" priority="43" stopIfTrue="1">
      <formula>OR((D18-#REF!)&lt;&gt;0,(D18-SUM(C18:XFD18))&lt;&gt;0)</formula>
    </cfRule>
  </conditionalFormatting>
  <pageMargins left="0.11811023622047245" right="0.11811023622047245" top="0.11811023622047245" bottom="0.11811023622047245" header="3.937007874015748E-2" footer="3.937007874015748E-2"/>
  <pageSetup paperSize="9" scale="73" orientation="portrait" r:id="rId1"/>
  <rowBreaks count="1" manualBreakCount="1">
    <brk id="62" max="69" man="1"/>
  </rowBreaks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F437DC-2B92-455D-AD2A-F5304E82E21C}"/>
</file>

<file path=customXml/itemProps2.xml><?xml version="1.0" encoding="utf-8"?>
<ds:datastoreItem xmlns:ds="http://schemas.openxmlformats.org/officeDocument/2006/customXml" ds:itemID="{7407D573-A7D4-4A04-893D-16E38B9FA8AB}"/>
</file>

<file path=customXml/itemProps3.xml><?xml version="1.0" encoding="utf-8"?>
<ds:datastoreItem xmlns:ds="http://schemas.openxmlformats.org/officeDocument/2006/customXml" ds:itemID="{CA63788F-7215-460B-8F2F-075A10690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SOLIEU_BHYT</vt:lpstr>
      <vt:lpstr>PL2</vt:lpstr>
      <vt:lpstr>PL3A</vt:lpstr>
      <vt:lpstr>PL3B</vt:lpstr>
      <vt:lpstr>SOLIEU_BHYT!DATA</vt:lpstr>
      <vt:lpstr>PL3A!Print_Area</vt:lpstr>
      <vt:lpstr>PL3B!Print_Area</vt:lpstr>
      <vt:lpstr>SOLIEU_BHYT!Print_Titles</vt:lpstr>
    </vt:vector>
  </TitlesOfParts>
  <Company>VAAC-MOH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2018.OPC Du tru ARV BHYT</dc:title>
  <dc:subject>OPC.Du tru ARV</dc:subject>
  <dc:creator>nguyenthanhbinhytcc@yahoo.com</dc:creator>
  <cp:lastModifiedBy>van thu</cp:lastModifiedBy>
  <cp:lastPrinted>2019-01-23T09:43:14Z</cp:lastPrinted>
  <dcterms:created xsi:type="dcterms:W3CDTF">2002-06-03T02:21:29Z</dcterms:created>
  <dcterms:modified xsi:type="dcterms:W3CDTF">2019-01-24T08:16:37Z</dcterms:modified>
</cp:coreProperties>
</file>