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0490" windowHeight="7365"/>
  </bookViews>
  <sheets>
    <sheet name="G1L14" sheetId="2" r:id="rId1"/>
    <sheet name="Sheet1" sheetId="3" r:id="rId2"/>
  </sheets>
  <externalReferences>
    <externalReference r:id="rId3"/>
  </externalReferences>
  <definedNames>
    <definedName name="_xlnm._FilterDatabase" localSheetId="0" hidden="1">G1L14!$A$8:$S$8</definedName>
    <definedName name="_xlnm.Print_Titles" localSheetId="0">G1L14!$7:$8</definedName>
  </definedNames>
  <calcPr calcId="145621"/>
</workbook>
</file>

<file path=xl/calcChain.xml><?xml version="1.0" encoding="utf-8"?>
<calcChain xmlns="http://schemas.openxmlformats.org/spreadsheetml/2006/main">
  <c r="D3" i="3" l="1"/>
  <c r="E3" i="3"/>
  <c r="F3" i="3"/>
  <c r="G3" i="3"/>
  <c r="H3" i="3"/>
  <c r="I3" i="3"/>
  <c r="J3" i="3"/>
  <c r="K3" i="3"/>
  <c r="L3" i="3"/>
  <c r="D4" i="3"/>
  <c r="E4" i="3"/>
  <c r="F4" i="3"/>
  <c r="G4" i="3"/>
  <c r="H4" i="3"/>
  <c r="I4" i="3"/>
  <c r="J4" i="3"/>
  <c r="K4" i="3"/>
  <c r="L4" i="3"/>
  <c r="D5" i="3"/>
  <c r="E5" i="3"/>
  <c r="F5" i="3"/>
  <c r="G5" i="3"/>
  <c r="H5" i="3"/>
  <c r="I5" i="3"/>
  <c r="J5" i="3"/>
  <c r="K5" i="3"/>
  <c r="L5" i="3"/>
  <c r="D6" i="3"/>
  <c r="E6" i="3"/>
  <c r="F6" i="3"/>
  <c r="G6" i="3"/>
  <c r="H6" i="3"/>
  <c r="I6" i="3"/>
  <c r="J6" i="3"/>
  <c r="K6" i="3"/>
  <c r="L6" i="3"/>
  <c r="D7" i="3"/>
  <c r="E7" i="3"/>
  <c r="F7" i="3"/>
  <c r="G7" i="3"/>
  <c r="H7" i="3"/>
  <c r="I7" i="3"/>
  <c r="J7" i="3"/>
  <c r="K7" i="3"/>
  <c r="L7" i="3"/>
  <c r="D8" i="3"/>
  <c r="E8" i="3"/>
  <c r="F8" i="3"/>
  <c r="G8" i="3"/>
  <c r="H8" i="3"/>
  <c r="I8" i="3"/>
  <c r="J8" i="3"/>
  <c r="K8" i="3"/>
  <c r="L8" i="3"/>
  <c r="D9" i="3"/>
  <c r="E9" i="3"/>
  <c r="F9" i="3"/>
  <c r="G9" i="3"/>
  <c r="H9" i="3"/>
  <c r="I9" i="3"/>
  <c r="J9" i="3"/>
  <c r="K9" i="3"/>
  <c r="L9" i="3"/>
  <c r="D10" i="3"/>
  <c r="E10" i="3"/>
  <c r="F10" i="3"/>
  <c r="G10" i="3"/>
  <c r="H10" i="3"/>
  <c r="I10" i="3"/>
  <c r="J10" i="3"/>
  <c r="K10" i="3"/>
  <c r="L10" i="3"/>
  <c r="L2" i="3"/>
  <c r="J2" i="3"/>
  <c r="K2" i="3"/>
  <c r="I2" i="3"/>
  <c r="H2" i="3"/>
  <c r="G2" i="3"/>
  <c r="F2" i="3"/>
  <c r="E2" i="3"/>
  <c r="D2" i="3"/>
</calcChain>
</file>

<file path=xl/sharedStrings.xml><?xml version="1.0" encoding="utf-8"?>
<sst xmlns="http://schemas.openxmlformats.org/spreadsheetml/2006/main" count="180" uniqueCount="96">
  <si>
    <t>PHỤ LỤC</t>
  </si>
  <si>
    <t>SỞ Y TẾ ĐỒNG NAI</t>
  </si>
  <si>
    <t>STT</t>
  </si>
  <si>
    <t>Tên thương mại</t>
  </si>
  <si>
    <t>Cơ sở sản xuất</t>
  </si>
  <si>
    <t>Nước sản xuất</t>
  </si>
  <si>
    <t>Quy cách đóng gói</t>
  </si>
  <si>
    <t>Đơn vị tính</t>
  </si>
  <si>
    <t>Đơn giá trúng thầu (có VAT)</t>
  </si>
  <si>
    <t>Tên nhà thầu trúng thầu</t>
  </si>
  <si>
    <t xml:space="preserve">Quyết định TT số </t>
  </si>
  <si>
    <t>Đơn vị điều chuyển</t>
  </si>
  <si>
    <t xml:space="preserve"> Đơn vị nhận điều chuyển</t>
  </si>
  <si>
    <t>Ghi chú</t>
  </si>
  <si>
    <t>Số lượng trước điều chuyển</t>
  </si>
  <si>
    <t>Số lượng điều chuyển</t>
  </si>
  <si>
    <t>Số lượng sau điều chuyển</t>
  </si>
  <si>
    <t>Số lượng được điều chuyển</t>
  </si>
  <si>
    <t>GÓI THẦU SỐ 01: VẬT TƯ Y TẾ</t>
  </si>
  <si>
    <t>STT trong HSMT</t>
  </si>
  <si>
    <t>Mã số</t>
  </si>
  <si>
    <t>Tên vật tư y tế trong HSMT</t>
  </si>
  <si>
    <t>Cái</t>
  </si>
  <si>
    <t>Việt Nam</t>
  </si>
  <si>
    <t>Trung Quốc</t>
  </si>
  <si>
    <t>Bộ</t>
  </si>
  <si>
    <t>Suzhou Yudu</t>
  </si>
  <si>
    <t>China</t>
  </si>
  <si>
    <t>Công Ty Tnhh Thương Mại Và Dịch Vụ Kỹ Thuật Nguyễn Lâm</t>
  </si>
  <si>
    <t>Công Ty Tnhh Thương Mại Dịch Vụ Trang Thiết Bị Y Tế Huỳnh Duy</t>
  </si>
  <si>
    <t>VT0302</t>
  </si>
  <si>
    <t>Dây truyền dịch 20 giọt/phút</t>
  </si>
  <si>
    <t>sợi</t>
  </si>
  <si>
    <t>VT0303</t>
  </si>
  <si>
    <t>Dây truyền dịch 20 giọt/phút, có bầu đếm giọt 2 ngăn</t>
  </si>
  <si>
    <t>Bệnh viện Đa khoa khu vực Long Khánh</t>
  </si>
  <si>
    <t xml:space="preserve"> 303/QĐ-SYT 09/03/2020 </t>
  </si>
  <si>
    <t>VT3098</t>
  </si>
  <si>
    <t>VT3104</t>
  </si>
  <si>
    <t>VT3210</t>
  </si>
  <si>
    <t>VT0185</t>
  </si>
  <si>
    <t>VT0186</t>
  </si>
  <si>
    <t>VT3316</t>
  </si>
  <si>
    <t>VT2426</t>
  </si>
  <si>
    <t>VT3400</t>
  </si>
  <si>
    <t>1336/QĐ-SYT 28/12/2020</t>
  </si>
  <si>
    <t>517/QĐ-SYT 08/05/2020</t>
  </si>
  <si>
    <t>Bệnh viện đa khoa khu vực Thống Nhất</t>
  </si>
  <si>
    <t>Dây truyền dịch</t>
  </si>
  <si>
    <t>Shandong Kanglilai</t>
  </si>
  <si>
    <t>500 sợi/ thùng</t>
  </si>
  <si>
    <t>Công Ty Tnhh Thiết Bị &amp; Vật Tư Y Tế Hoa Năng</t>
  </si>
  <si>
    <t>303/QĐ-SYT</t>
  </si>
  <si>
    <t>Dây truyền dịch (có khóa, có cổng tiêm Y connector)</t>
  </si>
  <si>
    <t>Gói 1 cái bịch 25 cái Thùng 500 cái</t>
  </si>
  <si>
    <t>Que thử áp suất nồi hấp 1234A</t>
  </si>
  <si>
    <t>1243A Chỉ thị hóa học kiểm tra tiệt khuẩn hơi nước</t>
  </si>
  <si>
    <t>3M</t>
  </si>
  <si>
    <t>Mỹ</t>
  </si>
  <si>
    <t>500 Cái/ gói, 2 gói/ thùng</t>
  </si>
  <si>
    <t>Công Ty Tnhh Thương Mại Kỹ Thuật An Pha</t>
  </si>
  <si>
    <t>Test hóa học kiểm tra nhiệt độ và thời gian tiệt trùng hấp ướt Class 4 (hoặc tương đương)</t>
  </si>
  <si>
    <t>1250 Chỉ thị hóa học 3M dùng cho máy tiệt khuẩn dụng cụ y tế</t>
  </si>
  <si>
    <t>240 cái/ hộp, 8 hộp/ thùng</t>
  </si>
  <si>
    <t>Bộ thông mổ bàng quang ra da số 12Fr/28cm (kèm foley silicon 2 nhánh)</t>
  </si>
  <si>
    <t>Bộ mở bàng quang qua da SupraFlex người lớn, CH10/12/14/16</t>
  </si>
  <si>
    <t>Teleflex</t>
  </si>
  <si>
    <t>Mã Lai</t>
  </si>
  <si>
    <t>1bộ/ gói vô trùng</t>
  </si>
  <si>
    <t>Công Ty Tnhh Thương Mại Dịch Vụ Kỹ Thuật Hoàng Lộc</t>
  </si>
  <si>
    <t>Màng dính vô trùng trước phẫu thuật 15cmx28cm</t>
  </si>
  <si>
    <t>Màng phẫu thuật 28 x 15 CM</t>
  </si>
  <si>
    <t>Viên Phát</t>
  </si>
  <si>
    <t>600 cái/Hộp</t>
  </si>
  <si>
    <t>Công Ty Cổ Phần Thương Mại Dịch Vụ Xuất Nhập Khẩu Viên Phát</t>
  </si>
  <si>
    <t>Màng dính vô trùng trước phẫu thuật 30cm x 28cm</t>
  </si>
  <si>
    <t>Màng phẫu thuật 28 x 30 CM</t>
  </si>
  <si>
    <t>250 cái/Hộp</t>
  </si>
  <si>
    <t>Giấy điện tim 6 cần Nihon Koden</t>
  </si>
  <si>
    <t>Giấy điện tim 6 cần (110*140*200)</t>
  </si>
  <si>
    <t>Xấp</t>
  </si>
  <si>
    <t>Tianjin</t>
  </si>
  <si>
    <t>Thùng/ 50 xấp</t>
  </si>
  <si>
    <t>Khí CO2 chai 10Kg, 99%</t>
  </si>
  <si>
    <t>Khí CO2 chai 10Kg,99%</t>
  </si>
  <si>
    <t>Chai</t>
  </si>
  <si>
    <t>SOVIGAZ</t>
  </si>
  <si>
    <t>VIỆT NAM</t>
  </si>
  <si>
    <t>10Kg/chai</t>
  </si>
  <si>
    <t>Công Ty Cổ Phần Hơi Kỹ Nghệ Que Hàn</t>
  </si>
  <si>
    <t>Bệnh viện đa khoa khu vực Long Khánh</t>
  </si>
  <si>
    <t>Bệnh viện đa khoa Đồng Nai</t>
  </si>
  <si>
    <t>DANH MỤC MẶT HÀNG TRÚNG THẦU ĐIỀU CHUYỂN (LẦN 15)</t>
  </si>
  <si>
    <t>Đơn vị tính</t>
  </si>
  <si>
    <t>Tổng cộng: 09 khoản</t>
  </si>
  <si>
    <t>(Đính kèm Quyết định số: 338/QĐ-SYT ngày 18 tháng 3  năm 2021 của Giám đốc Sở Y tế tỉnh Đồng Nai)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</si>
</sst>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9" x14ac:knownFonts="1">
    <font>
      <sz val="11"/>
      <color rgb="FF000000"/>
      <name val="Calibri"/>
      <family val="2"/>
    </font>
    <font>
      <sz val="11"/>
      <color theme="1"/>
      <name val="Calibri"/>
      <family val="2"/>
      <scheme val="minor"/>
    </font>
    <font>
      <sz val="9"/>
      <color rgb="FF000000"/>
      <name val="Times New Roman"/>
      <family val="2"/>
    </font>
    <font>
      <b/>
      <sz val="9"/>
      <color rgb="FF000000"/>
      <name val="Times New Roman"/>
      <family val="2"/>
    </font>
    <font>
      <b/>
      <sz val="12"/>
      <color rgb="FF000000"/>
      <name val="Times New Roman"/>
      <family val="2"/>
    </font>
    <font>
      <i/>
      <sz val="12"/>
      <color rgb="FF000000"/>
      <name val="Times New Roman"/>
      <family val="2"/>
    </font>
    <font>
      <sz val="10"/>
      <name val="Arial"/>
      <family val="2"/>
    </font>
    <font>
      <sz val="9"/>
      <color rgb="FF000000"/>
      <name val="Calibri"/>
      <family val="2"/>
    </font>
    <font>
      <sz val="12"/>
      <color rgb="FF000000"/>
      <name val="Times New Roman"/>
      <family val="2"/>
    </font>
    <font>
      <b/>
      <sz val="9"/>
      <color rgb="FF000000"/>
      <name val="Times New Roman"/>
      <family val="1"/>
    </font>
    <font>
      <sz val="7.5"/>
      <color rgb="FF000000"/>
      <name val="Times New Roman"/>
      <family val="2"/>
    </font>
    <font>
      <sz val="9"/>
      <color rgb="FF000000"/>
      <name val="Times New Roman"/>
      <family val="1"/>
    </font>
    <font>
      <sz val="9"/>
      <color theme="1"/>
      <name val="Times New Roman"/>
      <family val="1"/>
    </font>
    <font>
      <sz val="11"/>
      <color rgb="FF000000"/>
      <name val="Calibri"/>
      <family val="2"/>
    </font>
    <font>
      <sz val="9"/>
      <name val="Times New Roman"/>
      <family val="1"/>
    </font>
    <font>
      <sz val="10"/>
      <name val="Arial"/>
      <family val="2"/>
    </font>
    <font>
      <b/>
      <sz val="10"/>
      <color theme="1"/>
      <name val="Times New Roman"/>
      <family val="1"/>
    </font>
    <font>
      <b/>
      <sz val="11"/>
      <color rgb="FF000000"/>
      <name val="Times New Roman"/>
      <family val="1"/>
    </font>
    <font>
      <sz val="10"/>
      <color theme="1"/>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pplyBorder="0"/>
    <xf numFmtId="0" fontId="6" fillId="0" borderId="0"/>
    <xf numFmtId="43" fontId="1" fillId="0" borderId="0" applyFont="0" applyFill="0" applyBorder="0" applyAlignment="0" applyProtection="0"/>
    <xf numFmtId="0" fontId="6" fillId="0" borderId="0"/>
    <xf numFmtId="43" fontId="13" fillId="0" borderId="0" applyFont="0" applyFill="0" applyBorder="0" applyAlignment="0" applyProtection="0"/>
    <xf numFmtId="0" fontId="15" fillId="0" borderId="0"/>
  </cellStyleXfs>
  <cellXfs count="35">
    <xf numFmtId="0" fontId="0" fillId="0" borderId="0" xfId="0" applyNumberFormat="1" applyFill="1" applyAlignment="1" applyProtection="1"/>
    <xf numFmtId="3" fontId="11" fillId="2" borderId="1" xfId="0" applyNumberFormat="1" applyFont="1" applyFill="1" applyBorder="1" applyAlignment="1" applyProtection="1">
      <alignment horizontal="center" vertical="center"/>
    </xf>
    <xf numFmtId="0" fontId="8" fillId="2" borderId="0" xfId="0" applyNumberFormat="1" applyFont="1" applyFill="1" applyAlignment="1" applyProtection="1">
      <alignment horizontal="center" vertical="center" justifyLastLine="1"/>
    </xf>
    <xf numFmtId="0" fontId="2" fillId="2" borderId="0" xfId="0" applyNumberFormat="1" applyFont="1" applyFill="1" applyAlignment="1" applyProtection="1">
      <alignment horizontal="center" vertical="center" justifyLastLine="1"/>
    </xf>
    <xf numFmtId="3" fontId="2" fillId="2" borderId="0" xfId="0" applyNumberFormat="1" applyFont="1" applyFill="1" applyAlignment="1" applyProtection="1">
      <alignment horizontal="center" vertical="center" justifyLastLine="1"/>
    </xf>
    <xf numFmtId="0" fontId="10" fillId="2" borderId="0" xfId="0" applyNumberFormat="1" applyFont="1" applyFill="1" applyAlignment="1" applyProtection="1">
      <alignment horizontal="center" vertical="center" justifyLastLine="1"/>
    </xf>
    <xf numFmtId="3" fontId="12" fillId="2" borderId="1" xfId="0" applyNumberFormat="1" applyFont="1" applyFill="1" applyBorder="1" applyAlignment="1" applyProtection="1">
      <alignment horizontal="center" vertical="center" wrapText="1"/>
      <protection locked="0"/>
    </xf>
    <xf numFmtId="0" fontId="11" fillId="2" borderId="1" xfId="0" applyNumberFormat="1" applyFont="1" applyFill="1" applyBorder="1" applyAlignment="1" applyProtection="1">
      <alignment horizontal="center" vertical="center" justifyLastLine="1"/>
    </xf>
    <xf numFmtId="3" fontId="12" fillId="0" borderId="1" xfId="0" applyNumberFormat="1" applyFont="1" applyBorder="1" applyAlignment="1" applyProtection="1">
      <alignment horizontal="center" vertical="center" wrapText="1"/>
      <protection locked="0"/>
    </xf>
    <xf numFmtId="0" fontId="11" fillId="2" borderId="0" xfId="0" applyNumberFormat="1" applyFont="1" applyFill="1" applyBorder="1" applyAlignment="1" applyProtection="1">
      <alignment horizontal="center" vertical="center"/>
    </xf>
    <xf numFmtId="3" fontId="3" fillId="2" borderId="1" xfId="0" applyNumberFormat="1" applyFont="1" applyFill="1" applyBorder="1" applyAlignment="1" applyProtection="1">
      <alignment horizontal="center" vertical="center" wrapText="1" justifyLastLine="1"/>
    </xf>
    <xf numFmtId="0" fontId="17" fillId="2" borderId="0" xfId="0" applyNumberFormat="1" applyFont="1" applyFill="1" applyAlignment="1" applyProtection="1">
      <alignment horizontal="left" vertical="center" justifyLastLine="1"/>
    </xf>
    <xf numFmtId="0" fontId="2" fillId="2" borderId="0" xfId="0" applyNumberFormat="1" applyFont="1" applyFill="1" applyBorder="1" applyAlignment="1" applyProtection="1">
      <alignment horizontal="center" vertical="center" justifyLastLine="1"/>
    </xf>
    <xf numFmtId="0" fontId="7" fillId="2" borderId="0" xfId="0" applyNumberFormat="1" applyFont="1" applyFill="1" applyBorder="1" applyAlignment="1" applyProtection="1"/>
    <xf numFmtId="0" fontId="11" fillId="2" borderId="0" xfId="0" applyNumberFormat="1" applyFont="1" applyFill="1" applyBorder="1" applyAlignment="1" applyProtection="1">
      <alignment horizontal="center" vertical="center" justifyLastLine="1"/>
    </xf>
    <xf numFmtId="0" fontId="11" fillId="0" borderId="0" xfId="0" applyNumberFormat="1" applyFont="1" applyFill="1" applyBorder="1" applyAlignment="1" applyProtection="1">
      <alignment horizontal="center" vertical="center" justifyLastLine="1"/>
    </xf>
    <xf numFmtId="3" fontId="18" fillId="2" borderId="1" xfId="0" applyNumberFormat="1" applyFont="1" applyFill="1" applyBorder="1" applyAlignment="1">
      <alignment horizontal="center" vertical="center" wrapText="1"/>
    </xf>
    <xf numFmtId="3" fontId="14" fillId="2" borderId="1" xfId="4" applyNumberFormat="1" applyFont="1" applyFill="1" applyBorder="1" applyAlignment="1">
      <alignment horizontal="center" vertical="center" wrapText="1"/>
    </xf>
    <xf numFmtId="0" fontId="11" fillId="2" borderId="1" xfId="0" applyNumberFormat="1" applyFont="1" applyFill="1" applyBorder="1" applyAlignment="1" applyProtection="1">
      <alignment horizontal="center" vertical="center" wrapText="1" justifyLastLine="1"/>
    </xf>
    <xf numFmtId="0" fontId="9" fillId="2" borderId="4" xfId="0" applyNumberFormat="1" applyFont="1" applyFill="1" applyBorder="1" applyAlignment="1" applyProtection="1">
      <alignment horizontal="center" vertical="center" wrapText="1"/>
    </xf>
    <xf numFmtId="0" fontId="9" fillId="2" borderId="5" xfId="0" applyNumberFormat="1" applyFont="1" applyFill="1" applyBorder="1" applyAlignment="1" applyProtection="1">
      <alignment horizontal="center" vertical="center" wrapText="1"/>
    </xf>
    <xf numFmtId="0" fontId="9" fillId="2" borderId="6" xfId="0" applyNumberFormat="1" applyFont="1" applyFill="1" applyBorder="1" applyAlignment="1" applyProtection="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3" fontId="11" fillId="2" borderId="1" xfId="0" applyNumberFormat="1" applyFont="1" applyFill="1" applyBorder="1" applyAlignment="1" applyProtection="1">
      <alignment horizontal="center" vertical="center" wrapText="1" justifyLastLine="1"/>
    </xf>
    <xf numFmtId="0" fontId="11" fillId="2" borderId="2" xfId="0" applyNumberFormat="1" applyFont="1" applyFill="1" applyBorder="1" applyAlignment="1" applyProtection="1">
      <alignment horizontal="center" vertical="center" wrapText="1" justifyLastLine="1"/>
    </xf>
    <xf numFmtId="0" fontId="11" fillId="2" borderId="3" xfId="0" applyNumberFormat="1" applyFont="1" applyFill="1" applyBorder="1" applyAlignment="1" applyProtection="1">
      <alignment horizontal="center" vertical="center" wrapText="1" justifyLastLine="1"/>
    </xf>
    <xf numFmtId="0" fontId="11" fillId="2" borderId="1" xfId="0" applyNumberFormat="1" applyFont="1" applyFill="1" applyBorder="1" applyAlignment="1" applyProtection="1">
      <alignment horizontal="center" vertical="center" justifyLastLine="1"/>
    </xf>
    <xf numFmtId="0" fontId="4" fillId="2" borderId="0" xfId="0" applyNumberFormat="1" applyFont="1" applyFill="1" applyAlignment="1" applyProtection="1">
      <alignment horizontal="center" vertical="center" justifyLastLine="1"/>
    </xf>
    <xf numFmtId="0" fontId="5" fillId="2" borderId="0" xfId="0" applyNumberFormat="1" applyFont="1" applyFill="1" applyAlignment="1" applyProtection="1">
      <alignment horizontal="center" vertical="center" justifyLastLine="1"/>
    </xf>
    <xf numFmtId="3" fontId="3" fillId="2" borderId="1" xfId="0" applyNumberFormat="1" applyFont="1" applyFill="1" applyBorder="1" applyAlignment="1" applyProtection="1">
      <alignment horizontal="center" vertical="center" wrapText="1" justifyLastLine="1"/>
    </xf>
    <xf numFmtId="0" fontId="3" fillId="2" borderId="1" xfId="0" applyNumberFormat="1" applyFont="1" applyFill="1" applyBorder="1" applyAlignment="1" applyProtection="1">
      <alignment horizontal="center" vertical="center" wrapText="1" justifyLastLine="1"/>
    </xf>
    <xf numFmtId="0" fontId="3" fillId="2" borderId="2" xfId="0" applyNumberFormat="1" applyFont="1" applyFill="1" applyBorder="1" applyAlignment="1" applyProtection="1">
      <alignment horizontal="center" vertical="center" wrapText="1" justifyLastLine="1"/>
    </xf>
    <xf numFmtId="0" fontId="3" fillId="2" borderId="3" xfId="0" applyNumberFormat="1" applyFont="1" applyFill="1" applyBorder="1" applyAlignment="1" applyProtection="1">
      <alignment horizontal="center" vertical="center" wrapText="1" justifyLastLine="1"/>
    </xf>
  </cellXfs>
  <cellStyles count="6">
    <cellStyle name="Comma" xfId="4" builtinId="3"/>
    <cellStyle name="Comma 2" xfId="2"/>
    <cellStyle name="Normal" xfId="0" builtinId="0"/>
    <cellStyle name="Normal 13" xfId="1"/>
    <cellStyle name="Normal 14" xfId="5"/>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o%20Y%20te%20Dong%20Nai/Nam%202019/Dau%20thau%20VTYT-HC/Cham%20thau%202020/Danh%20muc%20trung%20thau%202020/Tong%20hop%20Danh%20muc%20trung%20thau%20VTYT%20HC%202020_Gu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1"/>
      <sheetName val="G2"/>
      <sheetName val="Sheet1"/>
    </sheetNames>
    <sheetDataSet>
      <sheetData sheetId="0">
        <row r="7">
          <cell r="B7">
            <v>1</v>
          </cell>
          <cell r="C7">
            <v>1</v>
          </cell>
          <cell r="D7">
            <v>1</v>
          </cell>
          <cell r="E7" t="str">
            <v>VT0001</v>
          </cell>
          <cell r="F7" t="str">
            <v>Bông cuộn lót bột PrimePAD chất liệu Cotton kích thước 10cm x 2.7m (hoặc tương đương)</v>
          </cell>
          <cell r="G7" t="str">
            <v>Bông mỡ cuộn 0,1m x 2,7m</v>
          </cell>
          <cell r="H7" t="str">
            <v>Cuộn</v>
          </cell>
          <cell r="I7" t="str">
            <v>Bảo Thạch</v>
          </cell>
          <cell r="J7" t="str">
            <v>Việt Nam</v>
          </cell>
          <cell r="K7" t="str">
            <v>Gói/6 cuộn</v>
          </cell>
          <cell r="L7" t="str">
            <v>Công Ty Cổ Phần Thiết Bị Y Tế Bảo Thạch</v>
          </cell>
          <cell r="M7">
            <v>9450</v>
          </cell>
          <cell r="N7">
            <v>1200</v>
          </cell>
          <cell r="O7">
            <v>11340000</v>
          </cell>
          <cell r="P7">
            <v>12</v>
          </cell>
          <cell r="Q7" t="str">
            <v>303/QĐ-SYT</v>
          </cell>
        </row>
        <row r="8">
          <cell r="B8">
            <v>2</v>
          </cell>
          <cell r="C8">
            <v>1</v>
          </cell>
          <cell r="D8">
            <v>2</v>
          </cell>
          <cell r="E8" t="str">
            <v>VT0002</v>
          </cell>
          <cell r="F8" t="str">
            <v>Bông cuộn lót bột PrimePAD chất liệu Cotton kích thước 15cm x 2.7m (hoặc tương đương)</v>
          </cell>
          <cell r="G8" t="str">
            <v>Bông mỡ cuộn 0,15m x 2,7m</v>
          </cell>
          <cell r="H8" t="str">
            <v>Cuộn</v>
          </cell>
          <cell r="I8" t="str">
            <v>Bảo Thạch</v>
          </cell>
          <cell r="J8" t="str">
            <v>Việt Nam</v>
          </cell>
          <cell r="K8" t="str">
            <v>Gói/6 cuộn</v>
          </cell>
          <cell r="L8" t="str">
            <v>Công Ty Cổ Phần Thiết Bị Y Tế Bảo Thạch</v>
          </cell>
          <cell r="M8">
            <v>13650</v>
          </cell>
          <cell r="N8">
            <v>1500</v>
          </cell>
          <cell r="O8">
            <v>20475000</v>
          </cell>
          <cell r="P8">
            <v>12</v>
          </cell>
          <cell r="Q8" t="str">
            <v>303/QĐ-SYT</v>
          </cell>
        </row>
        <row r="9">
          <cell r="B9">
            <v>3</v>
          </cell>
          <cell r="C9">
            <v>1</v>
          </cell>
          <cell r="D9">
            <v>3</v>
          </cell>
          <cell r="E9" t="str">
            <v>VT0003</v>
          </cell>
          <cell r="F9" t="str">
            <v>Bông cuộn lót bột PrimePAD chất liệu Cotton kích thước 7.5cm x 2.7m (hoặc tương đương)</v>
          </cell>
          <cell r="G9" t="str">
            <v>Bông mỡ cuộn 0,075m x 2,7m</v>
          </cell>
          <cell r="H9" t="str">
            <v>Cuộn</v>
          </cell>
          <cell r="I9" t="str">
            <v>Bảo Thạch</v>
          </cell>
          <cell r="J9" t="str">
            <v>Việt Nam</v>
          </cell>
          <cell r="K9" t="str">
            <v>Gói/6 cuộn</v>
          </cell>
          <cell r="L9" t="str">
            <v>Công Ty Cổ Phần Thiết Bị Y Tế Bảo Thạch</v>
          </cell>
          <cell r="M9">
            <v>7350</v>
          </cell>
          <cell r="N9">
            <v>1500</v>
          </cell>
          <cell r="O9">
            <v>11025000</v>
          </cell>
          <cell r="P9">
            <v>12</v>
          </cell>
          <cell r="Q9" t="str">
            <v>303/QĐ-SYT</v>
          </cell>
        </row>
        <row r="10">
          <cell r="B10">
            <v>4</v>
          </cell>
          <cell r="C10">
            <v>1</v>
          </cell>
          <cell r="D10">
            <v>4</v>
          </cell>
          <cell r="E10" t="str">
            <v>VT0004</v>
          </cell>
          <cell r="F10" t="str">
            <v>Bông ép sọ não 1cmx8cmx4 lớp</v>
          </cell>
          <cell r="G10" t="str">
            <v>Gạc ép sọ não tiệt trùng cản quang 1cm x 8cm x 4 lớp</v>
          </cell>
          <cell r="H10" t="str">
            <v>Miếng</v>
          </cell>
          <cell r="I10" t="str">
            <v>Bảo Thạch</v>
          </cell>
          <cell r="J10" t="str">
            <v>Việt Nam</v>
          </cell>
          <cell r="K10" t="str">
            <v>Gói/20 miếng</v>
          </cell>
          <cell r="L10" t="str">
            <v>Công Ty Cổ Phần Thiết Bị Y Tế Bảo Thạch</v>
          </cell>
          <cell r="M10">
            <v>735</v>
          </cell>
          <cell r="N10">
            <v>82000</v>
          </cell>
          <cell r="O10">
            <v>60270000</v>
          </cell>
          <cell r="P10">
            <v>12</v>
          </cell>
          <cell r="Q10" t="str">
            <v>303/QĐ-SYT</v>
          </cell>
        </row>
        <row r="11">
          <cell r="B11">
            <v>5</v>
          </cell>
          <cell r="C11">
            <v>1</v>
          </cell>
          <cell r="D11">
            <v>5</v>
          </cell>
          <cell r="E11" t="str">
            <v>VT0005</v>
          </cell>
          <cell r="F11" t="str">
            <v>Bông gòn mỡ không thấm nước C/1kg</v>
          </cell>
          <cell r="G11" t="str">
            <v>BONG MO 1KG - M</v>
          </cell>
          <cell r="H11" t="str">
            <v>Kg</v>
          </cell>
          <cell r="I11" t="str">
            <v>Bạch Tuyết</v>
          </cell>
          <cell r="J11" t="str">
            <v>Việt Nam</v>
          </cell>
          <cell r="K11" t="str">
            <v>12 kg/thùng</v>
          </cell>
          <cell r="L11" t="str">
            <v>Công Ty Cổ Phần Dược Phẩm Trung Ương Codupha</v>
          </cell>
          <cell r="M11">
            <v>92400</v>
          </cell>
          <cell r="N11">
            <v>504</v>
          </cell>
          <cell r="O11">
            <v>46569600</v>
          </cell>
          <cell r="P11">
            <v>19</v>
          </cell>
          <cell r="Q11" t="str">
            <v>303/QĐ-SYT</v>
          </cell>
        </row>
        <row r="12">
          <cell r="B12">
            <v>6</v>
          </cell>
          <cell r="C12">
            <v>1</v>
          </cell>
          <cell r="D12">
            <v>6</v>
          </cell>
          <cell r="E12" t="str">
            <v>VT0006</v>
          </cell>
          <cell r="F12" t="str">
            <v>Bông gòn viên (gói 300g)</v>
          </cell>
          <cell r="G12" t="str">
            <v>Bông gòn viên (gói  300g)</v>
          </cell>
          <cell r="H12" t="str">
            <v>Gói</v>
          </cell>
          <cell r="I12" t="str">
            <v>Danameco</v>
          </cell>
          <cell r="J12" t="str">
            <v>Việt Nam</v>
          </cell>
          <cell r="K12" t="str">
            <v>300g/gói</v>
          </cell>
          <cell r="L12" t="str">
            <v xml:space="preserve">Liên Danh Nhà Thầu Danameco - Themco </v>
          </cell>
          <cell r="M12">
            <v>42050</v>
          </cell>
          <cell r="N12">
            <v>4940</v>
          </cell>
          <cell r="O12">
            <v>207727000</v>
          </cell>
          <cell r="P12">
            <v>30</v>
          </cell>
          <cell r="Q12" t="str">
            <v>303/QĐ-SYT</v>
          </cell>
        </row>
        <row r="13">
          <cell r="B13">
            <v>7</v>
          </cell>
          <cell r="C13">
            <v>1</v>
          </cell>
          <cell r="D13">
            <v>7</v>
          </cell>
          <cell r="E13" t="str">
            <v>VT0007</v>
          </cell>
          <cell r="F13" t="str">
            <v>Bông không thắm hút nước</v>
          </cell>
          <cell r="G13" t="str">
            <v>BONG MO 1KG - M</v>
          </cell>
          <cell r="H13" t="str">
            <v>Kg</v>
          </cell>
          <cell r="I13" t="str">
            <v>Bạch Tuyết</v>
          </cell>
          <cell r="J13" t="str">
            <v>Việt Nam</v>
          </cell>
          <cell r="K13" t="str">
            <v>Thùng/ 12 kg</v>
          </cell>
          <cell r="L13" t="str">
            <v>Công Ty Cổ Phần Dược Phẩm Trung Ương Codupha</v>
          </cell>
          <cell r="M13">
            <v>92400</v>
          </cell>
          <cell r="N13">
            <v>430</v>
          </cell>
          <cell r="O13">
            <v>39732000</v>
          </cell>
          <cell r="P13">
            <v>19</v>
          </cell>
          <cell r="Q13" t="str">
            <v>303/QĐ-SYT</v>
          </cell>
        </row>
        <row r="14">
          <cell r="B14">
            <v>8</v>
          </cell>
          <cell r="C14">
            <v>1</v>
          </cell>
          <cell r="D14">
            <v>8</v>
          </cell>
          <cell r="E14" t="str">
            <v>VT0008</v>
          </cell>
          <cell r="F14" t="str">
            <v>Bông lót Magic 4 (hoặc tương đương)</v>
          </cell>
          <cell r="G14" t="str">
            <v>Bông lót Magic 4</v>
          </cell>
          <cell r="H14" t="str">
            <v xml:space="preserve">Cuộn
</v>
          </cell>
          <cell r="I14" t="str">
            <v>Shanghai Magnet &amp; Biotech</v>
          </cell>
          <cell r="J14" t="str">
            <v>Trung Quốc</v>
          </cell>
          <cell r="K14" t="str">
            <v>1 cuộn/ gói</v>
          </cell>
          <cell r="L14" t="str">
            <v>Công Ty Tnhh Dược Phẩm Đan Lê</v>
          </cell>
          <cell r="M14">
            <v>17500</v>
          </cell>
          <cell r="N14">
            <v>9200</v>
          </cell>
          <cell r="O14">
            <v>161000000</v>
          </cell>
          <cell r="P14">
            <v>28</v>
          </cell>
          <cell r="Q14" t="str">
            <v>303/QĐ-SYT</v>
          </cell>
        </row>
        <row r="15">
          <cell r="B15">
            <v>9</v>
          </cell>
          <cell r="C15">
            <v>1</v>
          </cell>
          <cell r="D15">
            <v>9</v>
          </cell>
          <cell r="E15" t="str">
            <v>VT0009</v>
          </cell>
          <cell r="F15" t="str">
            <v>Bông lót Magic 6 (hoặc tương đương)</v>
          </cell>
          <cell r="G15" t="str">
            <v>Bông lót Magic 6</v>
          </cell>
          <cell r="H15" t="str">
            <v xml:space="preserve">Cuộn
</v>
          </cell>
          <cell r="I15" t="str">
            <v>Shanghai Magnet &amp; Biotech</v>
          </cell>
          <cell r="J15" t="str">
            <v>Trung Quốc</v>
          </cell>
          <cell r="K15" t="str">
            <v>1 cuộn/ gói</v>
          </cell>
          <cell r="L15" t="str">
            <v>Công Ty Tnhh Dược Phẩm Đan Lê</v>
          </cell>
          <cell r="M15">
            <v>21500</v>
          </cell>
          <cell r="N15">
            <v>9200</v>
          </cell>
          <cell r="O15">
            <v>197800000</v>
          </cell>
          <cell r="P15">
            <v>28</v>
          </cell>
          <cell r="Q15" t="str">
            <v>303/QĐ-SYT</v>
          </cell>
        </row>
        <row r="16">
          <cell r="B16">
            <v>10</v>
          </cell>
          <cell r="C16">
            <v>1</v>
          </cell>
          <cell r="D16">
            <v>10</v>
          </cell>
          <cell r="E16" t="str">
            <v>VT0010</v>
          </cell>
          <cell r="F16" t="str">
            <v>Bông viên fi 20</v>
          </cell>
          <cell r="G16" t="str">
            <v>Bông viên Fi 20mm M5, KVT (500 gam/gói) (Danameco, VN)</v>
          </cell>
          <cell r="H16" t="str">
            <v>Gói</v>
          </cell>
          <cell r="I16" t="str">
            <v>Danameco</v>
          </cell>
          <cell r="J16" t="str">
            <v>Việt Nam</v>
          </cell>
          <cell r="K16" t="str">
            <v>500gam/gói</v>
          </cell>
          <cell r="L16" t="str">
            <v xml:space="preserve">Liên Danh Nhà Thầu Danameco - Themco </v>
          </cell>
          <cell r="M16">
            <v>68250</v>
          </cell>
          <cell r="N16">
            <v>1180</v>
          </cell>
          <cell r="O16">
            <v>80535000</v>
          </cell>
          <cell r="P16">
            <v>30</v>
          </cell>
          <cell r="Q16" t="str">
            <v>303/QĐ-SYT</v>
          </cell>
        </row>
        <row r="17">
          <cell r="B17">
            <v>11</v>
          </cell>
          <cell r="C17">
            <v>1</v>
          </cell>
          <cell r="D17">
            <v>11</v>
          </cell>
          <cell r="E17" t="str">
            <v>VT0011</v>
          </cell>
          <cell r="F17" t="str">
            <v>Bông viên y tế thấm nước</v>
          </cell>
          <cell r="G17" t="str">
            <v>Bông viên 500gr</v>
          </cell>
          <cell r="H17" t="str">
            <v>Gói</v>
          </cell>
          <cell r="I17" t="str">
            <v>Bảo Thạch</v>
          </cell>
          <cell r="J17" t="str">
            <v>Việt Nam</v>
          </cell>
          <cell r="K17" t="str">
            <v>Gói/500gr</v>
          </cell>
          <cell r="L17" t="str">
            <v>Công Ty Cổ Phần Thiết Bị Y Tế Bảo Thạch</v>
          </cell>
          <cell r="M17">
            <v>73500</v>
          </cell>
          <cell r="N17">
            <v>200</v>
          </cell>
          <cell r="O17">
            <v>14700000</v>
          </cell>
          <cell r="P17">
            <v>12</v>
          </cell>
          <cell r="Q17" t="str">
            <v>303/QĐ-SYT</v>
          </cell>
        </row>
        <row r="18">
          <cell r="B18">
            <v>12</v>
          </cell>
          <cell r="C18">
            <v>1</v>
          </cell>
          <cell r="D18">
            <v>12</v>
          </cell>
          <cell r="E18" t="str">
            <v>VT0012</v>
          </cell>
          <cell r="F18" t="str">
            <v>Bông y tế thấm nước</v>
          </cell>
          <cell r="G18" t="str">
            <v>Bông y tế Quick Nurse 1kg</v>
          </cell>
          <cell r="H18" t="str">
            <v>Kg</v>
          </cell>
          <cell r="I18" t="str">
            <v>Yahon</v>
          </cell>
          <cell r="J18" t="str">
            <v>Việt Nam</v>
          </cell>
          <cell r="K18" t="str">
            <v>Thùng / 12 kg</v>
          </cell>
          <cell r="L18" t="str">
            <v>Công Ty Cổ Phần Dược Phẩm Bến Thành</v>
          </cell>
          <cell r="M18">
            <v>126000</v>
          </cell>
          <cell r="N18">
            <v>1220</v>
          </cell>
          <cell r="O18">
            <v>153720000</v>
          </cell>
          <cell r="P18">
            <v>13</v>
          </cell>
          <cell r="Q18" t="str">
            <v>303/QĐ-SYT</v>
          </cell>
        </row>
        <row r="19">
          <cell r="B19">
            <v>13</v>
          </cell>
          <cell r="C19">
            <v>1</v>
          </cell>
          <cell r="D19">
            <v>13</v>
          </cell>
          <cell r="E19" t="str">
            <v>VT0013</v>
          </cell>
          <cell r="F19" t="str">
            <v>Bông y tế thấm nước
 3m x 3cm/ Miếng</v>
          </cell>
          <cell r="G19" t="str">
            <v>Bông hút nước 3 x 3cm, KVT (500 g/gói) (Danameco, VN)</v>
          </cell>
          <cell r="H19" t="str">
            <v>Gói</v>
          </cell>
          <cell r="I19" t="str">
            <v>Danameco</v>
          </cell>
          <cell r="J19" t="str">
            <v>Việt Nam</v>
          </cell>
          <cell r="K19" t="str">
            <v>500g/gói</v>
          </cell>
          <cell r="L19" t="str">
            <v xml:space="preserve">Liên Danh Nhà Thầu Danameco - Themco </v>
          </cell>
          <cell r="M19">
            <v>68775</v>
          </cell>
          <cell r="N19">
            <v>4000</v>
          </cell>
          <cell r="O19">
            <v>275100000</v>
          </cell>
          <cell r="P19">
            <v>30</v>
          </cell>
          <cell r="Q19" t="str">
            <v>303/QĐ-SYT</v>
          </cell>
        </row>
        <row r="20">
          <cell r="B20">
            <v>14</v>
          </cell>
          <cell r="C20">
            <v>1</v>
          </cell>
          <cell r="D20">
            <v>14</v>
          </cell>
          <cell r="E20" t="str">
            <v>VT0014</v>
          </cell>
          <cell r="F20" t="str">
            <v>Bông y tế thấm nước 
5 x 5cm/ Miếng</v>
          </cell>
          <cell r="G20" t="str">
            <v>Bông y tế 5cm x 5cm</v>
          </cell>
          <cell r="H20" t="str">
            <v>Gói</v>
          </cell>
          <cell r="I20" t="str">
            <v>Bảo Thạch</v>
          </cell>
          <cell r="J20" t="str">
            <v>Việt Nam</v>
          </cell>
          <cell r="K20" t="str">
            <v>Gói/500gr</v>
          </cell>
          <cell r="L20" t="str">
            <v>Công Ty Cổ Phần Thiết Bị Y Tế Bảo Thạch</v>
          </cell>
          <cell r="M20">
            <v>75600</v>
          </cell>
          <cell r="N20">
            <v>720</v>
          </cell>
          <cell r="O20">
            <v>54432000</v>
          </cell>
          <cell r="P20">
            <v>12</v>
          </cell>
          <cell r="Q20" t="str">
            <v>303/QĐ-SYT</v>
          </cell>
        </row>
        <row r="21">
          <cell r="B21">
            <v>15</v>
          </cell>
          <cell r="C21">
            <v>1</v>
          </cell>
          <cell r="D21">
            <v>15</v>
          </cell>
          <cell r="E21" t="str">
            <v>VT0015</v>
          </cell>
          <cell r="F21" t="str">
            <v>Bông y tế thấm nước 3cm x 3cm</v>
          </cell>
          <cell r="G21" t="str">
            <v>Bông hút nước 3 x 3cm, KVT (500 gam/gói) (Danameco, VN)</v>
          </cell>
          <cell r="H21" t="str">
            <v>Gói</v>
          </cell>
          <cell r="I21" t="str">
            <v>Danameco</v>
          </cell>
          <cell r="J21" t="str">
            <v>Việt Nam</v>
          </cell>
          <cell r="K21" t="str">
            <v>500g/gói</v>
          </cell>
          <cell r="L21" t="str">
            <v xml:space="preserve">Liên Danh Nhà Thầu Danameco - Themco </v>
          </cell>
          <cell r="M21">
            <v>68775</v>
          </cell>
          <cell r="N21">
            <v>5100</v>
          </cell>
          <cell r="O21">
            <v>350752500</v>
          </cell>
          <cell r="P21">
            <v>30</v>
          </cell>
          <cell r="Q21" t="str">
            <v>303/QĐ-SYT</v>
          </cell>
        </row>
        <row r="22">
          <cell r="B22">
            <v>16</v>
          </cell>
          <cell r="C22">
            <v>1</v>
          </cell>
          <cell r="D22">
            <v>16</v>
          </cell>
          <cell r="E22" t="str">
            <v>VT0016</v>
          </cell>
          <cell r="F22" t="str">
            <v>Bông y tế thấm nước kg</v>
          </cell>
          <cell r="G22" t="str">
            <v>Bông y tế Quick Nurse 1Kg</v>
          </cell>
          <cell r="H22" t="str">
            <v>Kg</v>
          </cell>
          <cell r="I22" t="str">
            <v>Yahon</v>
          </cell>
          <cell r="J22" t="str">
            <v>Việt Nam</v>
          </cell>
          <cell r="K22" t="str">
            <v>Thùng/12 kg</v>
          </cell>
          <cell r="L22" t="str">
            <v>Công Ty Cổ Phần Dược Phẩm Bến Thành</v>
          </cell>
          <cell r="M22">
            <v>126000</v>
          </cell>
          <cell r="N22">
            <v>14995</v>
          </cell>
          <cell r="O22">
            <v>1889370000</v>
          </cell>
          <cell r="P22">
            <v>13</v>
          </cell>
          <cell r="Q22" t="str">
            <v>303/QĐ-SYT</v>
          </cell>
        </row>
        <row r="23">
          <cell r="B23">
            <v>20</v>
          </cell>
          <cell r="C23">
            <v>1</v>
          </cell>
          <cell r="D23">
            <v>20</v>
          </cell>
          <cell r="E23" t="str">
            <v>VT0020</v>
          </cell>
          <cell r="F23" t="str">
            <v>Dung dịch bảo quản ống dẫn mạch DuraGraft (hoặc tương đương)</v>
          </cell>
          <cell r="G23" t="str">
            <v>Dung dịch bảo quản ống dẫn mạch DuraGraft</v>
          </cell>
          <cell r="H23" t="str">
            <v>Bộ</v>
          </cell>
          <cell r="I23" t="str">
            <v>Somahlution</v>
          </cell>
          <cell r="J23" t="str">
            <v>Mỹ</v>
          </cell>
          <cell r="K23" t="str">
            <v>Hộp/ Bộ</v>
          </cell>
          <cell r="L23" t="str">
            <v>Công Ty Tnhh Thương Mại Thiết Bị Y Tế An Pha</v>
          </cell>
          <cell r="M23">
            <v>35200000</v>
          </cell>
          <cell r="N23">
            <v>5</v>
          </cell>
          <cell r="O23">
            <v>176000000</v>
          </cell>
          <cell r="P23">
            <v>4</v>
          </cell>
          <cell r="Q23" t="str">
            <v>303/QĐ-SYT</v>
          </cell>
        </row>
        <row r="24">
          <cell r="B24">
            <v>21</v>
          </cell>
          <cell r="C24">
            <v>1</v>
          </cell>
          <cell r="D24">
            <v>21</v>
          </cell>
          <cell r="E24" t="str">
            <v>VT0021</v>
          </cell>
          <cell r="F24" t="str">
            <v>Dung dịch bôi trơn giảm ma sát cho mũi khoan bào mảng xơ vữa</v>
          </cell>
          <cell r="G24" t="str">
            <v>Rotaglide Lubricant</v>
          </cell>
          <cell r="H24" t="str">
            <v xml:space="preserve">Lọ
</v>
          </cell>
          <cell r="I24" t="str">
            <v>Boston Scientific</v>
          </cell>
          <cell r="J24" t="str">
            <v>Mỹ, Ireland</v>
          </cell>
          <cell r="K24" t="str">
            <v>1 lọ/ Hộp</v>
          </cell>
          <cell r="L24" t="str">
            <v>Công Ty Tnhh Dược Phẩm Và Trang Thiết Bị Y Tế Hoàng Đức</v>
          </cell>
          <cell r="M24">
            <v>2100000</v>
          </cell>
          <cell r="N24">
            <v>7</v>
          </cell>
          <cell r="O24">
            <v>14700000</v>
          </cell>
          <cell r="P24">
            <v>60</v>
          </cell>
          <cell r="Q24" t="str">
            <v>303/QĐ-SYT</v>
          </cell>
        </row>
        <row r="25">
          <cell r="B25">
            <v>22</v>
          </cell>
          <cell r="C25">
            <v>1</v>
          </cell>
          <cell r="D25">
            <v>22</v>
          </cell>
          <cell r="E25" t="str">
            <v>VT0022</v>
          </cell>
          <cell r="F25" t="str">
            <v>Dung dịch Cavilon bảo vệ da 28m (hoặc tương đương)</v>
          </cell>
          <cell r="G25" t="str">
            <v>3346E Dung dịch Cavilon bảo vệ da 28ml</v>
          </cell>
          <cell r="H25" t="str">
            <v xml:space="preserve">Chai
</v>
          </cell>
          <cell r="I25" t="str">
            <v>3M</v>
          </cell>
          <cell r="J25" t="str">
            <v>Mỹ</v>
          </cell>
          <cell r="K25" t="str">
            <v>Chai 28ml</v>
          </cell>
          <cell r="L25" t="str">
            <v>Công Ty Tnhh Dược Phẩm Khang Duy</v>
          </cell>
          <cell r="M25">
            <v>165000</v>
          </cell>
          <cell r="N25">
            <v>230</v>
          </cell>
          <cell r="O25">
            <v>37950000</v>
          </cell>
          <cell r="P25">
            <v>79</v>
          </cell>
          <cell r="Q25" t="str">
            <v>303/QĐ-SYT</v>
          </cell>
        </row>
        <row r="26">
          <cell r="B26">
            <v>27</v>
          </cell>
          <cell r="C26">
            <v>1</v>
          </cell>
          <cell r="D26">
            <v>27</v>
          </cell>
          <cell r="E26" t="str">
            <v>VT0027</v>
          </cell>
          <cell r="F26" t="str">
            <v>Que cấy nhựa vô trùng</v>
          </cell>
          <cell r="G26" t="str">
            <v>QUE CẤY 10uL (Đã tiệt trùng)</v>
          </cell>
          <cell r="H26" t="str">
            <v>Cái</v>
          </cell>
          <cell r="I26" t="str">
            <v>Minh đạt</v>
          </cell>
          <cell r="J26" t="str">
            <v>Việt Nam</v>
          </cell>
          <cell r="K26" t="str">
            <v>Gói/2 cái, Bịch 1.000 cái</v>
          </cell>
          <cell r="L26" t="str">
            <v>Công Ty Tnhh Thương Mại Dịch Vụ Vũ Thuận</v>
          </cell>
          <cell r="M26">
            <v>1268</v>
          </cell>
          <cell r="N26">
            <v>14000</v>
          </cell>
          <cell r="O26">
            <v>17752000</v>
          </cell>
          <cell r="P26">
            <v>171</v>
          </cell>
          <cell r="Q26" t="str">
            <v>303/QĐ-SYT</v>
          </cell>
        </row>
        <row r="27">
          <cell r="B27">
            <v>30</v>
          </cell>
          <cell r="C27">
            <v>1</v>
          </cell>
          <cell r="D27">
            <v>30</v>
          </cell>
          <cell r="E27" t="str">
            <v>VT0030</v>
          </cell>
          <cell r="F27" t="str">
            <v>Que gòn đã tiệt trùng</v>
          </cell>
          <cell r="G27" t="str">
            <v>TAM BONG Y TE TT B/100</v>
          </cell>
          <cell r="H27" t="str">
            <v>Cái</v>
          </cell>
          <cell r="I27" t="str">
            <v>Bạch Tuyết</v>
          </cell>
          <cell r="J27" t="str">
            <v>Việt Nam</v>
          </cell>
          <cell r="K27" t="str">
            <v xml:space="preserve">100 que/gói </v>
          </cell>
          <cell r="L27" t="str">
            <v>Công Ty Cổ Phần Dược Phẩm Trung Ương Codupha</v>
          </cell>
          <cell r="M27">
            <v>199</v>
          </cell>
          <cell r="N27">
            <v>3000</v>
          </cell>
          <cell r="O27">
            <v>597000</v>
          </cell>
          <cell r="P27">
            <v>19</v>
          </cell>
          <cell r="Q27" t="str">
            <v>303/QĐ-SYT</v>
          </cell>
        </row>
        <row r="28">
          <cell r="B28">
            <v>31</v>
          </cell>
          <cell r="C28">
            <v>1</v>
          </cell>
          <cell r="D28">
            <v>31</v>
          </cell>
          <cell r="E28" t="str">
            <v>VT0031</v>
          </cell>
          <cell r="F28" t="str">
            <v>Que gòn tiệt trùng từng ống</v>
          </cell>
          <cell r="G28" t="str">
            <v>Que gòn xét nghiệm</v>
          </cell>
          <cell r="H28" t="str">
            <v>Cây</v>
          </cell>
          <cell r="I28" t="str">
            <v>Ningbo Kangcheng</v>
          </cell>
          <cell r="J28" t="str">
            <v>Trung quốc</v>
          </cell>
          <cell r="K28" t="str">
            <v>Gói 1 cây</v>
          </cell>
          <cell r="L28" t="str">
            <v>Công Ty Tnhh Thương Mại Dịch Vụ Vũ Thuận</v>
          </cell>
          <cell r="M28">
            <v>1578</v>
          </cell>
          <cell r="N28">
            <v>18000</v>
          </cell>
          <cell r="O28">
            <v>28404000</v>
          </cell>
          <cell r="P28">
            <v>171</v>
          </cell>
          <cell r="Q28" t="str">
            <v>303/QĐ-SYT</v>
          </cell>
        </row>
        <row r="29">
          <cell r="B29">
            <v>32</v>
          </cell>
          <cell r="C29">
            <v>1</v>
          </cell>
          <cell r="D29">
            <v>32</v>
          </cell>
          <cell r="E29" t="str">
            <v>VT0032</v>
          </cell>
          <cell r="F29" t="str">
            <v>Que gòn xét nghiệm</v>
          </cell>
          <cell r="G29" t="str">
            <v>TAM BONG Y TE TT B/100</v>
          </cell>
          <cell r="H29" t="str">
            <v>Cái</v>
          </cell>
          <cell r="I29" t="str">
            <v>Bạch Tuyết</v>
          </cell>
          <cell r="J29" t="str">
            <v>Việt Nam</v>
          </cell>
          <cell r="K29" t="str">
            <v xml:space="preserve">100 que/gói </v>
          </cell>
          <cell r="L29" t="str">
            <v>Công Ty Cổ Phần Dược Phẩm Trung Ương Codupha</v>
          </cell>
          <cell r="M29">
            <v>199</v>
          </cell>
          <cell r="N29">
            <v>106000</v>
          </cell>
          <cell r="O29">
            <v>21094000</v>
          </cell>
          <cell r="P29">
            <v>19</v>
          </cell>
          <cell r="Q29" t="str">
            <v>303/QĐ-SYT</v>
          </cell>
        </row>
        <row r="30">
          <cell r="B30">
            <v>33</v>
          </cell>
          <cell r="C30">
            <v>1</v>
          </cell>
          <cell r="D30">
            <v>33</v>
          </cell>
          <cell r="E30" t="str">
            <v>VT0033</v>
          </cell>
          <cell r="F30" t="str">
            <v>Que lấy bệnh phẩm tiệt trùng nữ</v>
          </cell>
          <cell r="G30" t="str">
            <v>Que gòn xét nghiệm</v>
          </cell>
          <cell r="H30" t="str">
            <v>Cái</v>
          </cell>
          <cell r="I30" t="str">
            <v>Ningbo Kangcheng</v>
          </cell>
          <cell r="J30" t="str">
            <v>Trung quốc</v>
          </cell>
          <cell r="K30" t="str">
            <v>Gói/1 cái</v>
          </cell>
          <cell r="L30" t="str">
            <v>Công Ty Tnhh Thương Mại Dịch Vụ Vũ Thuận</v>
          </cell>
          <cell r="M30">
            <v>1578</v>
          </cell>
          <cell r="N30">
            <v>12000</v>
          </cell>
          <cell r="O30">
            <v>18936000</v>
          </cell>
          <cell r="P30">
            <v>171</v>
          </cell>
          <cell r="Q30" t="str">
            <v>303/QĐ-SYT</v>
          </cell>
        </row>
        <row r="31">
          <cell r="B31">
            <v>34</v>
          </cell>
          <cell r="C31">
            <v>1</v>
          </cell>
          <cell r="D31">
            <v>34</v>
          </cell>
          <cell r="E31" t="str">
            <v>VT0034</v>
          </cell>
          <cell r="F31" t="str">
            <v>Que tăm bông B/100</v>
          </cell>
          <cell r="G31" t="str">
            <v>Bông vệ sinh tai</v>
          </cell>
          <cell r="H31" t="str">
            <v>Cái</v>
          </cell>
          <cell r="I31" t="str">
            <v>Bảo Thạch</v>
          </cell>
          <cell r="J31" t="str">
            <v>Việt Nam</v>
          </cell>
          <cell r="K31" t="str">
            <v>Hộp/100 cái</v>
          </cell>
          <cell r="L31" t="str">
            <v>Công Ty Cổ Phần Thiết Bị Y Tế Bảo Thạch</v>
          </cell>
          <cell r="M31">
            <v>63</v>
          </cell>
          <cell r="N31">
            <v>30000</v>
          </cell>
          <cell r="O31">
            <v>1890000</v>
          </cell>
          <cell r="P31">
            <v>12</v>
          </cell>
          <cell r="Q31" t="str">
            <v>303/QĐ-SYT</v>
          </cell>
        </row>
        <row r="32">
          <cell r="B32">
            <v>35</v>
          </cell>
          <cell r="C32">
            <v>1</v>
          </cell>
          <cell r="D32">
            <v>35</v>
          </cell>
          <cell r="E32" t="str">
            <v>VT0035</v>
          </cell>
          <cell r="F32" t="str">
            <v>Que tăm bông B/100</v>
          </cell>
          <cell r="G32" t="str">
            <v>Bông vệ sinh tai</v>
          </cell>
          <cell r="H32" t="str">
            <v>Cái</v>
          </cell>
          <cell r="I32" t="str">
            <v>Bảo Thạch</v>
          </cell>
          <cell r="J32" t="str">
            <v>Việt Nam</v>
          </cell>
          <cell r="K32" t="str">
            <v>Hộp/100 cái</v>
          </cell>
          <cell r="L32" t="str">
            <v>Công Ty Cổ Phần Thiết Bị Y Tế Bảo Thạch</v>
          </cell>
          <cell r="M32">
            <v>63</v>
          </cell>
          <cell r="N32">
            <v>15200</v>
          </cell>
          <cell r="O32">
            <v>957600</v>
          </cell>
          <cell r="P32">
            <v>12</v>
          </cell>
          <cell r="Q32" t="str">
            <v>303/QĐ-SYT</v>
          </cell>
        </row>
        <row r="33">
          <cell r="B33">
            <v>37</v>
          </cell>
          <cell r="C33">
            <v>1</v>
          </cell>
          <cell r="D33">
            <v>37</v>
          </cell>
          <cell r="E33" t="str">
            <v>VT0037</v>
          </cell>
          <cell r="F33" t="str">
            <v>Tăm bông lấy bệnh phẩm vô trùng /1 cái / ống phù hợp</v>
          </cell>
          <cell r="G33" t="str">
            <v>Que lấy mẫu bệnh phẩm</v>
          </cell>
          <cell r="H33" t="str">
            <v>Cái</v>
          </cell>
          <cell r="I33" t="str">
            <v>Greetmed</v>
          </cell>
          <cell r="J33" t="str">
            <v>Trung Quốc</v>
          </cell>
          <cell r="K33" t="str">
            <v>Bịch/ 100 que</v>
          </cell>
          <cell r="L33" t="str">
            <v>Công Ty Tnhh Thương Mại Dịch Vụ Trang Thiết Bị Y Tế Huỳnh Duy</v>
          </cell>
          <cell r="M33">
            <v>1323</v>
          </cell>
          <cell r="N33">
            <v>70700</v>
          </cell>
          <cell r="O33">
            <v>93536100</v>
          </cell>
          <cell r="P33">
            <v>75</v>
          </cell>
          <cell r="Q33" t="str">
            <v>303/QĐ-SYT</v>
          </cell>
        </row>
        <row r="34">
          <cell r="B34">
            <v>38</v>
          </cell>
          <cell r="C34">
            <v>1</v>
          </cell>
          <cell r="D34">
            <v>38</v>
          </cell>
          <cell r="E34" t="str">
            <v>VT0038</v>
          </cell>
          <cell r="F34" t="str">
            <v>Tăm bông nhựa tiệt trùng</v>
          </cell>
          <cell r="G34" t="str">
            <v>TAM BONG Y TE TT B/100</v>
          </cell>
          <cell r="H34" t="str">
            <v>Cái</v>
          </cell>
          <cell r="I34" t="str">
            <v>Bạch Tuyết</v>
          </cell>
          <cell r="J34" t="str">
            <v>Việt Nam</v>
          </cell>
          <cell r="K34" t="str">
            <v xml:space="preserve">100 que/gói </v>
          </cell>
          <cell r="L34" t="str">
            <v>Công Ty Cổ Phần Dược Phẩm Trung Ương Codupha</v>
          </cell>
          <cell r="M34">
            <v>199</v>
          </cell>
          <cell r="N34">
            <v>168500</v>
          </cell>
          <cell r="O34">
            <v>33531500</v>
          </cell>
          <cell r="P34">
            <v>19</v>
          </cell>
          <cell r="Q34" t="str">
            <v>303/QĐ-SYT</v>
          </cell>
        </row>
        <row r="35">
          <cell r="B35">
            <v>39</v>
          </cell>
          <cell r="C35">
            <v>1</v>
          </cell>
          <cell r="D35">
            <v>39</v>
          </cell>
          <cell r="E35" t="str">
            <v>VT0039</v>
          </cell>
          <cell r="F35" t="str">
            <v>Tăm bông tre tiệt trùng</v>
          </cell>
          <cell r="G35" t="str">
            <v>Que gòn y tế Quick Nurse fi 15mm, 5 que/bao - Đã tiệt khuẩn</v>
          </cell>
          <cell r="H35" t="str">
            <v>Cái</v>
          </cell>
          <cell r="I35" t="str">
            <v>Yahon</v>
          </cell>
          <cell r="J35" t="str">
            <v>Việt Nam</v>
          </cell>
          <cell r="K35" t="str">
            <v>5 que/ bao, 24 bao/ hộp</v>
          </cell>
          <cell r="L35" t="str">
            <v>Công Ty Tnhh Mtv Âu Việt</v>
          </cell>
          <cell r="M35">
            <v>945</v>
          </cell>
          <cell r="N35">
            <v>90000</v>
          </cell>
          <cell r="O35">
            <v>85050000</v>
          </cell>
          <cell r="P35">
            <v>9</v>
          </cell>
          <cell r="Q35" t="str">
            <v>303/QĐ-SYT</v>
          </cell>
        </row>
        <row r="36">
          <cell r="B36">
            <v>41</v>
          </cell>
          <cell r="C36">
            <v>2</v>
          </cell>
          <cell r="D36">
            <v>41</v>
          </cell>
          <cell r="E36" t="str">
            <v>VT0041</v>
          </cell>
          <cell r="F36" t="str">
            <v>Băng bó bột 15cm x 2.7m</v>
          </cell>
          <cell r="G36" t="str">
            <v>Băng bột bó 15cm x 2.7m</v>
          </cell>
          <cell r="H36" t="str">
            <v>Cuộn</v>
          </cell>
          <cell r="I36" t="str">
            <v>Hangzhou</v>
          </cell>
          <cell r="J36" t="str">
            <v>Trung Quốc</v>
          </cell>
          <cell r="K36" t="str">
            <v>Gói 1 CUộn</v>
          </cell>
          <cell r="L36" t="str">
            <v>Công Ty Tnhh Trang Thiết Bị Y Tế Hoàng Kim</v>
          </cell>
          <cell r="M36">
            <v>8500</v>
          </cell>
          <cell r="N36">
            <v>13500</v>
          </cell>
          <cell r="O36">
            <v>114750000</v>
          </cell>
          <cell r="P36">
            <v>61</v>
          </cell>
          <cell r="Q36" t="str">
            <v>303/QĐ-SYT</v>
          </cell>
        </row>
        <row r="37">
          <cell r="B37">
            <v>43</v>
          </cell>
          <cell r="C37">
            <v>2</v>
          </cell>
          <cell r="D37">
            <v>43</v>
          </cell>
          <cell r="E37" t="str">
            <v>VT0043</v>
          </cell>
          <cell r="F37" t="str">
            <v>Băng bột bó các size 7.5cmx2.7m; 10cmx2.7m; 12.5cmx2.7m; 15cmx2.7m</v>
          </cell>
          <cell r="G37" t="str">
            <v>Băng bó bột các size 7,5cm x 2.7m;  10 cm x 2.7m; 12,5cm x 2.7m; 15cm x 2.7m</v>
          </cell>
          <cell r="H37" t="str">
            <v>Cuộn</v>
          </cell>
          <cell r="I37" t="str">
            <v>Greetmed</v>
          </cell>
          <cell r="J37" t="str">
            <v>Trung Quốc</v>
          </cell>
          <cell r="K37" t="str">
            <v>Thùng/120- 240 Cuộn</v>
          </cell>
          <cell r="L37" t="str">
            <v>Công Ty Tnhh Thiết Bị Y Tế Hoàng Phúc</v>
          </cell>
          <cell r="M37">
            <v>13000</v>
          </cell>
          <cell r="N37">
            <v>42500</v>
          </cell>
          <cell r="O37">
            <v>552500000</v>
          </cell>
          <cell r="P37">
            <v>65</v>
          </cell>
          <cell r="Q37" t="str">
            <v>303/QĐ-SYT</v>
          </cell>
        </row>
        <row r="38">
          <cell r="B38">
            <v>44</v>
          </cell>
          <cell r="C38">
            <v>2</v>
          </cell>
          <cell r="D38">
            <v>44</v>
          </cell>
          <cell r="E38" t="str">
            <v>VT0044</v>
          </cell>
          <cell r="F38" t="str">
            <v>Băng bột cố định vết gãy 10cm x 365cm.</v>
          </cell>
          <cell r="G38" t="str">
            <v>Băng bột cố định vết gãy 10cm x 365cm</v>
          </cell>
          <cell r="H38" t="str">
            <v xml:space="preserve">Cuộn
</v>
          </cell>
          <cell r="I38" t="str">
            <v>Shanghai Magnet &amp; Biotech</v>
          </cell>
          <cell r="J38" t="str">
            <v>Trung Quốc</v>
          </cell>
          <cell r="K38" t="str">
            <v>1 cuộn/ gói</v>
          </cell>
          <cell r="L38" t="str">
            <v>Công Ty Tnhh Dược Phẩm Đan Lê</v>
          </cell>
          <cell r="M38">
            <v>18500</v>
          </cell>
          <cell r="N38">
            <v>10750</v>
          </cell>
          <cell r="O38">
            <v>198875000</v>
          </cell>
          <cell r="P38">
            <v>28</v>
          </cell>
          <cell r="Q38" t="str">
            <v>303/QĐ-SYT</v>
          </cell>
        </row>
        <row r="39">
          <cell r="B39">
            <v>45</v>
          </cell>
          <cell r="C39">
            <v>2</v>
          </cell>
          <cell r="D39">
            <v>45</v>
          </cell>
          <cell r="E39" t="str">
            <v>VT0045</v>
          </cell>
          <cell r="F39" t="str">
            <v>Băng bột cố định vết gãy 15cm x 365cm</v>
          </cell>
          <cell r="G39" t="str">
            <v>Băng bột cố định vết gãy 15cm x 365cm</v>
          </cell>
          <cell r="H39" t="str">
            <v xml:space="preserve">Cuộn
</v>
          </cell>
          <cell r="I39" t="str">
            <v>Shanghai Magnet &amp; Biotech</v>
          </cell>
          <cell r="J39" t="str">
            <v>Trung Quốc</v>
          </cell>
          <cell r="K39" t="str">
            <v>1 cuộn/ gói</v>
          </cell>
          <cell r="L39" t="str">
            <v>Công Ty Tnhh Dược Phẩm Đan Lê</v>
          </cell>
          <cell r="M39">
            <v>28500</v>
          </cell>
          <cell r="N39">
            <v>10400</v>
          </cell>
          <cell r="O39">
            <v>296400000</v>
          </cell>
          <cell r="P39">
            <v>28</v>
          </cell>
          <cell r="Q39" t="str">
            <v>303/QĐ-SYT</v>
          </cell>
        </row>
        <row r="40">
          <cell r="B40">
            <v>46</v>
          </cell>
          <cell r="C40">
            <v>2</v>
          </cell>
          <cell r="D40">
            <v>46</v>
          </cell>
          <cell r="E40" t="str">
            <v>VT0046</v>
          </cell>
          <cell r="F40" t="str">
            <v>Băng bột cố định vết gãy 7,5cm x 2.5m (3" x 4yard)</v>
          </cell>
          <cell r="G40" t="str">
            <v>Eko Gips 7.5cm x 2.7m</v>
          </cell>
          <cell r="H40" t="str">
            <v>Cuộn</v>
          </cell>
          <cell r="I40" t="str">
            <v>3S Invest d.o.o</v>
          </cell>
          <cell r="J40" t="str">
            <v>Serbia</v>
          </cell>
          <cell r="K40" t="str">
            <v>Hộp 24 cuộn</v>
          </cell>
          <cell r="L40" t="str">
            <v>Công Ty Tnhh Dược Kim Đô</v>
          </cell>
          <cell r="M40">
            <v>17500</v>
          </cell>
          <cell r="N40">
            <v>50</v>
          </cell>
          <cell r="O40">
            <v>875000</v>
          </cell>
          <cell r="P40">
            <v>82</v>
          </cell>
          <cell r="Q40" t="str">
            <v>303/QĐ-SYT</v>
          </cell>
        </row>
        <row r="41">
          <cell r="B41">
            <v>47</v>
          </cell>
          <cell r="C41">
            <v>2</v>
          </cell>
          <cell r="D41">
            <v>47</v>
          </cell>
          <cell r="E41" t="str">
            <v>VT0047</v>
          </cell>
          <cell r="F41" t="str">
            <v>Băng cá nhân 20mmx60mm</v>
          </cell>
          <cell r="G41" t="str">
            <v>Băng dính cá nhân 20x60</v>
          </cell>
          <cell r="H41" t="str">
            <v>Miếng</v>
          </cell>
          <cell r="I41" t="str">
            <v>Zhejiang Bangli</v>
          </cell>
          <cell r="J41" t="str">
            <v>Trung Quốc</v>
          </cell>
          <cell r="K41" t="str">
            <v>Hộp 100 miếng</v>
          </cell>
          <cell r="L41" t="str">
            <v>Công Ty Tnhh Sản Xuất Thiết Bị Y Tế Vinh Đức</v>
          </cell>
          <cell r="M41">
            <v>136</v>
          </cell>
          <cell r="N41">
            <v>1760100</v>
          </cell>
          <cell r="O41">
            <v>239373600</v>
          </cell>
          <cell r="P41">
            <v>167</v>
          </cell>
          <cell r="Q41" t="str">
            <v>303/QĐ-SYT</v>
          </cell>
        </row>
        <row r="42">
          <cell r="B42">
            <v>48</v>
          </cell>
          <cell r="C42">
            <v>2</v>
          </cell>
          <cell r="D42">
            <v>48</v>
          </cell>
          <cell r="E42" t="str">
            <v>VT0048</v>
          </cell>
          <cell r="F42" t="str">
            <v>Băng cố định kim luồn có gạc chất liệu mềm, có rãnh cố định I.V Dressing 5.1 x 7.6 cm (hoặc tương đương)</v>
          </cell>
          <cell r="G42" t="str">
            <v>Băng keo cố định kim luồn WOUND -IV (With-pad) 6cm x 7cm</v>
          </cell>
          <cell r="H42" t="str">
            <v xml:space="preserve">Miếng
</v>
          </cell>
          <cell r="I42" t="str">
            <v>Young Chemical</v>
          </cell>
          <cell r="J42" t="str">
            <v>Hàn Quốc</v>
          </cell>
          <cell r="K42" t="str">
            <v>Hộp 100 miếng</v>
          </cell>
          <cell r="L42" t="str">
            <v>Công Ty Cổ Phần Gon Sa</v>
          </cell>
          <cell r="M42">
            <v>2860</v>
          </cell>
          <cell r="N42">
            <v>5000</v>
          </cell>
          <cell r="O42">
            <v>14300000</v>
          </cell>
          <cell r="P42">
            <v>47</v>
          </cell>
          <cell r="Q42" t="str">
            <v>303/QĐ-SYT</v>
          </cell>
        </row>
        <row r="43">
          <cell r="B43">
            <v>49</v>
          </cell>
          <cell r="C43">
            <v>2</v>
          </cell>
          <cell r="D43">
            <v>49</v>
          </cell>
          <cell r="E43" t="str">
            <v>VT0049</v>
          </cell>
          <cell r="F43" t="str">
            <v>Băng cố định kim luồn vô trùng 6cm x 8cm, có xẻ rãnh</v>
          </cell>
          <cell r="G43" t="str">
            <v>BĂNG DÍNH VÔ TRÙNG VẢI KHÔNG DỆT, CÓ GẠC CỐ ĐỊNH KIM LUỒN DECOMED™, Size 60x80mm, DEC-IVNP6080  H/50</v>
          </cell>
          <cell r="H43" t="str">
            <v>Miếng</v>
          </cell>
          <cell r="I43" t="str">
            <v>USM Healthcare</v>
          </cell>
          <cell r="J43" t="str">
            <v>Việt Nam</v>
          </cell>
          <cell r="K43" t="str">
            <v>50 miếng / hộp</v>
          </cell>
          <cell r="L43" t="str">
            <v>Công Ty Cổ Phần Dược Phẩm Trung Ương Codupha</v>
          </cell>
          <cell r="M43">
            <v>2700</v>
          </cell>
          <cell r="N43">
            <v>121900</v>
          </cell>
          <cell r="O43">
            <v>329130000</v>
          </cell>
          <cell r="P43">
            <v>19</v>
          </cell>
          <cell r="Q43" t="str">
            <v>303/QĐ-SYT</v>
          </cell>
        </row>
        <row r="44">
          <cell r="B44">
            <v>50</v>
          </cell>
          <cell r="C44">
            <v>2</v>
          </cell>
          <cell r="D44">
            <v>50</v>
          </cell>
          <cell r="E44" t="str">
            <v>VT0050</v>
          </cell>
          <cell r="F44" t="str">
            <v>Băng có gạc vô trùng 100 x 90mm</v>
          </cell>
          <cell r="G44" t="str">
            <v>BĂNG GẠC ĐẮP VẾT THƯƠNG VÔ TRÙNG STERILE WOUND DRESSING 9cmx10cm T/24H/50miếng</v>
          </cell>
          <cell r="H44" t="str">
            <v>Miếng</v>
          </cell>
          <cell r="I44" t="str">
            <v>Yingmed</v>
          </cell>
          <cell r="J44" t="str">
            <v>Trung Quốc</v>
          </cell>
          <cell r="K44" t="str">
            <v>Hộp/ 50 miếng</v>
          </cell>
          <cell r="L44" t="str">
            <v>Công Ty Cổ Phần Dược Phẩm Trung Ương Codupha</v>
          </cell>
          <cell r="M44">
            <v>1911</v>
          </cell>
          <cell r="N44">
            <v>850</v>
          </cell>
          <cell r="O44">
            <v>1624350</v>
          </cell>
          <cell r="P44">
            <v>19</v>
          </cell>
          <cell r="Q44" t="str">
            <v>303/QĐ-SYT</v>
          </cell>
        </row>
        <row r="45">
          <cell r="B45">
            <v>51</v>
          </cell>
          <cell r="C45">
            <v>2</v>
          </cell>
          <cell r="D45">
            <v>51</v>
          </cell>
          <cell r="E45" t="str">
            <v>VT0051</v>
          </cell>
          <cell r="F45" t="str">
            <v>Băng có gạc vô trùng 150 x 90mm</v>
          </cell>
          <cell r="G45" t="str">
            <v>BĂNG GẠC ĐẮP VẾT THƯƠNG VÔ TRÙNG STERILE WOUND DRESSING 9cmx15cm T/24H/50miếng</v>
          </cell>
          <cell r="H45" t="str">
            <v xml:space="preserve">Miếng
</v>
          </cell>
          <cell r="I45" t="str">
            <v>Yingmed</v>
          </cell>
          <cell r="J45" t="str">
            <v>Trung Quốc</v>
          </cell>
          <cell r="K45" t="str">
            <v>Hộp/ 50 miếng</v>
          </cell>
          <cell r="L45" t="str">
            <v>Công Ty Cổ Phần Dược Phẩm Trung Ương Codupha</v>
          </cell>
          <cell r="M45">
            <v>2520</v>
          </cell>
          <cell r="N45">
            <v>1460</v>
          </cell>
          <cell r="O45">
            <v>3679200</v>
          </cell>
          <cell r="P45">
            <v>19</v>
          </cell>
          <cell r="Q45" t="str">
            <v>303/QĐ-SYT</v>
          </cell>
        </row>
        <row r="46">
          <cell r="B46">
            <v>52</v>
          </cell>
          <cell r="C46">
            <v>2</v>
          </cell>
          <cell r="D46">
            <v>52</v>
          </cell>
          <cell r="E46" t="str">
            <v>VT0052</v>
          </cell>
          <cell r="F46" t="str">
            <v>Băng có gạc vô trùng 200 x 90mm</v>
          </cell>
          <cell r="G46" t="str">
            <v>BĂNG GẠC ĐẮP VẾT THƯƠNG VÔ TRÙNG STERILE WOUND DRESSING 9cmx20cm T/24H/50miếng</v>
          </cell>
          <cell r="H46" t="str">
            <v>Miếng</v>
          </cell>
          <cell r="I46" t="str">
            <v>Yingmed</v>
          </cell>
          <cell r="J46" t="str">
            <v>Trung Quốc</v>
          </cell>
          <cell r="K46" t="str">
            <v>Hộp/ 50 miếng</v>
          </cell>
          <cell r="L46" t="str">
            <v>Công Ty Cổ Phần Dược Phẩm Trung Ương Codupha</v>
          </cell>
          <cell r="M46">
            <v>3108</v>
          </cell>
          <cell r="N46">
            <v>1100</v>
          </cell>
          <cell r="O46">
            <v>3418800</v>
          </cell>
          <cell r="P46">
            <v>19</v>
          </cell>
          <cell r="Q46" t="str">
            <v>303/QĐ-SYT</v>
          </cell>
        </row>
        <row r="47">
          <cell r="B47">
            <v>53</v>
          </cell>
          <cell r="C47">
            <v>2</v>
          </cell>
          <cell r="D47">
            <v>53</v>
          </cell>
          <cell r="E47" t="str">
            <v>VT0053</v>
          </cell>
          <cell r="F47" t="str">
            <v>Băng có gạc vô trùng 53 x 70mm</v>
          </cell>
          <cell r="G47" t="str">
            <v>BĂNG GẠC ĐẮP VẾT THƯƠNG VÔ TRÙNG STERILE WOUND DRESSING 6cmx7cm T/24H/50miếng</v>
          </cell>
          <cell r="H47" t="str">
            <v>Miếng</v>
          </cell>
          <cell r="I47" t="str">
            <v>Yingmed</v>
          </cell>
          <cell r="J47" t="str">
            <v>Trung Quốc</v>
          </cell>
          <cell r="K47" t="str">
            <v>Hộp/ 50 miếng</v>
          </cell>
          <cell r="L47" t="str">
            <v>Công Ty Cổ Phần Dược Phẩm Trung Ương Codupha</v>
          </cell>
          <cell r="M47">
            <v>987</v>
          </cell>
          <cell r="N47">
            <v>4100</v>
          </cell>
          <cell r="O47">
            <v>4046700</v>
          </cell>
          <cell r="P47">
            <v>19</v>
          </cell>
          <cell r="Q47" t="str">
            <v>303/QĐ-SYT</v>
          </cell>
        </row>
        <row r="48">
          <cell r="B48">
            <v>54</v>
          </cell>
          <cell r="C48">
            <v>2</v>
          </cell>
          <cell r="D48">
            <v>54</v>
          </cell>
          <cell r="E48" t="str">
            <v>VT0054</v>
          </cell>
          <cell r="F48" t="str">
            <v>Băng cuộn y tế 9cm x 2.5m (không vô trùng)</v>
          </cell>
          <cell r="G48" t="str">
            <v>Băng cuộn y tế 9cm x 2.5m, tiêu chuẩn FDA</v>
          </cell>
          <cell r="H48" t="str">
            <v xml:space="preserve">Cuộn
</v>
          </cell>
          <cell r="I48" t="str">
            <v>Công ty TNHH Đầu Tư và Thương Mại An Lành</v>
          </cell>
          <cell r="J48" t="str">
            <v>Việt Nam</v>
          </cell>
          <cell r="K48" t="str">
            <v>20 cuộn/ gói</v>
          </cell>
          <cell r="L48" t="str">
            <v>Công Ty Tnhh Dược Phẩm Đan Lê</v>
          </cell>
          <cell r="M48">
            <v>1735</v>
          </cell>
          <cell r="N48">
            <v>217800</v>
          </cell>
          <cell r="O48">
            <v>377883000</v>
          </cell>
          <cell r="P48">
            <v>28</v>
          </cell>
          <cell r="Q48" t="str">
            <v>303/QĐ-SYT</v>
          </cell>
        </row>
        <row r="49">
          <cell r="B49">
            <v>55</v>
          </cell>
          <cell r="C49">
            <v>2</v>
          </cell>
          <cell r="D49">
            <v>55</v>
          </cell>
          <cell r="E49" t="str">
            <v>VT0055</v>
          </cell>
          <cell r="F49" t="str">
            <v>Băng cuộn Y tế Size 0,07 x 2,5m</v>
          </cell>
          <cell r="G49" t="str">
            <v>Băng cuộn 7cm x 2.5m, KVT (100 cuộn/gói) (Danameco, VN)</v>
          </cell>
          <cell r="H49" t="str">
            <v>Cuộn</v>
          </cell>
          <cell r="I49" t="str">
            <v>Danameco</v>
          </cell>
          <cell r="J49" t="str">
            <v>Việt Nam</v>
          </cell>
          <cell r="K49" t="str">
            <v>100 cuộn/gói</v>
          </cell>
          <cell r="L49" t="str">
            <v xml:space="preserve">Liên Danh Nhà Thầu Danameco - Themco </v>
          </cell>
          <cell r="M49">
            <v>987</v>
          </cell>
          <cell r="N49">
            <v>11000</v>
          </cell>
          <cell r="O49">
            <v>10857000</v>
          </cell>
          <cell r="P49">
            <v>30</v>
          </cell>
          <cell r="Q49" t="str">
            <v>303/QĐ-SYT</v>
          </cell>
        </row>
        <row r="50">
          <cell r="B50">
            <v>56</v>
          </cell>
          <cell r="C50">
            <v>2</v>
          </cell>
          <cell r="D50">
            <v>56</v>
          </cell>
          <cell r="E50" t="str">
            <v>VT0056</v>
          </cell>
          <cell r="F50" t="str">
            <v>Băng dán chống nấm mốc và vi khuẩn, kích thước 10cmx10m</v>
          </cell>
          <cell r="G50" t="str">
            <v>2764 Băng vải mềm dạng cuộn</v>
          </cell>
          <cell r="H50" t="str">
            <v xml:space="preserve">Cuộn
</v>
          </cell>
          <cell r="I50" t="str">
            <v>3M</v>
          </cell>
          <cell r="J50" t="str">
            <v>Thái Lan</v>
          </cell>
          <cell r="K50" t="str">
            <v>Hộp 1 cuộn</v>
          </cell>
          <cell r="L50" t="str">
            <v>Công Ty Tnhh Dược Phẩm Khang Duy</v>
          </cell>
          <cell r="M50">
            <v>170000</v>
          </cell>
          <cell r="N50">
            <v>100</v>
          </cell>
          <cell r="O50">
            <v>17000000</v>
          </cell>
          <cell r="P50">
            <v>79</v>
          </cell>
          <cell r="Q50" t="str">
            <v>303/QĐ-SYT</v>
          </cell>
        </row>
        <row r="51">
          <cell r="B51">
            <v>57</v>
          </cell>
          <cell r="C51">
            <v>2</v>
          </cell>
          <cell r="D51">
            <v>57</v>
          </cell>
          <cell r="E51" t="str">
            <v>VT0057</v>
          </cell>
          <cell r="F51" t="str">
            <v>Băng dán kim luồn 10 cmx10m</v>
          </cell>
          <cell r="G51" t="str">
            <v>Oper tape 10cm x 10m</v>
          </cell>
          <cell r="H51" t="str">
            <v>Cuộn</v>
          </cell>
          <cell r="I51" t="str">
            <v>IBERHOSPITEX, S.A</v>
          </cell>
          <cell r="J51" t="str">
            <v>Tây Ban Nha</v>
          </cell>
          <cell r="K51" t="str">
            <v>Hộp 1 cuộn</v>
          </cell>
          <cell r="L51" t="str">
            <v>Liên Danh Thành Trung - Liên Sơn</v>
          </cell>
          <cell r="M51">
            <v>95000</v>
          </cell>
          <cell r="N51">
            <v>281</v>
          </cell>
          <cell r="O51">
            <v>26695000</v>
          </cell>
          <cell r="P51">
            <v>143</v>
          </cell>
          <cell r="Q51" t="str">
            <v>303/QĐ-SYT</v>
          </cell>
        </row>
        <row r="52">
          <cell r="B52">
            <v>58</v>
          </cell>
          <cell r="C52">
            <v>2</v>
          </cell>
          <cell r="D52">
            <v>58</v>
          </cell>
          <cell r="E52" t="str">
            <v>VT0058</v>
          </cell>
          <cell r="F52" t="str">
            <v>Băng dán sườn 8 cm x 4.5 m</v>
          </cell>
          <cell r="G52" t="str">
            <v>Urgocrepe 8cm x 4.5m</v>
          </cell>
          <cell r="H52" t="str">
            <v>Cuộn</v>
          </cell>
          <cell r="I52" t="str">
            <v>Urgo Healthcare</v>
          </cell>
          <cell r="J52" t="str">
            <v>Thái Lan</v>
          </cell>
          <cell r="K52" t="str">
            <v xml:space="preserve"> Hộp 1 cuộn </v>
          </cell>
          <cell r="L52" t="str">
            <v>Công Ty Tnhh Dược Kim Đô</v>
          </cell>
          <cell r="M52">
            <v>105000</v>
          </cell>
          <cell r="N52">
            <v>800</v>
          </cell>
          <cell r="O52">
            <v>84000000</v>
          </cell>
          <cell r="P52">
            <v>82</v>
          </cell>
          <cell r="Q52" t="str">
            <v>303/QĐ-SYT</v>
          </cell>
        </row>
        <row r="53">
          <cell r="B53">
            <v>59</v>
          </cell>
          <cell r="C53">
            <v>2</v>
          </cell>
          <cell r="D53">
            <v>59</v>
          </cell>
          <cell r="E53" t="str">
            <v>VT0059</v>
          </cell>
          <cell r="F53" t="str">
            <v>Băng dán, chống nấm mốc và vi khuẩn, kích thước 15cmx10m</v>
          </cell>
          <cell r="G53" t="str">
            <v>Băng dán SOGIROLL 15cmx10m</v>
          </cell>
          <cell r="H53" t="str">
            <v xml:space="preserve">Cuộn
</v>
          </cell>
          <cell r="I53" t="str">
            <v>Tronjen Technology</v>
          </cell>
          <cell r="J53" t="str">
            <v>Đài Loan</v>
          </cell>
          <cell r="K53" t="str">
            <v>Hộp / 1 cuộn</v>
          </cell>
          <cell r="L53" t="str">
            <v>Công Ty Tnhh Trang Thiết Bị Y Tế Hoàng Ánh Dương</v>
          </cell>
          <cell r="M53">
            <v>141750</v>
          </cell>
          <cell r="N53">
            <v>120</v>
          </cell>
          <cell r="O53">
            <v>17010000</v>
          </cell>
          <cell r="P53">
            <v>59</v>
          </cell>
          <cell r="Q53" t="str">
            <v>303/QĐ-SYT</v>
          </cell>
        </row>
        <row r="54">
          <cell r="B54">
            <v>60</v>
          </cell>
          <cell r="C54">
            <v>2</v>
          </cell>
          <cell r="D54">
            <v>60</v>
          </cell>
          <cell r="E54" t="str">
            <v>VT0060</v>
          </cell>
          <cell r="F54" t="str">
            <v>Băng dính co giãn 10cm x 10m</v>
          </cell>
          <cell r="G54" t="str">
            <v>BĂNG CUỘN CO GIÃN NON-WOVEN FIXING TAPE ROLL 10cmx10m T/80H/cuộn</v>
          </cell>
          <cell r="H54" t="str">
            <v>Cuộn</v>
          </cell>
          <cell r="I54" t="str">
            <v>Yingmed</v>
          </cell>
          <cell r="J54" t="str">
            <v>Trung Quốc</v>
          </cell>
          <cell r="K54" t="str">
            <v>Hộp/ 1 cuộn</v>
          </cell>
          <cell r="L54" t="str">
            <v>Công Ty Cổ Phần Dược Phẩm Trung Ương Codupha</v>
          </cell>
          <cell r="M54">
            <v>39606</v>
          </cell>
          <cell r="N54">
            <v>2750</v>
          </cell>
          <cell r="O54">
            <v>108916500</v>
          </cell>
          <cell r="P54">
            <v>19</v>
          </cell>
          <cell r="Q54" t="str">
            <v>303/QĐ-SYT</v>
          </cell>
        </row>
        <row r="55">
          <cell r="B55">
            <v>61</v>
          </cell>
          <cell r="C55">
            <v>2</v>
          </cell>
          <cell r="D55">
            <v>61</v>
          </cell>
          <cell r="E55" t="str">
            <v>VT0061</v>
          </cell>
          <cell r="F55" t="str">
            <v>Băng dính lụa cuộn 2.5cm x 5m</v>
          </cell>
          <cell r="G55" t="str">
            <v>Băng keo lụa 2.5cm x 5m</v>
          </cell>
          <cell r="H55" t="str">
            <v>Cuộn</v>
          </cell>
          <cell r="I55" t="str">
            <v>Zhejiang Bangli</v>
          </cell>
          <cell r="J55" t="str">
            <v>Trung Quốc</v>
          </cell>
          <cell r="K55" t="str">
            <v>Hộp 12 cuộn</v>
          </cell>
          <cell r="L55" t="str">
            <v>Công Ty Tnhh Sản Xuất Thiết Bị Y Tế Vinh Đức</v>
          </cell>
          <cell r="M55">
            <v>7500</v>
          </cell>
          <cell r="N55">
            <v>50400</v>
          </cell>
          <cell r="O55">
            <v>378000000</v>
          </cell>
          <cell r="P55">
            <v>167</v>
          </cell>
          <cell r="Q55" t="str">
            <v>303/QĐ-SYT</v>
          </cell>
        </row>
        <row r="56">
          <cell r="B56">
            <v>62</v>
          </cell>
          <cell r="C56">
            <v>2</v>
          </cell>
          <cell r="D56">
            <v>62</v>
          </cell>
          <cell r="E56" t="str">
            <v>VT0062</v>
          </cell>
          <cell r="F56" t="str">
            <v>Băng gạc Alginate Bạc 10cmx10cm</v>
          </cell>
          <cell r="G56" t="str">
            <v>Gạc Alginate kích thước 10cmx10cm</v>
          </cell>
          <cell r="H56" t="str">
            <v>Miếng</v>
          </cell>
          <cell r="I56" t="str">
            <v>T &amp; L Co., LTD</v>
          </cell>
          <cell r="J56" t="str">
            <v>Hàn Quốc</v>
          </cell>
          <cell r="K56" t="str">
            <v>Hộp/ 10 miếng</v>
          </cell>
          <cell r="L56" t="str">
            <v>Công Ty Cổ Phần Thiết Bị Y Metech</v>
          </cell>
          <cell r="M56">
            <v>61700</v>
          </cell>
          <cell r="N56">
            <v>250</v>
          </cell>
          <cell r="O56">
            <v>15425000</v>
          </cell>
          <cell r="P56">
            <v>95</v>
          </cell>
          <cell r="Q56" t="str">
            <v>303/QĐ-SYT</v>
          </cell>
        </row>
        <row r="57">
          <cell r="B57">
            <v>63</v>
          </cell>
          <cell r="C57">
            <v>2</v>
          </cell>
          <cell r="D57">
            <v>63</v>
          </cell>
          <cell r="E57" t="str">
            <v>VT0063</v>
          </cell>
          <cell r="F57" t="str">
            <v>Băng gạc Alginate Bạc 10cmx20cm</v>
          </cell>
          <cell r="G57" t="str">
            <v>Gạc Alginate kích thước 10cmx20cm</v>
          </cell>
          <cell r="H57" t="str">
            <v>Miếng</v>
          </cell>
          <cell r="I57" t="str">
            <v>T &amp; L Co., LTD</v>
          </cell>
          <cell r="J57" t="str">
            <v>Hàn Quốc</v>
          </cell>
          <cell r="K57" t="str">
            <v>Hộp/ 10 miếng</v>
          </cell>
          <cell r="L57" t="str">
            <v>Công Ty Cổ Phần Thiết Bị Y Metech</v>
          </cell>
          <cell r="M57">
            <v>110000</v>
          </cell>
          <cell r="N57">
            <v>50</v>
          </cell>
          <cell r="O57">
            <v>5500000</v>
          </cell>
          <cell r="P57">
            <v>95</v>
          </cell>
          <cell r="Q57" t="str">
            <v>303/QĐ-SYT</v>
          </cell>
        </row>
        <row r="58">
          <cell r="B58">
            <v>64</v>
          </cell>
          <cell r="C58">
            <v>2</v>
          </cell>
          <cell r="D58">
            <v>64</v>
          </cell>
          <cell r="E58" t="str">
            <v>VT0064</v>
          </cell>
          <cell r="F58" t="str">
            <v>Băng gạc Alginate Bạc 2,5cmx30cm</v>
          </cell>
          <cell r="G58" t="str">
            <v>Urgosorb Silver 2.5cm x 30cm</v>
          </cell>
          <cell r="H58" t="str">
            <v>Miếng</v>
          </cell>
          <cell r="I58" t="str">
            <v>AMS</v>
          </cell>
          <cell r="J58" t="str">
            <v>Anh</v>
          </cell>
          <cell r="K58" t="str">
            <v xml:space="preserve"> Hộp 5 miếng </v>
          </cell>
          <cell r="L58" t="str">
            <v>Công Ty Tnhh Dược Kim Đô</v>
          </cell>
          <cell r="M58">
            <v>140000</v>
          </cell>
          <cell r="N58">
            <v>200</v>
          </cell>
          <cell r="O58">
            <v>28000000</v>
          </cell>
          <cell r="P58">
            <v>82</v>
          </cell>
          <cell r="Q58" t="str">
            <v>303/QĐ-SYT</v>
          </cell>
        </row>
        <row r="59">
          <cell r="B59">
            <v>65</v>
          </cell>
          <cell r="C59">
            <v>2</v>
          </cell>
          <cell r="D59">
            <v>65</v>
          </cell>
          <cell r="E59" t="str">
            <v>VT0065</v>
          </cell>
          <cell r="F59" t="str">
            <v>Băng gạc Alginate Calcium 10cm x 10cm</v>
          </cell>
          <cell r="G59" t="str">
            <v>Urgosorb  10cm x 10cm</v>
          </cell>
          <cell r="H59" t="str">
            <v>Miếng</v>
          </cell>
          <cell r="I59" t="str">
            <v>Laboratoires Urgo</v>
          </cell>
          <cell r="J59" t="str">
            <v>Pháp</v>
          </cell>
          <cell r="K59" t="str">
            <v xml:space="preserve"> Hộp 10 miếng </v>
          </cell>
          <cell r="L59" t="str">
            <v>Công Ty Tnhh Dược Kim Đô</v>
          </cell>
          <cell r="M59">
            <v>60000</v>
          </cell>
          <cell r="N59">
            <v>1150</v>
          </cell>
          <cell r="O59">
            <v>69000000</v>
          </cell>
          <cell r="P59">
            <v>82</v>
          </cell>
          <cell r="Q59" t="str">
            <v>303/QĐ-SYT</v>
          </cell>
        </row>
        <row r="60">
          <cell r="B60">
            <v>66</v>
          </cell>
          <cell r="C60">
            <v>2</v>
          </cell>
          <cell r="D60">
            <v>66</v>
          </cell>
          <cell r="E60" t="str">
            <v>VT0066</v>
          </cell>
          <cell r="F60" t="str">
            <v>Băng gạc Alginate Calcium dạng cuộn, kích thước 30cmx2,2cm</v>
          </cell>
          <cell r="G60" t="str">
            <v>Urgosorb 30cm x 2.2cm</v>
          </cell>
          <cell r="H60" t="str">
            <v>Cuộn</v>
          </cell>
          <cell r="I60" t="str">
            <v>AMS</v>
          </cell>
          <cell r="J60" t="str">
            <v>Anh</v>
          </cell>
          <cell r="K60" t="str">
            <v xml:space="preserve"> Hộp 10 cuộn </v>
          </cell>
          <cell r="L60" t="str">
            <v>Công Ty Tnhh Dược Kim Đô</v>
          </cell>
          <cell r="M60">
            <v>129900</v>
          </cell>
          <cell r="N60">
            <v>200</v>
          </cell>
          <cell r="O60">
            <v>25980000</v>
          </cell>
          <cell r="P60">
            <v>82</v>
          </cell>
          <cell r="Q60" t="str">
            <v>303/QĐ-SYT</v>
          </cell>
        </row>
        <row r="61">
          <cell r="B61">
            <v>67</v>
          </cell>
          <cell r="C61">
            <v>2</v>
          </cell>
          <cell r="D61">
            <v>67</v>
          </cell>
          <cell r="E61" t="str">
            <v>VT0067</v>
          </cell>
          <cell r="F61" t="str">
            <v>Băng keo cá nhân</v>
          </cell>
          <cell r="G61" t="str">
            <v>Băng keo cá nhân - AP</v>
          </cell>
          <cell r="H61" t="str">
            <v xml:space="preserve">Miếng
</v>
          </cell>
          <cell r="I61" t="str">
            <v>Công ty CP Dược Phẩm và TBYT An Phú</v>
          </cell>
          <cell r="J61" t="str">
            <v>Việt Nam</v>
          </cell>
          <cell r="K61" t="str">
            <v>Miếng</v>
          </cell>
          <cell r="L61" t="str">
            <v>Công Ty Cổ Phần Dược Phẩm Trung Ương Cpc1</v>
          </cell>
          <cell r="M61">
            <v>149</v>
          </cell>
          <cell r="N61">
            <v>1413000</v>
          </cell>
          <cell r="O61">
            <v>210537000</v>
          </cell>
          <cell r="P61">
            <v>23</v>
          </cell>
          <cell r="Q61" t="str">
            <v>303/QĐ-SYT</v>
          </cell>
        </row>
        <row r="62">
          <cell r="B62">
            <v>68</v>
          </cell>
          <cell r="C62">
            <v>2</v>
          </cell>
          <cell r="D62">
            <v>68</v>
          </cell>
          <cell r="E62" t="str">
            <v>VT0068</v>
          </cell>
          <cell r="F62" t="str">
            <v>Băng keo có gạc vô trùng 100mm x 90mm</v>
          </cell>
          <cell r="G62" t="str">
            <v>BĂNG DÍNH VÔ TRÙNG VẢI KHÔNG DỆT, CÓ GẠC DECOMED™, Size 100x90mm, DEC-NWDP1009</v>
          </cell>
          <cell r="H62" t="str">
            <v>Miếng</v>
          </cell>
          <cell r="I62" t="str">
            <v>USM Healthcare</v>
          </cell>
          <cell r="J62" t="str">
            <v>Việt Nam</v>
          </cell>
          <cell r="K62" t="str">
            <v>50 miếng / hộp</v>
          </cell>
          <cell r="L62" t="str">
            <v>Công Ty Cổ Phần Dược Phẩm Trung Ương Codupha</v>
          </cell>
          <cell r="M62">
            <v>3250</v>
          </cell>
          <cell r="N62">
            <v>3200</v>
          </cell>
          <cell r="O62">
            <v>10400000</v>
          </cell>
          <cell r="P62">
            <v>19</v>
          </cell>
          <cell r="Q62" t="str">
            <v>303/QĐ-SYT</v>
          </cell>
        </row>
        <row r="63">
          <cell r="B63">
            <v>69</v>
          </cell>
          <cell r="C63">
            <v>2</v>
          </cell>
          <cell r="D63">
            <v>69</v>
          </cell>
          <cell r="E63" t="str">
            <v>VT0069</v>
          </cell>
          <cell r="F63" t="str">
            <v>Băng keo có gạc vô trùng 10x20cm</v>
          </cell>
          <cell r="G63" t="str">
            <v>Băng gạc vô trùng 20cm x 10cm</v>
          </cell>
          <cell r="H63" t="str">
            <v>Miếng</v>
          </cell>
          <cell r="I63" t="str">
            <v>Rays</v>
          </cell>
          <cell r="J63" t="str">
            <v>Ý</v>
          </cell>
          <cell r="K63" t="str">
            <v>1 miếng/ gói</v>
          </cell>
          <cell r="L63" t="str">
            <v>Công Ty Tnhh Thiết Bị Y Tế Việt Đức</v>
          </cell>
          <cell r="M63">
            <v>5670</v>
          </cell>
          <cell r="N63">
            <v>10100</v>
          </cell>
          <cell r="O63">
            <v>57267000</v>
          </cell>
          <cell r="P63">
            <v>155</v>
          </cell>
          <cell r="Q63" t="str">
            <v>303/QĐ-SYT</v>
          </cell>
        </row>
        <row r="64">
          <cell r="B64">
            <v>70</v>
          </cell>
          <cell r="C64">
            <v>2</v>
          </cell>
          <cell r="D64">
            <v>70</v>
          </cell>
          <cell r="E64" t="str">
            <v>VT0070</v>
          </cell>
          <cell r="F64" t="str">
            <v>Băng keo có gạc vô trùng 150mm x 90mm</v>
          </cell>
          <cell r="G64" t="str">
            <v>Băng keo có gạc vô trùng 150mm x 90mm</v>
          </cell>
          <cell r="H64" t="str">
            <v xml:space="preserve">Miếng
</v>
          </cell>
          <cell r="I64" t="str">
            <v>Honnes</v>
          </cell>
          <cell r="J64" t="str">
            <v>Turkey</v>
          </cell>
          <cell r="K64" t="str">
            <v>Hộp 25 miếng</v>
          </cell>
          <cell r="L64" t="str">
            <v>Công Ty Tnhh Dược Phẩm Quốc Tế</v>
          </cell>
          <cell r="M64">
            <v>4000</v>
          </cell>
          <cell r="N64">
            <v>1670</v>
          </cell>
          <cell r="O64">
            <v>6680000</v>
          </cell>
          <cell r="P64">
            <v>121</v>
          </cell>
          <cell r="Q64" t="str">
            <v>303/QĐ-SYT</v>
          </cell>
        </row>
        <row r="65">
          <cell r="B65">
            <v>71</v>
          </cell>
          <cell r="C65">
            <v>2</v>
          </cell>
          <cell r="D65">
            <v>71</v>
          </cell>
          <cell r="E65" t="str">
            <v>VT0071</v>
          </cell>
          <cell r="F65" t="str">
            <v>Băng keo có gạc vô trùng 200mm x 90mm</v>
          </cell>
          <cell r="G65" t="str">
            <v>Băng keo có gạc vô trùng 200mm x 90mm</v>
          </cell>
          <cell r="H65" t="str">
            <v xml:space="preserve">Miếng
</v>
          </cell>
          <cell r="I65" t="str">
            <v>Honnes</v>
          </cell>
          <cell r="J65" t="str">
            <v>Turkey</v>
          </cell>
          <cell r="K65" t="str">
            <v>Hộp 25 miếng</v>
          </cell>
          <cell r="L65" t="str">
            <v>Công Ty Tnhh Dược Phẩm Quốc Tế</v>
          </cell>
          <cell r="M65">
            <v>5200</v>
          </cell>
          <cell r="N65">
            <v>15700</v>
          </cell>
          <cell r="O65">
            <v>81640000</v>
          </cell>
          <cell r="P65">
            <v>121</v>
          </cell>
          <cell r="Q65" t="str">
            <v>303/QĐ-SYT</v>
          </cell>
        </row>
        <row r="66">
          <cell r="B66">
            <v>72</v>
          </cell>
          <cell r="C66">
            <v>2</v>
          </cell>
          <cell r="D66">
            <v>72</v>
          </cell>
          <cell r="E66" t="str">
            <v>VT0072</v>
          </cell>
          <cell r="F66" t="str">
            <v>Băng keo có gạc vô trùng 250 x 90mm</v>
          </cell>
          <cell r="G66" t="str">
            <v>BĂNG DÍNH VÔ TRÙNG VẢI KHÔNG DỆT, CÓ GẠC DECOMED™, Size 250x90mm, DEC-NWDP2509</v>
          </cell>
          <cell r="H66" t="str">
            <v>Miếng</v>
          </cell>
          <cell r="I66" t="str">
            <v>USM Healthcare</v>
          </cell>
          <cell r="J66" t="str">
            <v>Việt Nam</v>
          </cell>
          <cell r="K66" t="str">
            <v>50 miếng / hộp</v>
          </cell>
          <cell r="L66" t="str">
            <v>Công Ty Cổ Phần Dược Phẩm Trung Ương Codupha</v>
          </cell>
          <cell r="M66">
            <v>7300</v>
          </cell>
          <cell r="N66">
            <v>1100</v>
          </cell>
          <cell r="O66">
            <v>8030000</v>
          </cell>
          <cell r="P66">
            <v>19</v>
          </cell>
          <cell r="Q66" t="str">
            <v>303/QĐ-SYT</v>
          </cell>
        </row>
        <row r="67">
          <cell r="B67">
            <v>73</v>
          </cell>
          <cell r="C67">
            <v>2</v>
          </cell>
          <cell r="D67">
            <v>73</v>
          </cell>
          <cell r="E67" t="str">
            <v>VT0073</v>
          </cell>
          <cell r="F67" t="str">
            <v>Băng keo có gạc vô trùng 250mm x 90mm</v>
          </cell>
          <cell r="G67" t="str">
            <v>Băng keo có gạc vô trùng 250mm x 90mm</v>
          </cell>
          <cell r="H67" t="str">
            <v xml:space="preserve">Miếng
</v>
          </cell>
          <cell r="I67" t="str">
            <v>Honnes</v>
          </cell>
          <cell r="J67" t="str">
            <v>Turkey</v>
          </cell>
          <cell r="K67" t="str">
            <v>Hộp 25 miếng</v>
          </cell>
          <cell r="L67" t="str">
            <v>Công Ty Tnhh Dược Phẩm Quốc Tế</v>
          </cell>
          <cell r="M67">
            <v>6500</v>
          </cell>
          <cell r="N67">
            <v>20200</v>
          </cell>
          <cell r="O67">
            <v>131300000</v>
          </cell>
          <cell r="P67">
            <v>121</v>
          </cell>
          <cell r="Q67" t="str">
            <v>303/QĐ-SYT</v>
          </cell>
        </row>
        <row r="68">
          <cell r="B68">
            <v>74</v>
          </cell>
          <cell r="C68">
            <v>2</v>
          </cell>
          <cell r="D68">
            <v>74</v>
          </cell>
          <cell r="E68" t="str">
            <v>VT0074</v>
          </cell>
          <cell r="F68" t="str">
            <v>Băng keo có gạc vô trùng 53mm x 70mm</v>
          </cell>
          <cell r="G68" t="str">
            <v>Băng gạc vô trùng 5cm x 7cm</v>
          </cell>
          <cell r="H68" t="str">
            <v>Miếng</v>
          </cell>
          <cell r="I68" t="str">
            <v>Rays</v>
          </cell>
          <cell r="J68" t="str">
            <v>Ý</v>
          </cell>
          <cell r="K68" t="str">
            <v>1 miếng/ gói</v>
          </cell>
          <cell r="L68" t="str">
            <v>Công Ty Tnhh Thiết Bị Y Tế Việt Đức</v>
          </cell>
          <cell r="M68">
            <v>1680</v>
          </cell>
          <cell r="N68">
            <v>59500</v>
          </cell>
          <cell r="O68">
            <v>99960000</v>
          </cell>
          <cell r="P68">
            <v>155</v>
          </cell>
          <cell r="Q68" t="str">
            <v>303/QĐ-SYT</v>
          </cell>
        </row>
        <row r="69">
          <cell r="B69">
            <v>75</v>
          </cell>
          <cell r="C69">
            <v>2</v>
          </cell>
          <cell r="D69">
            <v>75</v>
          </cell>
          <cell r="E69" t="str">
            <v>VT0075</v>
          </cell>
          <cell r="F69" t="str">
            <v>Băng keo có gạc vô trùng 7,2 x 5cm</v>
          </cell>
          <cell r="G69" t="str">
            <v>Băng gạc vô trùng 5cm x 7cm</v>
          </cell>
          <cell r="H69" t="str">
            <v>Miếng</v>
          </cell>
          <cell r="I69" t="str">
            <v>Rays</v>
          </cell>
          <cell r="J69" t="str">
            <v>Ý</v>
          </cell>
          <cell r="K69" t="str">
            <v>1 Miếng/ gói</v>
          </cell>
          <cell r="L69" t="str">
            <v>Công Ty Tnhh Thiết Bị Y Tế Việt Đức</v>
          </cell>
          <cell r="M69">
            <v>1680</v>
          </cell>
          <cell r="N69">
            <v>30200</v>
          </cell>
          <cell r="O69">
            <v>50736000</v>
          </cell>
          <cell r="P69">
            <v>155</v>
          </cell>
          <cell r="Q69" t="str">
            <v>303/QĐ-SYT</v>
          </cell>
        </row>
        <row r="70">
          <cell r="B70">
            <v>76</v>
          </cell>
          <cell r="C70">
            <v>2</v>
          </cell>
          <cell r="D70">
            <v>76</v>
          </cell>
          <cell r="E70" t="str">
            <v>VT0076</v>
          </cell>
          <cell r="F70" t="str">
            <v>Băng keo giấy 1.25cm x 9.14m</v>
          </cell>
          <cell r="G70" t="str">
            <v>Băng keo giấy SOGIPLASTER 1.25cm x 9.1m</v>
          </cell>
          <cell r="H70" t="str">
            <v xml:space="preserve">Cuộn
</v>
          </cell>
          <cell r="I70" t="str">
            <v>Tronjen Technology</v>
          </cell>
          <cell r="J70" t="str">
            <v>Đài Loan</v>
          </cell>
          <cell r="K70" t="str">
            <v>Hộp / 24 cuộn</v>
          </cell>
          <cell r="L70" t="str">
            <v>Công Ty Tnhh Trang Thiết Bị Y Tế Hoàng Ánh Dương</v>
          </cell>
          <cell r="M70">
            <v>7665</v>
          </cell>
          <cell r="N70">
            <v>1500</v>
          </cell>
          <cell r="O70">
            <v>11497500</v>
          </cell>
          <cell r="P70">
            <v>59</v>
          </cell>
          <cell r="Q70" t="str">
            <v>303/QĐ-SYT</v>
          </cell>
        </row>
        <row r="71">
          <cell r="B71">
            <v>79</v>
          </cell>
          <cell r="C71">
            <v>2</v>
          </cell>
          <cell r="D71">
            <v>79</v>
          </cell>
          <cell r="E71" t="str">
            <v>VT0079</v>
          </cell>
          <cell r="F71" t="str">
            <v>Băng keo lụa 1,25cm x 5m.</v>
          </cell>
          <cell r="G71" t="str">
            <v>Băng keo lụa 1,25cm x 5m</v>
          </cell>
          <cell r="H71" t="str">
            <v xml:space="preserve">Cuộn
</v>
          </cell>
          <cell r="I71" t="str">
            <v>Công ty CP Dược Phẩm và TBYT An Phú</v>
          </cell>
          <cell r="J71" t="str">
            <v>Việt Nam</v>
          </cell>
          <cell r="K71" t="str">
            <v>Cuộn</v>
          </cell>
          <cell r="L71" t="str">
            <v>Công Ty Cổ Phần Dược Phẩm Trung Ương Cpc1</v>
          </cell>
          <cell r="M71">
            <v>5885</v>
          </cell>
          <cell r="N71">
            <v>5244</v>
          </cell>
          <cell r="O71">
            <v>30860940</v>
          </cell>
          <cell r="P71">
            <v>23</v>
          </cell>
          <cell r="Q71" t="str">
            <v>303/QĐ-SYT</v>
          </cell>
        </row>
        <row r="72">
          <cell r="B72">
            <v>80</v>
          </cell>
          <cell r="C72">
            <v>2</v>
          </cell>
          <cell r="D72">
            <v>80</v>
          </cell>
          <cell r="E72" t="str">
            <v>VT0080</v>
          </cell>
          <cell r="F72" t="str">
            <v>Băng keo lụa 2,5cm x 5m</v>
          </cell>
          <cell r="G72" t="str">
            <v>Băng keo lụa 2,5cm x 5m - AP</v>
          </cell>
          <cell r="H72" t="str">
            <v xml:space="preserve">Cuộn
</v>
          </cell>
          <cell r="I72" t="str">
            <v>Công ty CP Dược Phẩm và TBYT An Phú</v>
          </cell>
          <cell r="J72" t="str">
            <v>Việt Nam</v>
          </cell>
          <cell r="K72" t="str">
            <v>Cuộn</v>
          </cell>
          <cell r="L72" t="str">
            <v>Công Ty Cổ Phần Dược Phẩm Trung Ương Cpc1</v>
          </cell>
          <cell r="M72">
            <v>11000</v>
          </cell>
          <cell r="N72">
            <v>3050</v>
          </cell>
          <cell r="O72">
            <v>33550000</v>
          </cell>
          <cell r="P72">
            <v>23</v>
          </cell>
          <cell r="Q72" t="str">
            <v>303/QĐ-SYT</v>
          </cell>
        </row>
        <row r="73">
          <cell r="B73">
            <v>81</v>
          </cell>
          <cell r="C73">
            <v>2</v>
          </cell>
          <cell r="D73">
            <v>81</v>
          </cell>
          <cell r="E73" t="str">
            <v>VT0081</v>
          </cell>
          <cell r="F73" t="str">
            <v>Băng keo lụa 5cm x 5m.</v>
          </cell>
          <cell r="G73" t="str">
            <v>YOUNG PLASTER SILK VPS500A 5cm*5m  H/1</v>
          </cell>
          <cell r="H73" t="str">
            <v>Cuộn</v>
          </cell>
          <cell r="I73" t="str">
            <v>Young Chemical Vina</v>
          </cell>
          <cell r="J73" t="str">
            <v>Việt Nam</v>
          </cell>
          <cell r="K73" t="str">
            <v>Hộp/ 1 cuộn</v>
          </cell>
          <cell r="L73" t="str">
            <v>Công Ty Cổ Phần Dược Phẩm Trung Ương Codupha</v>
          </cell>
          <cell r="M73">
            <v>23500</v>
          </cell>
          <cell r="N73">
            <v>300</v>
          </cell>
          <cell r="O73">
            <v>7050000</v>
          </cell>
          <cell r="P73">
            <v>19</v>
          </cell>
          <cell r="Q73" t="str">
            <v>303/QĐ-SYT</v>
          </cell>
        </row>
        <row r="74">
          <cell r="B74">
            <v>82</v>
          </cell>
          <cell r="C74">
            <v>2</v>
          </cell>
          <cell r="D74">
            <v>82</v>
          </cell>
          <cell r="E74" t="str">
            <v>VT0082</v>
          </cell>
          <cell r="F74" t="str">
            <v>Băng keo lụa y tế</v>
          </cell>
          <cell r="G74" t="str">
            <v>Băng keo cuộn lụa YOUNG PLASTER-SILK 2.5cm x 9.1m</v>
          </cell>
          <cell r="H74" t="str">
            <v xml:space="preserve">Cuộn
</v>
          </cell>
          <cell r="I74" t="str">
            <v>Young Chemical Vina</v>
          </cell>
          <cell r="J74" t="str">
            <v>Việt Nam</v>
          </cell>
          <cell r="K74" t="str">
            <v>Hộp 12 cuộn</v>
          </cell>
          <cell r="L74" t="str">
            <v>Công Ty Cổ Phần Gon Sa</v>
          </cell>
          <cell r="M74">
            <v>25820</v>
          </cell>
          <cell r="N74">
            <v>40000</v>
          </cell>
          <cell r="O74">
            <v>1032800000</v>
          </cell>
          <cell r="P74">
            <v>47</v>
          </cell>
          <cell r="Q74" t="str">
            <v>303/QĐ-SYT</v>
          </cell>
        </row>
        <row r="75">
          <cell r="B75">
            <v>83</v>
          </cell>
          <cell r="C75">
            <v>2</v>
          </cell>
          <cell r="D75">
            <v>83</v>
          </cell>
          <cell r="E75" t="str">
            <v>VT0083</v>
          </cell>
          <cell r="F75" t="str">
            <v>Băng nhựa polyester bó xương, kích thước 15cm x 360cm</v>
          </cell>
          <cell r="G75" t="str">
            <v>82005 Băng bó bột sợi thủy tinh Scotchcast Plus</v>
          </cell>
          <cell r="H75" t="str">
            <v>Cuộn</v>
          </cell>
          <cell r="I75" t="str">
            <v>3M</v>
          </cell>
          <cell r="J75" t="str">
            <v>Ba Lan</v>
          </cell>
          <cell r="K75" t="str">
            <v>10 cuộn/ thùng</v>
          </cell>
          <cell r="L75" t="str">
            <v>Công Ty Tnhh Thương Mại Kỹ Thuật An Pha</v>
          </cell>
          <cell r="M75">
            <v>145000</v>
          </cell>
          <cell r="N75">
            <v>120</v>
          </cell>
          <cell r="O75">
            <v>17400000</v>
          </cell>
          <cell r="P75">
            <v>5</v>
          </cell>
          <cell r="Q75" t="str">
            <v>303/QĐ-SYT</v>
          </cell>
        </row>
        <row r="76">
          <cell r="B76">
            <v>84</v>
          </cell>
          <cell r="C76">
            <v>2</v>
          </cell>
          <cell r="D76">
            <v>84</v>
          </cell>
          <cell r="E76" t="str">
            <v>VT0084</v>
          </cell>
          <cell r="F76" t="str">
            <v>Băng phim trong cố định kim luồn, có đường viền ngoại vi dày 6.5 x 7cm</v>
          </cell>
          <cell r="G76" t="str">
            <v>1683 Băng phim trong Tegaderm vô trùng, viền vải dày, đường ngoại vi</v>
          </cell>
          <cell r="H76" t="str">
            <v xml:space="preserve">Miếng
</v>
          </cell>
          <cell r="I76" t="str">
            <v>3M</v>
          </cell>
          <cell r="J76" t="str">
            <v>Mỹ</v>
          </cell>
          <cell r="K76" t="str">
            <v>Hộp 100 miếng</v>
          </cell>
          <cell r="L76" t="str">
            <v>Công Ty Tnhh Dược Phẩm Khang Duy</v>
          </cell>
          <cell r="M76">
            <v>10000</v>
          </cell>
          <cell r="N76">
            <v>200</v>
          </cell>
          <cell r="O76">
            <v>2000000</v>
          </cell>
          <cell r="P76">
            <v>79</v>
          </cell>
          <cell r="Q76" t="str">
            <v>303/QĐ-SYT</v>
          </cell>
        </row>
        <row r="77">
          <cell r="B77">
            <v>85</v>
          </cell>
          <cell r="C77">
            <v>2</v>
          </cell>
          <cell r="D77">
            <v>85</v>
          </cell>
          <cell r="E77" t="str">
            <v>VT0085</v>
          </cell>
          <cell r="F77" t="str">
            <v>Băng phim trong cố định kim luồn, viền vải dày 3.8 x 4.5cm</v>
          </cell>
          <cell r="G77" t="str">
            <v>1680 Băng phim trong Tegaderm vô trùng, viền vải dày, cho trẻ em</v>
          </cell>
          <cell r="H77" t="str">
            <v xml:space="preserve">Miếng
</v>
          </cell>
          <cell r="I77" t="str">
            <v>3M</v>
          </cell>
          <cell r="J77" t="str">
            <v>Mỹ</v>
          </cell>
          <cell r="K77" t="str">
            <v>Hộp 100 miếng</v>
          </cell>
          <cell r="L77" t="str">
            <v>Công Ty Tnhh Dược Phẩm Khang Duy</v>
          </cell>
          <cell r="M77">
            <v>19500</v>
          </cell>
          <cell r="N77">
            <v>500</v>
          </cell>
          <cell r="O77">
            <v>9750000</v>
          </cell>
          <cell r="P77">
            <v>79</v>
          </cell>
          <cell r="Q77" t="str">
            <v>303/QĐ-SYT</v>
          </cell>
        </row>
        <row r="78">
          <cell r="B78">
            <v>86</v>
          </cell>
          <cell r="C78">
            <v>2</v>
          </cell>
          <cell r="D78">
            <v>86</v>
          </cell>
          <cell r="E78" t="str">
            <v>VT0086</v>
          </cell>
          <cell r="F78" t="str">
            <v>Băng phim trong có gạc Tegaderm vô trùng</v>
          </cell>
          <cell r="G78" t="str">
            <v>3584 Băng phim trong có gạc Tegaderm vô trùng</v>
          </cell>
          <cell r="H78" t="str">
            <v xml:space="preserve">Miếng
</v>
          </cell>
          <cell r="I78" t="str">
            <v>3M</v>
          </cell>
          <cell r="J78" t="str">
            <v>Mỹ</v>
          </cell>
          <cell r="K78" t="str">
            <v>Hộp 50 miếng</v>
          </cell>
          <cell r="L78" t="str">
            <v>Công Ty Tnhh Dược Phẩm Khang Duy</v>
          </cell>
          <cell r="M78">
            <v>9400</v>
          </cell>
          <cell r="N78">
            <v>5000</v>
          </cell>
          <cell r="O78">
            <v>47000000</v>
          </cell>
          <cell r="P78">
            <v>79</v>
          </cell>
          <cell r="Q78" t="str">
            <v>303/QĐ-SYT</v>
          </cell>
        </row>
        <row r="79">
          <cell r="B79">
            <v>87</v>
          </cell>
          <cell r="C79">
            <v>2</v>
          </cell>
          <cell r="D79">
            <v>87</v>
          </cell>
          <cell r="E79" t="str">
            <v>VT0087</v>
          </cell>
          <cell r="F79" t="str">
            <v>Băng phim trong có gạc vô trùng</v>
          </cell>
          <cell r="G79" t="str">
            <v>Băng gạc vô trùng không thấm nước STERILE ADFLEX (With-pad) 6cm x 7cm</v>
          </cell>
          <cell r="H79" t="str">
            <v xml:space="preserve">Miếng
</v>
          </cell>
          <cell r="I79" t="str">
            <v>Young Chemical</v>
          </cell>
          <cell r="J79" t="str">
            <v>Hàn Quốc</v>
          </cell>
          <cell r="K79" t="str">
            <v>Hộp 50 miếng</v>
          </cell>
          <cell r="L79" t="str">
            <v>Công Ty Cổ Phần Gon Sa</v>
          </cell>
          <cell r="M79">
            <v>5640</v>
          </cell>
          <cell r="N79">
            <v>300</v>
          </cell>
          <cell r="O79">
            <v>1692000</v>
          </cell>
          <cell r="P79">
            <v>47</v>
          </cell>
          <cell r="Q79" t="str">
            <v>303/QĐ-SYT</v>
          </cell>
        </row>
        <row r="80">
          <cell r="B80">
            <v>88</v>
          </cell>
          <cell r="C80">
            <v>2</v>
          </cell>
          <cell r="D80">
            <v>88</v>
          </cell>
          <cell r="E80" t="str">
            <v>VT0088</v>
          </cell>
          <cell r="F80" t="str">
            <v>Băng phim trong có gạc vô trùng</v>
          </cell>
          <cell r="G80" t="str">
            <v>3589 Băng phim trong có gạc Tegaderm vô trùng</v>
          </cell>
          <cell r="H80" t="str">
            <v xml:space="preserve">Miếng
</v>
          </cell>
          <cell r="I80" t="str">
            <v>3M</v>
          </cell>
          <cell r="J80" t="str">
            <v>Mỹ</v>
          </cell>
          <cell r="K80" t="str">
            <v>Hộp 25 miếng</v>
          </cell>
          <cell r="L80" t="str">
            <v>Công Ty Tnhh Dược Phẩm Khang Duy</v>
          </cell>
          <cell r="M80">
            <v>13000</v>
          </cell>
          <cell r="N80">
            <v>100</v>
          </cell>
          <cell r="O80">
            <v>1300000</v>
          </cell>
          <cell r="P80">
            <v>79</v>
          </cell>
          <cell r="Q80" t="str">
            <v>303/QĐ-SYT</v>
          </cell>
        </row>
        <row r="81">
          <cell r="B81">
            <v>89</v>
          </cell>
          <cell r="C81">
            <v>2</v>
          </cell>
          <cell r="D81">
            <v>89</v>
          </cell>
          <cell r="E81" t="str">
            <v>VT0089</v>
          </cell>
          <cell r="F81" t="str">
            <v>Băng phim trong có gạc vô trùng</v>
          </cell>
          <cell r="G81" t="str">
            <v>3589 Băng phim trong có gạc Tegaderm vô trùng</v>
          </cell>
          <cell r="H81" t="str">
            <v xml:space="preserve">Miếng
</v>
          </cell>
          <cell r="I81" t="str">
            <v>3M</v>
          </cell>
          <cell r="J81" t="str">
            <v>Mỹ</v>
          </cell>
          <cell r="K81" t="str">
            <v>Hộp 25 miếng</v>
          </cell>
          <cell r="L81" t="str">
            <v>Công Ty Tnhh Dược Phẩm Khang Duy</v>
          </cell>
          <cell r="M81">
            <v>18300</v>
          </cell>
          <cell r="N81">
            <v>100</v>
          </cell>
          <cell r="O81">
            <v>1830000</v>
          </cell>
          <cell r="P81">
            <v>79</v>
          </cell>
          <cell r="Q81" t="str">
            <v>303/QĐ-SYT</v>
          </cell>
        </row>
        <row r="82">
          <cell r="B82">
            <v>90</v>
          </cell>
          <cell r="C82">
            <v>2</v>
          </cell>
          <cell r="D82">
            <v>90</v>
          </cell>
          <cell r="E82" t="str">
            <v>VT0090</v>
          </cell>
          <cell r="F82" t="str">
            <v>Băng phim trong có gạc vô trùng</v>
          </cell>
          <cell r="G82" t="str">
            <v>3590 Băng phim trong có gạc Tegaderm vô trùng</v>
          </cell>
          <cell r="H82" t="str">
            <v xml:space="preserve">Miếng
</v>
          </cell>
          <cell r="I82" t="str">
            <v>3M</v>
          </cell>
          <cell r="J82" t="str">
            <v>Mỹ</v>
          </cell>
          <cell r="K82" t="str">
            <v>Hộp 25 miếng</v>
          </cell>
          <cell r="L82" t="str">
            <v>Công Ty Tnhh Dược Phẩm Khang Duy</v>
          </cell>
          <cell r="M82">
            <v>24000</v>
          </cell>
          <cell r="N82">
            <v>200</v>
          </cell>
          <cell r="O82">
            <v>4800000</v>
          </cell>
          <cell r="P82">
            <v>79</v>
          </cell>
          <cell r="Q82" t="str">
            <v>303/QĐ-SYT</v>
          </cell>
        </row>
        <row r="83">
          <cell r="B83">
            <v>91</v>
          </cell>
          <cell r="C83">
            <v>2</v>
          </cell>
          <cell r="D83">
            <v>91</v>
          </cell>
          <cell r="E83" t="str">
            <v>VT0091</v>
          </cell>
          <cell r="F83" t="str">
            <v>Băng phim trong vô trùng</v>
          </cell>
          <cell r="G83" t="str">
            <v>1624W Băng phim trong Tegaderm vô trùng</v>
          </cell>
          <cell r="H83" t="str">
            <v xml:space="preserve">Miếng
</v>
          </cell>
          <cell r="I83" t="str">
            <v>3M</v>
          </cell>
          <cell r="J83" t="str">
            <v>Mỹ</v>
          </cell>
          <cell r="K83" t="str">
            <v>Hộp 100 miếng</v>
          </cell>
          <cell r="L83" t="str">
            <v>Công Ty Tnhh Dược Phẩm Khang Duy</v>
          </cell>
          <cell r="M83">
            <v>4000</v>
          </cell>
          <cell r="N83">
            <v>500</v>
          </cell>
          <cell r="O83">
            <v>2000000</v>
          </cell>
          <cell r="P83">
            <v>79</v>
          </cell>
          <cell r="Q83" t="str">
            <v>303/QĐ-SYT</v>
          </cell>
        </row>
        <row r="84">
          <cell r="B84">
            <v>94</v>
          </cell>
          <cell r="C84">
            <v>2</v>
          </cell>
          <cell r="D84">
            <v>94</v>
          </cell>
          <cell r="E84" t="str">
            <v>VT0094</v>
          </cell>
          <cell r="F84" t="str">
            <v>Băng Tegaderm tích hợp Chlohexidine</v>
          </cell>
          <cell r="G84" t="str">
            <v>1658R Băng Tegaderm tích hợp Chlohexidine</v>
          </cell>
          <cell r="H84" t="str">
            <v>Miếng</v>
          </cell>
          <cell r="I84" t="str">
            <v>3M</v>
          </cell>
          <cell r="J84" t="str">
            <v>Mỹ</v>
          </cell>
          <cell r="K84" t="str">
            <v>25 miếng/ hộp, 4 hộp/ thùng</v>
          </cell>
          <cell r="L84" t="str">
            <v>Công Ty Tnhh Thương Mại Kỹ Thuật An Pha</v>
          </cell>
          <cell r="M84">
            <v>122000</v>
          </cell>
          <cell r="N84">
            <v>200</v>
          </cell>
          <cell r="O84">
            <v>24400000</v>
          </cell>
          <cell r="P84">
            <v>5</v>
          </cell>
          <cell r="Q84" t="str">
            <v>303/QĐ-SYT</v>
          </cell>
        </row>
        <row r="85">
          <cell r="B85">
            <v>95</v>
          </cell>
          <cell r="C85">
            <v>2</v>
          </cell>
          <cell r="D85">
            <v>95</v>
          </cell>
          <cell r="E85" t="str">
            <v>VT0095</v>
          </cell>
          <cell r="F85" t="str">
            <v>Băng thun 10cm x 4,5m</v>
          </cell>
          <cell r="G85" t="str">
            <v>Băng thun 3 móc 10cm x 4.5m</v>
          </cell>
          <cell r="H85" t="str">
            <v>Cuộn</v>
          </cell>
          <cell r="I85" t="str">
            <v>Topwin (Hubei) Medical</v>
          </cell>
          <cell r="J85" t="str">
            <v>Trung Quốc</v>
          </cell>
          <cell r="K85" t="str">
            <v>Bịch 1 cuộn</v>
          </cell>
          <cell r="L85" t="str">
            <v>Công Ty Tnhh Sản Xuất Thiết Bị Y Tế Vinh Đức</v>
          </cell>
          <cell r="M85">
            <v>8360</v>
          </cell>
          <cell r="N85">
            <v>12000</v>
          </cell>
          <cell r="O85">
            <v>100320000</v>
          </cell>
          <cell r="P85">
            <v>167</v>
          </cell>
          <cell r="Q85" t="str">
            <v>303/QĐ-SYT</v>
          </cell>
        </row>
        <row r="86">
          <cell r="B86">
            <v>96</v>
          </cell>
          <cell r="C86">
            <v>2</v>
          </cell>
          <cell r="D86">
            <v>96</v>
          </cell>
          <cell r="E86" t="str">
            <v>VT0096</v>
          </cell>
          <cell r="F86" t="str">
            <v>Băng thun 10cmx2m</v>
          </cell>
          <cell r="G86" t="str">
            <v>Băng thun y tế 0,1m x 2m</v>
          </cell>
          <cell r="H86" t="str">
            <v>Cuộn</v>
          </cell>
          <cell r="I86" t="str">
            <v>Bảo Thạch</v>
          </cell>
          <cell r="J86" t="str">
            <v>Việt Nam</v>
          </cell>
          <cell r="K86" t="str">
            <v>Gói/1 cuộn</v>
          </cell>
          <cell r="L86" t="str">
            <v>Công Ty Cổ Phần Thiết Bị Y Tế Bảo Thạch</v>
          </cell>
          <cell r="M86">
            <v>7560</v>
          </cell>
          <cell r="N86">
            <v>25500</v>
          </cell>
          <cell r="O86">
            <v>192780000</v>
          </cell>
          <cell r="P86">
            <v>12</v>
          </cell>
          <cell r="Q86" t="str">
            <v>303/QĐ-SYT</v>
          </cell>
        </row>
        <row r="87">
          <cell r="B87">
            <v>97</v>
          </cell>
          <cell r="C87">
            <v>2</v>
          </cell>
          <cell r="D87">
            <v>97</v>
          </cell>
          <cell r="E87" t="str">
            <v>VT0097</v>
          </cell>
          <cell r="F87" t="str">
            <v>Băng thun 2 móc 7,5 x 1m</v>
          </cell>
          <cell r="G87" t="str">
            <v>Băng thun y tế 0,075m x 1m</v>
          </cell>
          <cell r="H87" t="str">
            <v>Cuộn</v>
          </cell>
          <cell r="I87" t="str">
            <v>Bảo Thạch</v>
          </cell>
          <cell r="J87" t="str">
            <v>Việt Nam</v>
          </cell>
          <cell r="K87" t="str">
            <v>Gói/1 cuộn</v>
          </cell>
          <cell r="L87" t="str">
            <v>Công Ty Cổ Phần Thiết Bị Y Tế Bảo Thạch</v>
          </cell>
          <cell r="M87">
            <v>3675</v>
          </cell>
          <cell r="N87">
            <v>5800</v>
          </cell>
          <cell r="O87">
            <v>21315000</v>
          </cell>
          <cell r="P87">
            <v>12</v>
          </cell>
          <cell r="Q87" t="str">
            <v>303/QĐ-SYT</v>
          </cell>
        </row>
        <row r="88">
          <cell r="B88">
            <v>99</v>
          </cell>
          <cell r="C88">
            <v>2</v>
          </cell>
          <cell r="D88">
            <v>99</v>
          </cell>
          <cell r="E88" t="str">
            <v>VT0099</v>
          </cell>
          <cell r="F88" t="str">
            <v>Băng thun 3 móc</v>
          </cell>
          <cell r="G88" t="str">
            <v>Băng thun 3 móc 10cm x 4.5m</v>
          </cell>
          <cell r="H88" t="str">
            <v>Cuộn</v>
          </cell>
          <cell r="I88" t="str">
            <v>Topwin (Hubei) Medical</v>
          </cell>
          <cell r="J88" t="str">
            <v>Trung Quốc</v>
          </cell>
          <cell r="K88" t="str">
            <v>Bịch 1 cuộn</v>
          </cell>
          <cell r="L88" t="str">
            <v>Công Ty Tnhh Sản Xuất Thiết Bị Y Tế Vinh Đức</v>
          </cell>
          <cell r="M88">
            <v>8360</v>
          </cell>
          <cell r="N88">
            <v>61380</v>
          </cell>
          <cell r="O88">
            <v>513136800</v>
          </cell>
          <cell r="P88">
            <v>167</v>
          </cell>
          <cell r="Q88" t="str">
            <v>303/QĐ-SYT</v>
          </cell>
        </row>
        <row r="89">
          <cell r="B89">
            <v>100</v>
          </cell>
          <cell r="C89">
            <v>2</v>
          </cell>
          <cell r="D89">
            <v>100</v>
          </cell>
          <cell r="E89" t="str">
            <v>VT0100</v>
          </cell>
          <cell r="F89" t="str">
            <v>Băng thun 3 móc màu trắng</v>
          </cell>
          <cell r="G89" t="str">
            <v>Băng thun y tế 0,1m x 3m</v>
          </cell>
          <cell r="H89" t="str">
            <v>Cuộn</v>
          </cell>
          <cell r="I89" t="str">
            <v>Bảo Thạch</v>
          </cell>
          <cell r="J89" t="str">
            <v>Việt Nam</v>
          </cell>
          <cell r="K89" t="str">
            <v>Gói/1 cuộn</v>
          </cell>
          <cell r="L89" t="str">
            <v>Công Ty Cổ Phần Thiết Bị Y Tế Bảo Thạch</v>
          </cell>
          <cell r="M89">
            <v>10500</v>
          </cell>
          <cell r="N89">
            <v>6100</v>
          </cell>
          <cell r="O89">
            <v>64050000</v>
          </cell>
          <cell r="P89">
            <v>12</v>
          </cell>
          <cell r="Q89" t="str">
            <v>303/QĐ-SYT</v>
          </cell>
        </row>
        <row r="90">
          <cell r="B90">
            <v>101</v>
          </cell>
          <cell r="C90">
            <v>2</v>
          </cell>
          <cell r="D90">
            <v>101</v>
          </cell>
          <cell r="E90" t="str">
            <v>VT0101</v>
          </cell>
          <cell r="F90" t="str">
            <v>Băng thun có keo cố định khớp 10cm x 4.5m</v>
          </cell>
          <cell r="G90" t="str">
            <v>Urgocrepe 10cm x 4.5m</v>
          </cell>
          <cell r="H90" t="str">
            <v>Cuộn</v>
          </cell>
          <cell r="I90" t="str">
            <v>Urgo Healthcare</v>
          </cell>
          <cell r="J90" t="str">
            <v>Thái Lan</v>
          </cell>
          <cell r="K90" t="str">
            <v xml:space="preserve"> Hộp 1 cuộn </v>
          </cell>
          <cell r="L90" t="str">
            <v>Công Ty Tnhh Dược Kim Đô</v>
          </cell>
          <cell r="M90">
            <v>130500</v>
          </cell>
          <cell r="N90">
            <v>1130</v>
          </cell>
          <cell r="O90">
            <v>147465000</v>
          </cell>
          <cell r="P90">
            <v>82</v>
          </cell>
          <cell r="Q90" t="str">
            <v>303/QĐ-SYT</v>
          </cell>
        </row>
        <row r="91">
          <cell r="B91">
            <v>102</v>
          </cell>
          <cell r="C91">
            <v>2</v>
          </cell>
          <cell r="D91">
            <v>102</v>
          </cell>
          <cell r="E91" t="str">
            <v>VT0102</v>
          </cell>
          <cell r="F91" t="str">
            <v>Băng thun có keo cố định khớp 6cm x 4.5m</v>
          </cell>
          <cell r="G91" t="str">
            <v>Urgocrepe 6cm x 4.5m</v>
          </cell>
          <cell r="H91" t="str">
            <v xml:space="preserve">Cuộn </v>
          </cell>
          <cell r="I91" t="str">
            <v>Urgo Healthcare</v>
          </cell>
          <cell r="J91" t="str">
            <v>Thái Lan</v>
          </cell>
          <cell r="K91" t="str">
            <v xml:space="preserve"> Hộp 1 cuộn </v>
          </cell>
          <cell r="L91" t="str">
            <v>Công Ty Tnhh Dược Kim Đô</v>
          </cell>
          <cell r="M91">
            <v>82500</v>
          </cell>
          <cell r="N91">
            <v>700</v>
          </cell>
          <cell r="O91">
            <v>57750000</v>
          </cell>
          <cell r="P91">
            <v>82</v>
          </cell>
          <cell r="Q91" t="str">
            <v>303/QĐ-SYT</v>
          </cell>
        </row>
        <row r="92">
          <cell r="B92">
            <v>103</v>
          </cell>
          <cell r="C92">
            <v>2</v>
          </cell>
          <cell r="D92">
            <v>103</v>
          </cell>
          <cell r="E92" t="str">
            <v>VT0103</v>
          </cell>
          <cell r="F92" t="str">
            <v>Băng thun có keo cố định khớp 8cm x 4.5m</v>
          </cell>
          <cell r="G92" t="str">
            <v>Urgocrepe 8cm x 4.5m</v>
          </cell>
          <cell r="H92" t="str">
            <v>Cuộn</v>
          </cell>
          <cell r="I92" t="str">
            <v>Urgo Healthcare</v>
          </cell>
          <cell r="J92" t="str">
            <v>Thái Lan</v>
          </cell>
          <cell r="K92" t="str">
            <v xml:space="preserve"> Hộp 1 cuộn </v>
          </cell>
          <cell r="L92" t="str">
            <v>Công Ty Tnhh Dược Kim Đô</v>
          </cell>
          <cell r="M92">
            <v>105000</v>
          </cell>
          <cell r="N92">
            <v>1130</v>
          </cell>
          <cell r="O92">
            <v>118650000</v>
          </cell>
          <cell r="P92">
            <v>82</v>
          </cell>
          <cell r="Q92" t="str">
            <v>303/QĐ-SYT</v>
          </cell>
        </row>
        <row r="93">
          <cell r="B93">
            <v>104</v>
          </cell>
          <cell r="C93">
            <v>2</v>
          </cell>
          <cell r="D93">
            <v>104</v>
          </cell>
          <cell r="E93" t="str">
            <v>VT0104</v>
          </cell>
          <cell r="F93" t="str">
            <v>Băng thun đỏ 3 móc</v>
          </cell>
          <cell r="G93" t="str">
            <v>Băng thun đỏ 3 móc</v>
          </cell>
          <cell r="H93" t="str">
            <v xml:space="preserve">Cuộn
</v>
          </cell>
          <cell r="I93" t="str">
            <v>Topwin (Hubei) Medical</v>
          </cell>
          <cell r="J93" t="str">
            <v>Trung Quốc</v>
          </cell>
          <cell r="K93" t="str">
            <v>Cuộn</v>
          </cell>
          <cell r="L93" t="str">
            <v>Công Ty Cổ Phần Dược Phẩm Trung Ương Cpc1</v>
          </cell>
          <cell r="M93">
            <v>11885</v>
          </cell>
          <cell r="N93">
            <v>13300</v>
          </cell>
          <cell r="O93">
            <v>158070500</v>
          </cell>
          <cell r="P93">
            <v>23</v>
          </cell>
          <cell r="Q93" t="str">
            <v>303/QĐ-SYT</v>
          </cell>
        </row>
        <row r="94">
          <cell r="B94">
            <v>105</v>
          </cell>
          <cell r="C94">
            <v>2</v>
          </cell>
          <cell r="D94">
            <v>105</v>
          </cell>
          <cell r="E94" t="str">
            <v>VT0105</v>
          </cell>
          <cell r="F94" t="str">
            <v>Băng vải mềm có gạc vô trùng</v>
          </cell>
          <cell r="G94" t="str">
            <v>BĂNG GẠC ĐẮP VẾT THƯƠNG VÔ TRÙNG STERILE WOUND DRESSING 9cmx20cm T/24H/50miếng</v>
          </cell>
          <cell r="H94" t="str">
            <v>Miếng</v>
          </cell>
          <cell r="I94" t="str">
            <v>Yingmed</v>
          </cell>
          <cell r="J94" t="str">
            <v>Trung Quốc</v>
          </cell>
          <cell r="K94" t="str">
            <v>Hộp/ 50 miếng</v>
          </cell>
          <cell r="L94" t="str">
            <v>Công Ty Cổ Phần Dược Phẩm Trung Ương Codupha</v>
          </cell>
          <cell r="M94">
            <v>3108</v>
          </cell>
          <cell r="N94">
            <v>1000</v>
          </cell>
          <cell r="O94">
            <v>3108000</v>
          </cell>
          <cell r="P94">
            <v>19</v>
          </cell>
          <cell r="Q94" t="str">
            <v>303/QĐ-SYT</v>
          </cell>
        </row>
        <row r="95">
          <cell r="B95">
            <v>107</v>
          </cell>
          <cell r="C95">
            <v>2</v>
          </cell>
          <cell r="D95">
            <v>107</v>
          </cell>
          <cell r="E95" t="str">
            <v>VT0107</v>
          </cell>
          <cell r="F95" t="str">
            <v>Băng vải mềm có gạc vô trùng 9*15</v>
          </cell>
          <cell r="G95" t="str">
            <v>BĂNG GẠC ĐẮP VẾT THƯƠNG VÔ TRÙNG STERILE WOUND DRESSING 9cmx15cm T/24H/50miếng</v>
          </cell>
          <cell r="H95" t="str">
            <v>Miếng</v>
          </cell>
          <cell r="I95" t="str">
            <v>Yingmed</v>
          </cell>
          <cell r="J95" t="str">
            <v>Trung Quốc</v>
          </cell>
          <cell r="K95" t="str">
            <v>Hộp/ 50 miếng</v>
          </cell>
          <cell r="L95" t="str">
            <v>Công Ty Cổ Phần Dược Phẩm Trung Ương Codupha</v>
          </cell>
          <cell r="M95">
            <v>2520</v>
          </cell>
          <cell r="N95">
            <v>220</v>
          </cell>
          <cell r="O95">
            <v>554400</v>
          </cell>
          <cell r="P95">
            <v>19</v>
          </cell>
          <cell r="Q95" t="str">
            <v>303/QĐ-SYT</v>
          </cell>
        </row>
        <row r="96">
          <cell r="B96">
            <v>108</v>
          </cell>
          <cell r="C96">
            <v>2</v>
          </cell>
          <cell r="D96">
            <v>108</v>
          </cell>
          <cell r="E96" t="str">
            <v>VT0108</v>
          </cell>
          <cell r="F96" t="str">
            <v>Băng vải mềm dạng cuộn</v>
          </cell>
          <cell r="G96" t="str">
            <v>BĂNG CUỘN CO GIÃN NON-WOVEN FIXING TAPE ROLL 10cmx10m T/80H/cuộn</v>
          </cell>
          <cell r="H96" t="str">
            <v xml:space="preserve">Cuộn
</v>
          </cell>
          <cell r="I96" t="str">
            <v>Yingmed</v>
          </cell>
          <cell r="J96" t="str">
            <v>Trung Quốc</v>
          </cell>
          <cell r="K96" t="str">
            <v>Hộp/ 1 cuộn</v>
          </cell>
          <cell r="L96" t="str">
            <v>Công Ty Cổ Phần Dược Phẩm Trung Ương Codupha</v>
          </cell>
          <cell r="M96">
            <v>39606</v>
          </cell>
          <cell r="N96">
            <v>10000</v>
          </cell>
          <cell r="O96">
            <v>396060000</v>
          </cell>
          <cell r="P96">
            <v>19</v>
          </cell>
          <cell r="Q96" t="str">
            <v>303/QĐ-SYT</v>
          </cell>
        </row>
        <row r="97">
          <cell r="B97">
            <v>109</v>
          </cell>
          <cell r="C97">
            <v>2</v>
          </cell>
          <cell r="D97">
            <v>109</v>
          </cell>
          <cell r="E97" t="str">
            <v>VT0109</v>
          </cell>
          <cell r="F97" t="str">
            <v>Băng vô trùng trong suốt, không thắm nước 120x90mm</v>
          </cell>
          <cell r="G97" t="str">
            <v>OptisKin Film 120mm x 90mm</v>
          </cell>
          <cell r="H97" t="str">
            <v>Miếng</v>
          </cell>
          <cell r="I97" t="str">
            <v>Urgo Healthcare</v>
          </cell>
          <cell r="J97" t="str">
            <v>Thái Lan</v>
          </cell>
          <cell r="K97" t="str">
            <v xml:space="preserve"> Hộp 50 miếng </v>
          </cell>
          <cell r="L97" t="str">
            <v>Công Ty Tnhh Dược Kim Đô</v>
          </cell>
          <cell r="M97">
            <v>11845</v>
          </cell>
          <cell r="N97">
            <v>500</v>
          </cell>
          <cell r="O97">
            <v>5922500</v>
          </cell>
          <cell r="P97">
            <v>82</v>
          </cell>
          <cell r="Q97" t="str">
            <v>303/QĐ-SYT</v>
          </cell>
        </row>
        <row r="98">
          <cell r="B98">
            <v>110</v>
          </cell>
          <cell r="C98">
            <v>2</v>
          </cell>
          <cell r="D98">
            <v>110</v>
          </cell>
          <cell r="E98" t="str">
            <v>VT0110</v>
          </cell>
          <cell r="F98" t="str">
            <v>Băng vô trùng trong suốt, không thắm nước 53x80mm</v>
          </cell>
          <cell r="G98" t="str">
            <v>Optiskin Film 53mm x 80mm</v>
          </cell>
          <cell r="H98" t="str">
            <v>Miếng</v>
          </cell>
          <cell r="I98" t="str">
            <v>Urgo Healthcare</v>
          </cell>
          <cell r="J98" t="str">
            <v>Thái Lan</v>
          </cell>
          <cell r="K98" t="str">
            <v xml:space="preserve"> Hộp 50 miếng </v>
          </cell>
          <cell r="L98" t="str">
            <v>Công Ty Tnhh Dược Kim Đô</v>
          </cell>
          <cell r="M98">
            <v>5090</v>
          </cell>
          <cell r="N98">
            <v>1500</v>
          </cell>
          <cell r="O98">
            <v>7635000</v>
          </cell>
          <cell r="P98">
            <v>82</v>
          </cell>
          <cell r="Q98" t="str">
            <v>303/QĐ-SYT</v>
          </cell>
        </row>
        <row r="99">
          <cell r="B99">
            <v>111</v>
          </cell>
          <cell r="C99">
            <v>2</v>
          </cell>
          <cell r="D99">
            <v>111</v>
          </cell>
          <cell r="E99" t="str">
            <v>VT0111</v>
          </cell>
          <cell r="F99" t="str">
            <v>Bộ kít miếng xốp phủ vết thương bằng hút áp lực âm Cỡ L</v>
          </cell>
          <cell r="G99" t="str">
            <v>Bộ kít miếng xốp phủ vết thương bằng hút chân không áp lực âm cỡ L</v>
          </cell>
          <cell r="H99" t="str">
            <v>Bộ</v>
          </cell>
          <cell r="I99" t="str">
            <v>Lohmann &amp; Rauscher GmBH, Đức</v>
          </cell>
          <cell r="J99" t="str">
            <v>Cộng Hòa Séc</v>
          </cell>
          <cell r="K99" t="str">
            <v>Gói/ 1 bộ</v>
          </cell>
          <cell r="L99" t="str">
            <v>Công Ty Cổ Phần Thiết Bị Y Metech</v>
          </cell>
          <cell r="M99">
            <v>2500000</v>
          </cell>
          <cell r="N99">
            <v>50</v>
          </cell>
          <cell r="O99">
            <v>125000000</v>
          </cell>
          <cell r="P99">
            <v>95</v>
          </cell>
          <cell r="Q99" t="str">
            <v>303/QĐ-SYT</v>
          </cell>
        </row>
        <row r="100">
          <cell r="B100">
            <v>112</v>
          </cell>
          <cell r="C100">
            <v>2</v>
          </cell>
          <cell r="D100">
            <v>112</v>
          </cell>
          <cell r="E100" t="str">
            <v>VT0112</v>
          </cell>
          <cell r="F100" t="str">
            <v>Bộ kít miếng xốp phủ vết thương bằng hút áp lực âm Cỡ M</v>
          </cell>
          <cell r="G100" t="str">
            <v>Bộ kít miếng xốp phủ vết thương bằng hút chân không áp lực âm cỡ M</v>
          </cell>
          <cell r="H100" t="str">
            <v>Bộ</v>
          </cell>
          <cell r="I100" t="str">
            <v>Lohmann &amp; Rauscher GmBH, Đức</v>
          </cell>
          <cell r="J100" t="str">
            <v>Cộng Hòa Séc</v>
          </cell>
          <cell r="K100" t="str">
            <v>Gói/ 1 bộ</v>
          </cell>
          <cell r="L100" t="str">
            <v>Công Ty Cổ Phần Thiết Bị Y Metech</v>
          </cell>
          <cell r="M100">
            <v>2200000</v>
          </cell>
          <cell r="N100">
            <v>50</v>
          </cell>
          <cell r="O100">
            <v>110000000</v>
          </cell>
          <cell r="P100">
            <v>95</v>
          </cell>
          <cell r="Q100" t="str">
            <v>303/QĐ-SYT</v>
          </cell>
        </row>
        <row r="101">
          <cell r="B101">
            <v>113</v>
          </cell>
          <cell r="C101">
            <v>2</v>
          </cell>
          <cell r="D101">
            <v>113</v>
          </cell>
          <cell r="E101" t="str">
            <v>VT0113</v>
          </cell>
          <cell r="F101" t="str">
            <v>Bộ kít miếng xốp phủ vết thương bằng hút áp lực âm cỡ S</v>
          </cell>
          <cell r="G101" t="str">
            <v>Bộ kít miếng xốp phủ vết thương bằng hút chân không áp lực âm cỡ S</v>
          </cell>
          <cell r="H101" t="str">
            <v>Bộ</v>
          </cell>
          <cell r="I101" t="str">
            <v>Lohmann &amp; Rauscher GmBH, Đức</v>
          </cell>
          <cell r="J101" t="str">
            <v>Cộng Hòa Séc</v>
          </cell>
          <cell r="K101" t="str">
            <v>Gói/1 bộ</v>
          </cell>
          <cell r="L101" t="str">
            <v>Công Ty Cổ Phần Thiết Bị Y Metech</v>
          </cell>
          <cell r="M101">
            <v>2180000</v>
          </cell>
          <cell r="N101">
            <v>100</v>
          </cell>
          <cell r="O101">
            <v>218000000</v>
          </cell>
          <cell r="P101">
            <v>95</v>
          </cell>
          <cell r="Q101" t="str">
            <v>303/QĐ-SYT</v>
          </cell>
        </row>
        <row r="102">
          <cell r="B102">
            <v>114</v>
          </cell>
          <cell r="C102">
            <v>2</v>
          </cell>
          <cell r="D102">
            <v>114</v>
          </cell>
          <cell r="E102" t="str">
            <v>VT0114</v>
          </cell>
          <cell r="F102" t="str">
            <v>Bông ép sọ não 1cm x 8 cm x 4 lớp, cản quang, vô trùng</v>
          </cell>
          <cell r="G102" t="str">
            <v>Gạc ép sọ não tiệt trùng cản quang 1cm x 8cm x 4 lớp</v>
          </cell>
          <cell r="H102" t="str">
            <v>Miếng</v>
          </cell>
          <cell r="I102" t="str">
            <v>Bảo Thạch</v>
          </cell>
          <cell r="J102" t="str">
            <v>Việt Nam</v>
          </cell>
          <cell r="K102" t="str">
            <v>Gói/20 miếng</v>
          </cell>
          <cell r="L102" t="str">
            <v>Công Ty Cổ Phần Thiết Bị Y Tế Bảo Thạch</v>
          </cell>
          <cell r="M102">
            <v>735</v>
          </cell>
          <cell r="N102">
            <v>700</v>
          </cell>
          <cell r="O102">
            <v>514500</v>
          </cell>
          <cell r="P102">
            <v>12</v>
          </cell>
          <cell r="Q102" t="str">
            <v>303/QĐ-SYT</v>
          </cell>
        </row>
        <row r="103">
          <cell r="B103">
            <v>118</v>
          </cell>
          <cell r="C103">
            <v>2</v>
          </cell>
          <cell r="D103">
            <v>118</v>
          </cell>
          <cell r="E103" t="str">
            <v>VT0118</v>
          </cell>
          <cell r="F103" t="str">
            <v>Can chứa dịch</v>
          </cell>
          <cell r="G103" t="str">
            <v>Túi chứa dịch thải 1000ml</v>
          </cell>
          <cell r="H103" t="str">
            <v>Cái</v>
          </cell>
          <cell r="I103" t="str">
            <v>Lohmann &amp; Rauscher GmbH, Đức</v>
          </cell>
          <cell r="J103" t="str">
            <v>Cộng Hòa Séc</v>
          </cell>
          <cell r="K103" t="str">
            <v>Gói/ 1 cái</v>
          </cell>
          <cell r="L103" t="str">
            <v>Công Ty Cổ Phần Thiết Bị Y Metech</v>
          </cell>
          <cell r="M103">
            <v>1300000</v>
          </cell>
          <cell r="N103">
            <v>250</v>
          </cell>
          <cell r="O103">
            <v>325000000</v>
          </cell>
          <cell r="P103">
            <v>95</v>
          </cell>
          <cell r="Q103" t="str">
            <v>303/QĐ-SYT</v>
          </cell>
        </row>
        <row r="104">
          <cell r="B104">
            <v>119</v>
          </cell>
          <cell r="C104">
            <v>2</v>
          </cell>
          <cell r="D104">
            <v>119</v>
          </cell>
          <cell r="E104" t="str">
            <v>VT0119</v>
          </cell>
          <cell r="F104" t="str">
            <v>Dụng cụ cầm máu dạng phun Hemospray</v>
          </cell>
          <cell r="G104" t="str">
            <v>Dụng cụ cầm máu dạng phun Hemospray</v>
          </cell>
          <cell r="H104" t="str">
            <v>Bộ</v>
          </cell>
          <cell r="I104" t="str">
            <v>Cook Medical</v>
          </cell>
          <cell r="J104" t="str">
            <v>Mỹ</v>
          </cell>
          <cell r="K104" t="str">
            <v>Hộp/ Bộ</v>
          </cell>
          <cell r="L104" t="str">
            <v>Công Ty Cổ Phần Kỹ Thuật Thái Dương</v>
          </cell>
          <cell r="M104">
            <v>22500000</v>
          </cell>
          <cell r="N104">
            <v>5</v>
          </cell>
          <cell r="O104">
            <v>112500000</v>
          </cell>
          <cell r="P104">
            <v>136</v>
          </cell>
          <cell r="Q104" t="str">
            <v>303/QĐ-SYT</v>
          </cell>
        </row>
        <row r="105">
          <cell r="B105">
            <v>120</v>
          </cell>
          <cell r="C105">
            <v>2</v>
          </cell>
          <cell r="D105">
            <v>120</v>
          </cell>
          <cell r="E105" t="str">
            <v>VT0120</v>
          </cell>
          <cell r="F105" t="str">
            <v>Dung dịch dùng ngoài điều trị phòng ngừa loét do tỳ đè Cavilon Durable Barrier Cream 92g, Dicapryl Adipate 10-15% (hoặc tương đương)</v>
          </cell>
          <cell r="G105" t="str">
            <v>3392G Kem ngăn ngừa tổn thương da CAVILON DBC</v>
          </cell>
          <cell r="H105" t="str">
            <v>Tuýp</v>
          </cell>
          <cell r="I105" t="str">
            <v>3M</v>
          </cell>
          <cell r="J105" t="str">
            <v>Anh</v>
          </cell>
          <cell r="K105" t="str">
            <v>12 tuýp/ hộp</v>
          </cell>
          <cell r="L105" t="str">
            <v>Công Ty Tnhh Thương Mại Kỹ Thuật An Pha</v>
          </cell>
          <cell r="M105">
            <v>225000</v>
          </cell>
          <cell r="N105">
            <v>100</v>
          </cell>
          <cell r="O105">
            <v>22500000</v>
          </cell>
          <cell r="P105">
            <v>5</v>
          </cell>
          <cell r="Q105" t="str">
            <v>303/QĐ-SYT</v>
          </cell>
        </row>
        <row r="106">
          <cell r="B106">
            <v>121</v>
          </cell>
          <cell r="C106">
            <v>2</v>
          </cell>
          <cell r="D106">
            <v>121</v>
          </cell>
          <cell r="E106" t="str">
            <v>VT0121</v>
          </cell>
          <cell r="F106" t="str">
            <v>Dung dịch dùng ngoài điều trị phòng ngừa loét do tỳ đè Cavilon No Sting Barrier Film 28ml, Hexamethyldisiloxane 65-90% (hoặc tương đương)</v>
          </cell>
          <cell r="G106" t="str">
            <v>3346E Dung dịch Cavilon bảo vệ da 28ml</v>
          </cell>
          <cell r="H106" t="str">
            <v xml:space="preserve">Chai
</v>
          </cell>
          <cell r="I106" t="str">
            <v>3M</v>
          </cell>
          <cell r="J106" t="str">
            <v>Mỹ</v>
          </cell>
          <cell r="K106" t="str">
            <v>Chai 28ml</v>
          </cell>
          <cell r="L106" t="str">
            <v>Công Ty Tnhh Dược Phẩm Khang Duy</v>
          </cell>
          <cell r="M106">
            <v>165000</v>
          </cell>
          <cell r="N106">
            <v>100</v>
          </cell>
          <cell r="O106">
            <v>16500000</v>
          </cell>
          <cell r="P106">
            <v>79</v>
          </cell>
          <cell r="Q106" t="str">
            <v>303/QĐ-SYT</v>
          </cell>
        </row>
        <row r="107">
          <cell r="B107">
            <v>122</v>
          </cell>
          <cell r="C107">
            <v>2</v>
          </cell>
          <cell r="D107">
            <v>122</v>
          </cell>
          <cell r="E107" t="str">
            <v>VT0122</v>
          </cell>
          <cell r="F107" t="str">
            <v>Dung dịch xịt bảo vệ da phòng ngừa kích ứng, tổn thương, 100% silicon, 28ml</v>
          </cell>
          <cell r="G107" t="str">
            <v>ASKINA BARRIER FILM 28ML</v>
          </cell>
          <cell r="H107" t="str">
            <v xml:space="preserve">Chai
</v>
          </cell>
          <cell r="I107" t="str">
            <v>B.Braun</v>
          </cell>
          <cell r="J107" t="str">
            <v>Ireland</v>
          </cell>
          <cell r="K107" t="str">
            <v>Hộp 1 chai</v>
          </cell>
          <cell r="L107" t="str">
            <v>Công Ty Tnhh Dược Phẩm Khang Duy</v>
          </cell>
          <cell r="M107">
            <v>242000</v>
          </cell>
          <cell r="N107">
            <v>30</v>
          </cell>
          <cell r="O107">
            <v>7260000</v>
          </cell>
          <cell r="P107">
            <v>79</v>
          </cell>
          <cell r="Q107" t="str">
            <v>303/QĐ-SYT</v>
          </cell>
        </row>
        <row r="108">
          <cell r="B108">
            <v>123</v>
          </cell>
          <cell r="C108">
            <v>2</v>
          </cell>
          <cell r="D108">
            <v>123</v>
          </cell>
          <cell r="E108" t="str">
            <v>VT0123</v>
          </cell>
          <cell r="F108" t="str">
            <v>Dung dịch xịt có corpitolinol 60, 99% acid béo thiết yếu có độ oxy hóa cao phòng ngừa loét do tì đè</v>
          </cell>
          <cell r="G108" t="str">
            <v>Sanyrene 20ml</v>
          </cell>
          <cell r="H108" t="str">
            <v>Chai</v>
          </cell>
          <cell r="I108" t="str">
            <v>Laboratoires Urgo</v>
          </cell>
          <cell r="J108" t="str">
            <v>Pháp</v>
          </cell>
          <cell r="K108" t="str">
            <v>Hộp 1 chai</v>
          </cell>
          <cell r="L108" t="str">
            <v>Công Ty Tnhh Dược Kim Đô</v>
          </cell>
          <cell r="M108">
            <v>154000</v>
          </cell>
          <cell r="N108">
            <v>200</v>
          </cell>
          <cell r="O108">
            <v>30800000</v>
          </cell>
          <cell r="P108">
            <v>82</v>
          </cell>
          <cell r="Q108" t="str">
            <v>303/QĐ-SYT</v>
          </cell>
        </row>
        <row r="109">
          <cell r="B109">
            <v>124</v>
          </cell>
          <cell r="C109">
            <v>2</v>
          </cell>
          <cell r="D109">
            <v>124</v>
          </cell>
          <cell r="E109" t="str">
            <v>VT0124</v>
          </cell>
          <cell r="F109" t="str">
            <v>Gạc 3,5x75cmx8 lớp có cản quang</v>
          </cell>
          <cell r="G109" t="str">
            <v>Gạc 3,5x75cmx8 lớp có cản quang, tiêu chuẩn FDA</v>
          </cell>
          <cell r="H109" t="str">
            <v xml:space="preserve">Cái
</v>
          </cell>
          <cell r="I109" t="str">
            <v>Công ty TNHH Đầu Tư và Thương Mại An Lành</v>
          </cell>
          <cell r="J109" t="str">
            <v>Việt Nam</v>
          </cell>
          <cell r="K109" t="str">
            <v>10 cái/ gói</v>
          </cell>
          <cell r="L109" t="str">
            <v>Công Ty Tnhh Dược Phẩm Đan Lê</v>
          </cell>
          <cell r="M109">
            <v>2800</v>
          </cell>
          <cell r="N109">
            <v>1000</v>
          </cell>
          <cell r="O109">
            <v>2800000</v>
          </cell>
          <cell r="P109">
            <v>28</v>
          </cell>
          <cell r="Q109" t="str">
            <v>303/QĐ-SYT</v>
          </cell>
        </row>
        <row r="110">
          <cell r="B110">
            <v>125</v>
          </cell>
          <cell r="C110">
            <v>2</v>
          </cell>
          <cell r="D110">
            <v>125</v>
          </cell>
          <cell r="E110" t="str">
            <v>VT0125</v>
          </cell>
          <cell r="F110" t="str">
            <v>Gạc 5x75cmx 8 lớp, cản quang vô trùng</v>
          </cell>
          <cell r="G110" t="str">
            <v>Gạc 5x75cmx 8 lớp, cản quang vô trùng, tiêu chuẩn FDA</v>
          </cell>
          <cell r="H110" t="str">
            <v xml:space="preserve">Miếng
</v>
          </cell>
          <cell r="I110" t="str">
            <v>Công ty TNHH Đầu Tư và Thương Mại An Lành</v>
          </cell>
          <cell r="J110" t="str">
            <v>Việt Nam</v>
          </cell>
          <cell r="K110" t="str">
            <v>10 miếng/ gói</v>
          </cell>
          <cell r="L110" t="str">
            <v>Công Ty Tnhh Dược Phẩm Đan Lê</v>
          </cell>
          <cell r="M110">
            <v>3995</v>
          </cell>
          <cell r="N110">
            <v>16600</v>
          </cell>
          <cell r="O110">
            <v>66317000</v>
          </cell>
          <cell r="P110">
            <v>28</v>
          </cell>
          <cell r="Q110" t="str">
            <v>303/QĐ-SYT</v>
          </cell>
        </row>
        <row r="111">
          <cell r="B111">
            <v>126</v>
          </cell>
          <cell r="C111">
            <v>2</v>
          </cell>
          <cell r="D111">
            <v>126</v>
          </cell>
          <cell r="E111" t="str">
            <v>VT0126</v>
          </cell>
          <cell r="F111" t="str">
            <v>Gạc 6cmx10cmx8 lớp</v>
          </cell>
          <cell r="G111" t="str">
            <v>Gạc 6cmx10cmx8 lớp, tiêu chuẩn FDA</v>
          </cell>
          <cell r="H111" t="str">
            <v xml:space="preserve">Cái
</v>
          </cell>
          <cell r="I111" t="str">
            <v>Công ty TNHH Đầu Tư và Thương Mại An Lành</v>
          </cell>
          <cell r="J111" t="str">
            <v>Việt Nam</v>
          </cell>
          <cell r="K111" t="str">
            <v>10 cái/ gói</v>
          </cell>
          <cell r="L111" t="str">
            <v>Công Ty Tnhh Dược Phẩm Đan Lê</v>
          </cell>
          <cell r="M111">
            <v>835</v>
          </cell>
          <cell r="N111">
            <v>200000</v>
          </cell>
          <cell r="O111">
            <v>167000000</v>
          </cell>
          <cell r="P111">
            <v>28</v>
          </cell>
          <cell r="Q111" t="str">
            <v>303/QĐ-SYT</v>
          </cell>
        </row>
        <row r="112">
          <cell r="B112">
            <v>127</v>
          </cell>
          <cell r="C112">
            <v>2</v>
          </cell>
          <cell r="D112">
            <v>127</v>
          </cell>
          <cell r="E112" t="str">
            <v>VT0127</v>
          </cell>
          <cell r="F112" t="str">
            <v>Gạc 7x11x12 lớp</v>
          </cell>
          <cell r="G112" t="str">
            <v>Gạc 7x11x12 lớp, tiêu chuẩn FDA</v>
          </cell>
          <cell r="H112" t="str">
            <v xml:space="preserve">Miếng
</v>
          </cell>
          <cell r="I112" t="str">
            <v>Công ty TNHH Đầu Tư và Thương Mại An Lành</v>
          </cell>
          <cell r="J112" t="str">
            <v>Việt Nam</v>
          </cell>
          <cell r="K112" t="str">
            <v>10 miếng/ gói</v>
          </cell>
          <cell r="L112" t="str">
            <v>Công Ty Tnhh Dược Phẩm Đan Lê</v>
          </cell>
          <cell r="M112">
            <v>913</v>
          </cell>
          <cell r="N112">
            <v>1202000</v>
          </cell>
          <cell r="O112">
            <v>1097426000</v>
          </cell>
          <cell r="P112">
            <v>28</v>
          </cell>
          <cell r="Q112" t="str">
            <v>303/QĐ-SYT</v>
          </cell>
        </row>
        <row r="113">
          <cell r="B113">
            <v>128</v>
          </cell>
          <cell r="C113">
            <v>2</v>
          </cell>
          <cell r="D113">
            <v>128</v>
          </cell>
          <cell r="E113" t="str">
            <v>VT0128</v>
          </cell>
          <cell r="F113" t="str">
            <v>Gạc bông ép sọ não vô trùng, 1cm x 4cm x 4 lớp, cản quang</v>
          </cell>
          <cell r="G113" t="str">
            <v>Gạc ép sọ não tiệt trùng cản quang 1cm x 4cm x 4 lớp</v>
          </cell>
          <cell r="H113" t="str">
            <v>Gói</v>
          </cell>
          <cell r="I113" t="str">
            <v>Bảo Thạch</v>
          </cell>
          <cell r="J113" t="str">
            <v>Việt Nam</v>
          </cell>
          <cell r="K113" t="str">
            <v>Gói/10 miếng</v>
          </cell>
          <cell r="L113" t="str">
            <v>Công Ty Cổ Phần Thiết Bị Y Tế Bảo Thạch</v>
          </cell>
          <cell r="M113">
            <v>6300</v>
          </cell>
          <cell r="N113">
            <v>50</v>
          </cell>
          <cell r="O113">
            <v>315000</v>
          </cell>
          <cell r="P113">
            <v>12</v>
          </cell>
          <cell r="Q113" t="str">
            <v>303/QĐ-SYT</v>
          </cell>
        </row>
        <row r="114">
          <cell r="B114">
            <v>129</v>
          </cell>
          <cell r="C114">
            <v>2</v>
          </cell>
          <cell r="D114">
            <v>129</v>
          </cell>
          <cell r="E114" t="str">
            <v>VT0129</v>
          </cell>
          <cell r="F114" t="str">
            <v>Gạc bông ép sọ não vô trùng, 2cm x 4cm x 4 lớp, cản quang</v>
          </cell>
          <cell r="G114" t="str">
            <v>Gạc ép sọ não tiệt trùng cản quang 2cm x 4cm x 4 lớp</v>
          </cell>
          <cell r="H114" t="str">
            <v>Gói</v>
          </cell>
          <cell r="I114" t="str">
            <v>Bảo Thạch</v>
          </cell>
          <cell r="J114" t="str">
            <v>Việt Nam</v>
          </cell>
          <cell r="K114" t="str">
            <v>Gói/10 miếng</v>
          </cell>
          <cell r="L114" t="str">
            <v>Công Ty Cổ Phần Thiết Bị Y Tế Bảo Thạch</v>
          </cell>
          <cell r="M114">
            <v>6300</v>
          </cell>
          <cell r="N114">
            <v>20</v>
          </cell>
          <cell r="O114">
            <v>126000</v>
          </cell>
          <cell r="P114">
            <v>12</v>
          </cell>
          <cell r="Q114" t="str">
            <v>303/QĐ-SYT</v>
          </cell>
        </row>
        <row r="115">
          <cell r="B115">
            <v>130</v>
          </cell>
          <cell r="C115">
            <v>2</v>
          </cell>
          <cell r="D115">
            <v>130</v>
          </cell>
          <cell r="E115" t="str">
            <v>VT0130</v>
          </cell>
          <cell r="F115" t="str">
            <v>Gạc bông ép sọ não vô trùng, 2cm x 8cm x 4 lớp, cản quang</v>
          </cell>
          <cell r="G115" t="str">
            <v>Gạc ép sọ não tiệt trùng cản quang 2cm x 8cm x 4 lớp</v>
          </cell>
          <cell r="H115" t="str">
            <v>Gói</v>
          </cell>
          <cell r="I115" t="str">
            <v>Bảo Thạch</v>
          </cell>
          <cell r="J115" t="str">
            <v>Việt Nam</v>
          </cell>
          <cell r="K115" t="str">
            <v>Gói/10 miếng</v>
          </cell>
          <cell r="L115" t="str">
            <v>Công Ty Cổ Phần Thiết Bị Y Tế Bảo Thạch</v>
          </cell>
          <cell r="M115">
            <v>7350</v>
          </cell>
          <cell r="N115">
            <v>100</v>
          </cell>
          <cell r="O115">
            <v>735000</v>
          </cell>
          <cell r="P115">
            <v>12</v>
          </cell>
          <cell r="Q115" t="str">
            <v>303/QĐ-SYT</v>
          </cell>
        </row>
        <row r="116">
          <cell r="B116">
            <v>131</v>
          </cell>
          <cell r="C116">
            <v>2</v>
          </cell>
          <cell r="D116">
            <v>131</v>
          </cell>
          <cell r="E116" t="str">
            <v>VT0131</v>
          </cell>
          <cell r="F116" t="str">
            <v>Gạc cầm máu 10x20cm</v>
          </cell>
          <cell r="G116" t="str">
            <v>Gạc cầm máu 10x20cm(SIDACEL hemostatic spronges 10x20cm)</v>
          </cell>
          <cell r="H116" t="str">
            <v>Miếng</v>
          </cell>
          <cell r="I116" t="str">
            <v>SIDAPHARM GREECE</v>
          </cell>
          <cell r="J116" t="str">
            <v>Hy Lạp</v>
          </cell>
          <cell r="K116" t="str">
            <v>Hộp/5 miếng</v>
          </cell>
          <cell r="L116" t="str">
            <v>Công Ty Cổ Phần Thiết Bị Y Metech</v>
          </cell>
          <cell r="M116">
            <v>350000</v>
          </cell>
          <cell r="N116">
            <v>400</v>
          </cell>
          <cell r="O116">
            <v>140000000</v>
          </cell>
          <cell r="P116">
            <v>95</v>
          </cell>
          <cell r="Q116" t="str">
            <v>303/QĐ-SYT</v>
          </cell>
        </row>
        <row r="117">
          <cell r="B117">
            <v>132</v>
          </cell>
          <cell r="C117">
            <v>2</v>
          </cell>
          <cell r="D117">
            <v>132</v>
          </cell>
          <cell r="E117" t="str">
            <v>VT0132</v>
          </cell>
          <cell r="F117" t="str">
            <v>Gạc cầu đa khoa</v>
          </cell>
          <cell r="G117" t="str">
            <v>Gạc cầu đa khoa, tiêu chuẩn FDA</v>
          </cell>
          <cell r="H117" t="str">
            <v xml:space="preserve">Miếng
</v>
          </cell>
          <cell r="I117" t="str">
            <v>Công ty TNHH Đầu Tư và Thương Mại An Lành</v>
          </cell>
          <cell r="J117" t="str">
            <v>Việt Nam</v>
          </cell>
          <cell r="K117" t="str">
            <v>10 miếng/ gói</v>
          </cell>
          <cell r="L117" t="str">
            <v>Công Ty Tnhh Dược Phẩm Đan Lê</v>
          </cell>
          <cell r="M117">
            <v>3325</v>
          </cell>
          <cell r="N117">
            <v>8800</v>
          </cell>
          <cell r="O117">
            <v>29260000</v>
          </cell>
          <cell r="P117">
            <v>28</v>
          </cell>
          <cell r="Q117" t="str">
            <v>303/QĐ-SYT</v>
          </cell>
        </row>
        <row r="118">
          <cell r="B118">
            <v>133</v>
          </cell>
          <cell r="C118">
            <v>2</v>
          </cell>
          <cell r="D118">
            <v>133</v>
          </cell>
          <cell r="E118" t="str">
            <v>VT0133</v>
          </cell>
          <cell r="F118" t="str">
            <v>Gạc dẫn lưu 1,5cm x 200cm x 4 lớp tiệt trùng (làm bằng vải không dệt)</v>
          </cell>
          <cell r="G118" t="str">
            <v>Gạc dẫn lưu 1,5 x 200cm x 4 lớp, VT (1 Miếng/gói) (Danameco, VN)</v>
          </cell>
          <cell r="H118" t="str">
            <v>Miếng</v>
          </cell>
          <cell r="I118" t="str">
            <v>Danameco</v>
          </cell>
          <cell r="J118" t="str">
            <v>Việt Nam</v>
          </cell>
          <cell r="K118" t="str">
            <v xml:space="preserve">1 Miếng/gói </v>
          </cell>
          <cell r="L118" t="str">
            <v xml:space="preserve">Liên Danh Nhà Thầu Danameco - Themco </v>
          </cell>
          <cell r="M118">
            <v>1785</v>
          </cell>
          <cell r="N118">
            <v>12500</v>
          </cell>
          <cell r="O118">
            <v>22312500</v>
          </cell>
          <cell r="P118">
            <v>30</v>
          </cell>
          <cell r="Q118" t="str">
            <v>303/QĐ-SYT</v>
          </cell>
        </row>
        <row r="119">
          <cell r="B119">
            <v>135</v>
          </cell>
          <cell r="C119">
            <v>2</v>
          </cell>
          <cell r="D119">
            <v>135</v>
          </cell>
          <cell r="E119" t="str">
            <v>VT0135</v>
          </cell>
          <cell r="F119" t="str">
            <v>Gạc dẫn lưu 1cm x 200cm x 4 lớp tiệt trùng (làm bằng vải không dệt)</v>
          </cell>
          <cell r="G119" t="str">
            <v>Gạc dẫn lưu tiệt trùng 1cm x 200cm x 4 lớp</v>
          </cell>
          <cell r="H119" t="str">
            <v>Cuộn</v>
          </cell>
          <cell r="I119" t="str">
            <v>Bảo Thạch</v>
          </cell>
          <cell r="J119" t="str">
            <v>Việt Nam</v>
          </cell>
          <cell r="K119" t="str">
            <v>Gói/1 cuộn</v>
          </cell>
          <cell r="L119" t="str">
            <v>Công Ty Cổ Phần Thiết Bị Y Tế Bảo Thạch</v>
          </cell>
          <cell r="M119">
            <v>1575</v>
          </cell>
          <cell r="N119">
            <v>2000</v>
          </cell>
          <cell r="O119">
            <v>3150000</v>
          </cell>
          <cell r="P119">
            <v>12</v>
          </cell>
          <cell r="Q119" t="str">
            <v>303/QĐ-SYT</v>
          </cell>
        </row>
        <row r="120">
          <cell r="B120">
            <v>136</v>
          </cell>
          <cell r="C120">
            <v>2</v>
          </cell>
          <cell r="D120">
            <v>136</v>
          </cell>
          <cell r="E120" t="str">
            <v>VT0136</v>
          </cell>
          <cell r="F120" t="str">
            <v>Gạc dẫn lưu 2cm x 20cm x 6 lớp tiệt trùng (làm bằng vải không dệt)</v>
          </cell>
          <cell r="G120" t="str">
            <v>Meche Phẫu thuật Không dệt 2 x 20cm x 6 lớp, VT (5 Miếng/gói) (Danameco, VN)</v>
          </cell>
          <cell r="H120" t="str">
            <v>Miếng</v>
          </cell>
          <cell r="I120" t="str">
            <v>Danameco</v>
          </cell>
          <cell r="J120" t="str">
            <v>Việt Nam</v>
          </cell>
          <cell r="K120" t="str">
            <v>5 miếng/gói</v>
          </cell>
          <cell r="L120" t="str">
            <v xml:space="preserve">Liên Danh Nhà Thầu Danameco - Themco </v>
          </cell>
          <cell r="M120">
            <v>567</v>
          </cell>
          <cell r="N120">
            <v>25800</v>
          </cell>
          <cell r="O120">
            <v>14628600</v>
          </cell>
          <cell r="P120">
            <v>30</v>
          </cell>
          <cell r="Q120" t="str">
            <v>303/QĐ-SYT</v>
          </cell>
        </row>
        <row r="121">
          <cell r="B121">
            <v>137</v>
          </cell>
          <cell r="C121">
            <v>2</v>
          </cell>
          <cell r="D121">
            <v>137</v>
          </cell>
          <cell r="E121" t="str">
            <v>VT0137</v>
          </cell>
          <cell r="F121" t="str">
            <v>Gạc dẫn lưu 5cm x 80cm x 4 lớp cản quang, vô trùng</v>
          </cell>
          <cell r="G121" t="str">
            <v>Gạc dẫn lưu tiệt trùng cản quang 5cm x 80cm x 4 lớp</v>
          </cell>
          <cell r="H121" t="str">
            <v>Miếng</v>
          </cell>
          <cell r="I121" t="str">
            <v>Bảo Thạch</v>
          </cell>
          <cell r="J121" t="str">
            <v>Việt Nam</v>
          </cell>
          <cell r="K121" t="str">
            <v>Gói/5 miếng</v>
          </cell>
          <cell r="L121" t="str">
            <v>Công Ty Cổ Phần Thiết Bị Y Tế Bảo Thạch</v>
          </cell>
          <cell r="M121">
            <v>2310</v>
          </cell>
          <cell r="N121">
            <v>7000</v>
          </cell>
          <cell r="O121">
            <v>16170000</v>
          </cell>
          <cell r="P121">
            <v>12</v>
          </cell>
          <cell r="Q121" t="str">
            <v>303/QĐ-SYT</v>
          </cell>
        </row>
        <row r="122">
          <cell r="B122">
            <v>138</v>
          </cell>
          <cell r="C122">
            <v>2</v>
          </cell>
          <cell r="D122">
            <v>138</v>
          </cell>
          <cell r="E122" t="str">
            <v>VT0138</v>
          </cell>
          <cell r="F122" t="str">
            <v>Gạc dẫn lưu TMH, VT</v>
          </cell>
          <cell r="G122" t="str">
            <v>Gạc dẫn lưu tiệt trùng 1cm x 200cm x 4 lớp</v>
          </cell>
          <cell r="H122" t="str">
            <v>Cuộn</v>
          </cell>
          <cell r="I122" t="str">
            <v>Bảo Thạch</v>
          </cell>
          <cell r="J122" t="str">
            <v>VIệt Nam</v>
          </cell>
          <cell r="K122" t="str">
            <v>Gói/1 cuộn</v>
          </cell>
          <cell r="L122" t="str">
            <v>Công Ty Cổ Phần Thiết Bị Y Tế Bảo Thạch</v>
          </cell>
          <cell r="M122">
            <v>1575</v>
          </cell>
          <cell r="N122">
            <v>4300</v>
          </cell>
          <cell r="O122">
            <v>6772500</v>
          </cell>
          <cell r="P122">
            <v>12</v>
          </cell>
          <cell r="Q122" t="str">
            <v>303/QĐ-SYT</v>
          </cell>
        </row>
        <row r="123">
          <cell r="B123">
            <v>139</v>
          </cell>
          <cell r="C123">
            <v>2</v>
          </cell>
          <cell r="D123">
            <v>139</v>
          </cell>
          <cell r="E123" t="str">
            <v>VT0139</v>
          </cell>
          <cell r="F123" t="str">
            <v>Gạc dạng dây thấm hút từ sợi Polyacrylate ,loại bỏ mảnh hoại tử với đầu thăm dò vô khuẩn, 2,5cmx40cm</v>
          </cell>
          <cell r="G123" t="str">
            <v>Urgoclean Rope 2.5cm x 40cm</v>
          </cell>
          <cell r="H123" t="str">
            <v>Cuộn</v>
          </cell>
          <cell r="I123" t="str">
            <v>Laboratoires Urgo</v>
          </cell>
          <cell r="J123" t="str">
            <v>Pháp</v>
          </cell>
          <cell r="K123" t="str">
            <v xml:space="preserve"> Hộp 05 cuộn </v>
          </cell>
          <cell r="L123" t="str">
            <v>Công Ty Tnhh Dược Kim Đô</v>
          </cell>
          <cell r="M123">
            <v>128000</v>
          </cell>
          <cell r="N123">
            <v>190</v>
          </cell>
          <cell r="O123">
            <v>24320000</v>
          </cell>
          <cell r="P123">
            <v>82</v>
          </cell>
          <cell r="Q123" t="str">
            <v>303/QĐ-SYT</v>
          </cell>
        </row>
        <row r="124">
          <cell r="B124">
            <v>140</v>
          </cell>
          <cell r="C124">
            <v>2</v>
          </cell>
          <cell r="D124">
            <v>140</v>
          </cell>
          <cell r="E124" t="str">
            <v>VT0140</v>
          </cell>
          <cell r="F124" t="str">
            <v>Gạc hút nước 0.8m</v>
          </cell>
          <cell r="G124" t="str">
            <v>Gạc hút nước 0.8m, tiêu chuẩn FDA</v>
          </cell>
          <cell r="H124" t="str">
            <v xml:space="preserve">Mét
</v>
          </cell>
          <cell r="I124" t="str">
            <v>Công ty TNHH Đầu Tư và Thương Mại An Lành</v>
          </cell>
          <cell r="J124" t="str">
            <v>Việt Nam</v>
          </cell>
          <cell r="K124" t="str">
            <v>10 mét/ tẹp</v>
          </cell>
          <cell r="L124" t="str">
            <v>Công Ty Tnhh Dược Phẩm Đan Lê</v>
          </cell>
          <cell r="M124">
            <v>5600</v>
          </cell>
          <cell r="N124">
            <v>40000</v>
          </cell>
          <cell r="O124">
            <v>224000000</v>
          </cell>
          <cell r="P124">
            <v>28</v>
          </cell>
          <cell r="Q124" t="str">
            <v>303/QĐ-SYT</v>
          </cell>
        </row>
        <row r="125">
          <cell r="B125">
            <v>141</v>
          </cell>
          <cell r="C125">
            <v>2</v>
          </cell>
          <cell r="D125">
            <v>141</v>
          </cell>
          <cell r="E125" t="str">
            <v>VT0141</v>
          </cell>
          <cell r="F125" t="str">
            <v>Gạc hút nước khổ 0.8m</v>
          </cell>
          <cell r="G125" t="str">
            <v>Gạc y tế khổ 0,8m</v>
          </cell>
          <cell r="H125" t="str">
            <v>mét</v>
          </cell>
          <cell r="I125" t="str">
            <v>Bông Bạch Tuyết</v>
          </cell>
          <cell r="J125" t="str">
            <v>Việt Nam</v>
          </cell>
          <cell r="K125" t="str">
            <v>1000 mét/kiện</v>
          </cell>
          <cell r="L125" t="str">
            <v>Công Ty Tnhh Thiết Bị Y Tế Emc</v>
          </cell>
          <cell r="M125">
            <v>3360</v>
          </cell>
          <cell r="N125">
            <v>243500</v>
          </cell>
          <cell r="O125">
            <v>818160000</v>
          </cell>
          <cell r="P125">
            <v>43</v>
          </cell>
          <cell r="Q125" t="str">
            <v>303/QĐ-SYT</v>
          </cell>
        </row>
        <row r="126">
          <cell r="B126">
            <v>142</v>
          </cell>
          <cell r="C126">
            <v>2</v>
          </cell>
          <cell r="D126">
            <v>142</v>
          </cell>
          <cell r="E126" t="str">
            <v>VT0142</v>
          </cell>
          <cell r="F126" t="str">
            <v>Gạc Hydrocolloid, màng mỏng Polyurethane, 10cmx10cm</v>
          </cell>
          <cell r="G126" t="str">
            <v>Algoplaque 10cm x 10cm</v>
          </cell>
          <cell r="H126" t="str">
            <v>Miếng</v>
          </cell>
          <cell r="I126" t="str">
            <v>Laboratoires Urgo</v>
          </cell>
          <cell r="J126" t="str">
            <v>Pháp</v>
          </cell>
          <cell r="K126" t="str">
            <v xml:space="preserve"> Hộp 16 miếng </v>
          </cell>
          <cell r="L126" t="str">
            <v>Công Ty Tnhh Dược Kim Đô</v>
          </cell>
          <cell r="M126">
            <v>39900</v>
          </cell>
          <cell r="N126">
            <v>670</v>
          </cell>
          <cell r="O126">
            <v>26733000</v>
          </cell>
          <cell r="P126">
            <v>82</v>
          </cell>
          <cell r="Q126" t="str">
            <v>303/QĐ-SYT</v>
          </cell>
        </row>
        <row r="127">
          <cell r="B127">
            <v>143</v>
          </cell>
          <cell r="C127">
            <v>2</v>
          </cell>
          <cell r="D127">
            <v>143</v>
          </cell>
          <cell r="E127" t="str">
            <v>VT0143</v>
          </cell>
          <cell r="F127" t="str">
            <v>Gạc lưới lipido colloid có bạc sulphat 10x12cm</v>
          </cell>
          <cell r="G127" t="str">
            <v>Urgotul Ag/Silver 10cm x 12cm</v>
          </cell>
          <cell r="H127" t="str">
            <v>Miếng</v>
          </cell>
          <cell r="I127" t="str">
            <v>Laboratoires Urgo</v>
          </cell>
          <cell r="J127" t="str">
            <v>Pháp</v>
          </cell>
          <cell r="K127" t="str">
            <v>Hộp 16 miếng</v>
          </cell>
          <cell r="L127" t="str">
            <v>Công Ty Tnhh Dược Kim Đô</v>
          </cell>
          <cell r="M127">
            <v>55000</v>
          </cell>
          <cell r="N127">
            <v>1000</v>
          </cell>
          <cell r="O127">
            <v>55000000</v>
          </cell>
          <cell r="P127">
            <v>82</v>
          </cell>
          <cell r="Q127" t="str">
            <v>303/QĐ-SYT</v>
          </cell>
        </row>
        <row r="128">
          <cell r="B128">
            <v>144</v>
          </cell>
          <cell r="C128">
            <v>2</v>
          </cell>
          <cell r="D128">
            <v>144</v>
          </cell>
          <cell r="E128" t="str">
            <v>VT0144</v>
          </cell>
          <cell r="F128" t="str">
            <v>Gạc lưới lipido colloid có bạc sulphat 15x20cm</v>
          </cell>
          <cell r="G128" t="str">
            <v>Urgotul Ag/Silver 15cm x 20cm</v>
          </cell>
          <cell r="H128" t="str">
            <v>Miếng</v>
          </cell>
          <cell r="I128" t="str">
            <v>Laboratoires Urgo</v>
          </cell>
          <cell r="J128" t="str">
            <v>Pháp</v>
          </cell>
          <cell r="K128" t="str">
            <v>Hộp 16 miếng</v>
          </cell>
          <cell r="L128" t="str">
            <v>Công Ty Tnhh Dược Kim Đô</v>
          </cell>
          <cell r="M128">
            <v>105000</v>
          </cell>
          <cell r="N128">
            <v>100</v>
          </cell>
          <cell r="O128">
            <v>10500000</v>
          </cell>
          <cell r="P128">
            <v>82</v>
          </cell>
          <cell r="Q128" t="str">
            <v>303/QĐ-SYT</v>
          </cell>
        </row>
        <row r="129">
          <cell r="B129">
            <v>145</v>
          </cell>
          <cell r="C129">
            <v>2</v>
          </cell>
          <cell r="D129">
            <v>145</v>
          </cell>
          <cell r="E129" t="str">
            <v>VT0145</v>
          </cell>
          <cell r="F129" t="str">
            <v>Gạc lưới Lipido-colloid có tẩm Sulfadiazin bạc 3,75%, 15cmx20cm</v>
          </cell>
          <cell r="G129" t="str">
            <v>Urgotul 15cm x 20cm</v>
          </cell>
          <cell r="H129" t="str">
            <v>Miếng</v>
          </cell>
          <cell r="I129" t="str">
            <v>Laboratoires Urgo</v>
          </cell>
          <cell r="J129" t="str">
            <v>Pháp</v>
          </cell>
          <cell r="K129" t="str">
            <v xml:space="preserve"> Hộp 10 miếng </v>
          </cell>
          <cell r="L129" t="str">
            <v>Công Ty Tnhh Dược Kim Đô</v>
          </cell>
          <cell r="M129">
            <v>62200</v>
          </cell>
          <cell r="N129">
            <v>900</v>
          </cell>
          <cell r="O129">
            <v>55980000</v>
          </cell>
          <cell r="P129">
            <v>82</v>
          </cell>
          <cell r="Q129" t="str">
            <v>303/QĐ-SYT</v>
          </cell>
        </row>
        <row r="130">
          <cell r="B130">
            <v>146</v>
          </cell>
          <cell r="C130">
            <v>2</v>
          </cell>
          <cell r="D130">
            <v>146</v>
          </cell>
          <cell r="E130" t="str">
            <v>VT0146</v>
          </cell>
          <cell r="F130" t="str">
            <v>Gạc lưới Lipido-colloid có tẩm Sulfadiazin bạc3,75%, 10cmx12cm</v>
          </cell>
          <cell r="G130" t="str">
            <v>Urgotul 10cm x 10cm</v>
          </cell>
          <cell r="H130" t="str">
            <v>Miếng</v>
          </cell>
          <cell r="I130" t="str">
            <v>Laboratoires Urgo</v>
          </cell>
          <cell r="J130" t="str">
            <v>Pháp</v>
          </cell>
          <cell r="K130" t="str">
            <v xml:space="preserve"> Hộp 10 miếng </v>
          </cell>
          <cell r="L130" t="str">
            <v>Công Ty Tnhh Dược Kim Đô</v>
          </cell>
          <cell r="M130">
            <v>34200</v>
          </cell>
          <cell r="N130">
            <v>1100</v>
          </cell>
          <cell r="O130">
            <v>37620000</v>
          </cell>
          <cell r="P130">
            <v>82</v>
          </cell>
          <cell r="Q130" t="str">
            <v>303/QĐ-SYT</v>
          </cell>
        </row>
        <row r="131">
          <cell r="B131">
            <v>147</v>
          </cell>
          <cell r="C131">
            <v>2</v>
          </cell>
          <cell r="D131">
            <v>147</v>
          </cell>
          <cell r="E131" t="str">
            <v>VT0147</v>
          </cell>
          <cell r="F131" t="str">
            <v>Gạc lưới lipido-colloid, 10x10cm,linh hoạt và có khả năng co giãn,mắt lưới nhỏ 0.5mm²</v>
          </cell>
          <cell r="G131" t="str">
            <v>Urgotul 10cm x 10cm</v>
          </cell>
          <cell r="H131" t="str">
            <v>Miếng</v>
          </cell>
          <cell r="I131" t="str">
            <v>Laboratoires Urgo</v>
          </cell>
          <cell r="J131" t="str">
            <v>Pháp</v>
          </cell>
          <cell r="K131" t="str">
            <v>Hộp 10 miếng</v>
          </cell>
          <cell r="L131" t="str">
            <v>Công Ty Tnhh Dược Kim Đô</v>
          </cell>
          <cell r="M131">
            <v>34200</v>
          </cell>
          <cell r="N131">
            <v>6550</v>
          </cell>
          <cell r="O131">
            <v>224010000</v>
          </cell>
          <cell r="P131">
            <v>82</v>
          </cell>
          <cell r="Q131" t="str">
            <v>303/QĐ-SYT</v>
          </cell>
        </row>
        <row r="132">
          <cell r="B132">
            <v>148</v>
          </cell>
          <cell r="C132">
            <v>2</v>
          </cell>
          <cell r="D132">
            <v>148</v>
          </cell>
          <cell r="E132" t="str">
            <v>VT0148</v>
          </cell>
          <cell r="F132" t="str">
            <v>Gạc lưới lipido-colloid, 15x20cm,linh hoạt và có khả năng co giãn,mắt lưới nhỏ 0.5mm²</v>
          </cell>
          <cell r="G132" t="str">
            <v>Urgotul 15cm x 20cm</v>
          </cell>
          <cell r="H132" t="str">
            <v>Miếng</v>
          </cell>
          <cell r="I132" t="str">
            <v>Laboratoires Urgo</v>
          </cell>
          <cell r="J132" t="str">
            <v>Pháp</v>
          </cell>
          <cell r="K132" t="str">
            <v xml:space="preserve"> Hộp 10 miếng </v>
          </cell>
          <cell r="L132" t="str">
            <v>Công Ty Tnhh Dược Kim Đô</v>
          </cell>
          <cell r="M132">
            <v>62200</v>
          </cell>
          <cell r="N132">
            <v>1000</v>
          </cell>
          <cell r="O132">
            <v>62200000</v>
          </cell>
          <cell r="P132">
            <v>82</v>
          </cell>
          <cell r="Q132" t="str">
            <v>303/QĐ-SYT</v>
          </cell>
        </row>
        <row r="133">
          <cell r="B133">
            <v>149</v>
          </cell>
          <cell r="C133">
            <v>2</v>
          </cell>
          <cell r="D133">
            <v>149</v>
          </cell>
          <cell r="E133" t="str">
            <v>VT0149</v>
          </cell>
          <cell r="F133" t="str">
            <v>Gạc lưới lipido-colloid, 5x5cm,linh hoạt và có khả năng co giãn,mắt lưới nhỏ 0.5mm²</v>
          </cell>
          <cell r="G133" t="str">
            <v>Urgotul 5cm x 5cm</v>
          </cell>
          <cell r="H133" t="str">
            <v>Miếng</v>
          </cell>
          <cell r="I133" t="str">
            <v>Laboratoires Urgo</v>
          </cell>
          <cell r="J133" t="str">
            <v>Pháp</v>
          </cell>
          <cell r="K133" t="str">
            <v xml:space="preserve"> Hộp 10 miếng </v>
          </cell>
          <cell r="L133" t="str">
            <v>Công Ty Tnhh Dược Kim Đô</v>
          </cell>
          <cell r="M133">
            <v>16800</v>
          </cell>
          <cell r="N133">
            <v>550</v>
          </cell>
          <cell r="O133">
            <v>9240000</v>
          </cell>
          <cell r="P133">
            <v>82</v>
          </cell>
          <cell r="Q133" t="str">
            <v>303/QĐ-SYT</v>
          </cell>
        </row>
        <row r="134">
          <cell r="B134">
            <v>152</v>
          </cell>
          <cell r="C134">
            <v>2</v>
          </cell>
          <cell r="D134">
            <v>152</v>
          </cell>
          <cell r="E134" t="str">
            <v>VT0152</v>
          </cell>
          <cell r="F134" t="str">
            <v>Gạc phẩu thuật 20cmx40cmx8 lớp, không tiệt trùng</v>
          </cell>
          <cell r="G134" t="str">
            <v>Gạc phẫu thuật 20cm x 40cm x 8 lớp, không tiệt trùng</v>
          </cell>
          <cell r="H134" t="str">
            <v xml:space="preserve">miếng
</v>
          </cell>
          <cell r="I134" t="str">
            <v>Damedco</v>
          </cell>
          <cell r="J134" t="str">
            <v>Việt Nam</v>
          </cell>
          <cell r="K134" t="str">
            <v>50 miếng/gói</v>
          </cell>
          <cell r="L134" t="str">
            <v>Công Ty Tnhh Sản Xuất Thương Mại Ân Lộc</v>
          </cell>
          <cell r="M134">
            <v>3927</v>
          </cell>
          <cell r="N134">
            <v>18800</v>
          </cell>
          <cell r="O134">
            <v>73827600</v>
          </cell>
          <cell r="P134">
            <v>2</v>
          </cell>
          <cell r="Q134" t="str">
            <v>303/QĐ-SYT</v>
          </cell>
        </row>
        <row r="135">
          <cell r="B135">
            <v>153</v>
          </cell>
          <cell r="C135">
            <v>2</v>
          </cell>
          <cell r="D135">
            <v>153</v>
          </cell>
          <cell r="E135" t="str">
            <v>VT0153</v>
          </cell>
          <cell r="F135" t="str">
            <v>Gạc phẫu thuật 40x30x8lớp</v>
          </cell>
          <cell r="G135" t="str">
            <v>Gạc phẫu thuật 40x30x8lớp, tiêu chuẩn FDA</v>
          </cell>
          <cell r="H135" t="str">
            <v xml:space="preserve">Miếng
</v>
          </cell>
          <cell r="I135" t="str">
            <v>Công ty TNHH Đầu Tư và Thương Mại An Lành</v>
          </cell>
          <cell r="J135" t="str">
            <v>Việt Nam</v>
          </cell>
          <cell r="K135" t="str">
            <v>5 miếng/ gói</v>
          </cell>
          <cell r="L135" t="str">
            <v>Công Ty Tnhh Dược Phẩm Đan Lê</v>
          </cell>
          <cell r="M135">
            <v>8949</v>
          </cell>
          <cell r="N135">
            <v>155000</v>
          </cell>
          <cell r="O135">
            <v>1387095000</v>
          </cell>
          <cell r="P135">
            <v>28</v>
          </cell>
          <cell r="Q135" t="str">
            <v>303/QĐ-SYT</v>
          </cell>
        </row>
        <row r="136">
          <cell r="B136">
            <v>155</v>
          </cell>
          <cell r="C136">
            <v>2</v>
          </cell>
          <cell r="D136">
            <v>155</v>
          </cell>
          <cell r="E136" t="str">
            <v>VT0155</v>
          </cell>
          <cell r="F136" t="str">
            <v>Gạc phẫu thuật 7x11x12 lớp</v>
          </cell>
          <cell r="G136" t="str">
            <v>Gạc phẫu thuật 7x11x12 lớp, tiêu chuẩn FDA</v>
          </cell>
          <cell r="H136" t="str">
            <v xml:space="preserve">Miếng
</v>
          </cell>
          <cell r="I136" t="str">
            <v>Công ty TNHH Đầu Tư và Thương Mại An Lành</v>
          </cell>
          <cell r="J136" t="str">
            <v>Việt Nam</v>
          </cell>
          <cell r="K136" t="str">
            <v>10 miếng/ gói</v>
          </cell>
          <cell r="L136" t="str">
            <v>Công Ty Tnhh Dược Phẩm Đan Lê</v>
          </cell>
          <cell r="M136">
            <v>855</v>
          </cell>
          <cell r="N136">
            <v>552500</v>
          </cell>
          <cell r="O136">
            <v>472387500</v>
          </cell>
          <cell r="P136">
            <v>28</v>
          </cell>
          <cell r="Q136" t="str">
            <v>303/QĐ-SYT</v>
          </cell>
        </row>
        <row r="137">
          <cell r="B137">
            <v>156</v>
          </cell>
          <cell r="C137">
            <v>2</v>
          </cell>
          <cell r="D137">
            <v>156</v>
          </cell>
          <cell r="E137" t="str">
            <v>VT0156</v>
          </cell>
          <cell r="F137" t="str">
            <v>Gạc phẫu thuật có cản quang 30cm x 30cm x 4 lớp, tiệt trùng</v>
          </cell>
          <cell r="G137" t="str">
            <v>Gạc phẫu thuật có cản quang 30cm x 30cm x 4 lớp, tiệt trùng, tiêu chuẩn FDA</v>
          </cell>
          <cell r="H137" t="str">
            <v xml:space="preserve">Miếng
</v>
          </cell>
          <cell r="I137" t="str">
            <v>Công ty TNHH Đầu Tư và Thương Mại An Lành</v>
          </cell>
          <cell r="J137" t="str">
            <v>Việt Nam</v>
          </cell>
          <cell r="K137" t="str">
            <v>5 miếng/ gói</v>
          </cell>
          <cell r="L137" t="str">
            <v>Công Ty Tnhh Dược Phẩm Đan Lê</v>
          </cell>
          <cell r="M137">
            <v>6385</v>
          </cell>
          <cell r="N137">
            <v>25020</v>
          </cell>
          <cell r="O137">
            <v>159752700</v>
          </cell>
          <cell r="P137">
            <v>28</v>
          </cell>
          <cell r="Q137" t="str">
            <v>303/QĐ-SYT</v>
          </cell>
        </row>
        <row r="138">
          <cell r="B138">
            <v>157</v>
          </cell>
          <cell r="C138">
            <v>2</v>
          </cell>
          <cell r="D138">
            <v>157</v>
          </cell>
          <cell r="E138" t="str">
            <v>VT0157</v>
          </cell>
          <cell r="F138" t="str">
            <v>Gạc phẫu thuật có cản quang 30x30x4 lớp</v>
          </cell>
          <cell r="G138" t="str">
            <v>Gạc Phẫu thuật Ổ Bụng 30 x 30cm x 4 lớp, CQKVT (50 Miếng/gói) (Danameco, VN)</v>
          </cell>
          <cell r="H138" t="str">
            <v>Miếng</v>
          </cell>
          <cell r="I138" t="str">
            <v>Danameco</v>
          </cell>
          <cell r="J138" t="str">
            <v>Việt Nam</v>
          </cell>
          <cell r="K138" t="str">
            <v>50 Miếng/gói</v>
          </cell>
          <cell r="L138" t="str">
            <v xml:space="preserve">Liên Danh Nhà Thầu Danameco - Themco </v>
          </cell>
          <cell r="M138">
            <v>2562</v>
          </cell>
          <cell r="N138">
            <v>245000</v>
          </cell>
          <cell r="O138">
            <v>627690000</v>
          </cell>
          <cell r="P138">
            <v>30</v>
          </cell>
          <cell r="Q138" t="str">
            <v>303/QĐ-SYT</v>
          </cell>
        </row>
        <row r="139">
          <cell r="B139">
            <v>158</v>
          </cell>
          <cell r="C139">
            <v>2</v>
          </cell>
          <cell r="D139">
            <v>158</v>
          </cell>
          <cell r="E139" t="str">
            <v>VT0158</v>
          </cell>
          <cell r="F139" t="str">
            <v>Gạc phẫu thuật không cản quang 10x10x4 lớp vô trùng</v>
          </cell>
          <cell r="G139" t="str">
            <v>Gạc Phẫu thuật 10 x 10cm x 4 lớp, VT (10 miếng/gói) (Danameco, VN)</v>
          </cell>
          <cell r="H139" t="str">
            <v>Miếng</v>
          </cell>
          <cell r="I139" t="str">
            <v>Danameco</v>
          </cell>
          <cell r="J139" t="str">
            <v>Việt Nam</v>
          </cell>
          <cell r="K139" t="str">
            <v>10 miếng/gói</v>
          </cell>
          <cell r="L139" t="str">
            <v xml:space="preserve">Liên Danh Nhà Thầu Danameco - Themco </v>
          </cell>
          <cell r="M139">
            <v>375</v>
          </cell>
          <cell r="N139">
            <v>10000</v>
          </cell>
          <cell r="O139">
            <v>3750000</v>
          </cell>
          <cell r="P139">
            <v>30</v>
          </cell>
          <cell r="Q139" t="str">
            <v>303/QĐ-SYT</v>
          </cell>
        </row>
        <row r="140">
          <cell r="B140">
            <v>159</v>
          </cell>
          <cell r="C140">
            <v>2</v>
          </cell>
          <cell r="D140">
            <v>159</v>
          </cell>
          <cell r="E140" t="str">
            <v>VT0159</v>
          </cell>
          <cell r="F140" t="str">
            <v>Gạc phẫu thuật không cản quang 10x10x4 lớp, vô trùng</v>
          </cell>
          <cell r="G140" t="str">
            <v>Gạc y tế tiệt trùng 10cm x 10cm x 4 lớp</v>
          </cell>
          <cell r="H140" t="str">
            <v>Miếng</v>
          </cell>
          <cell r="I140" t="str">
            <v>Bảo Thạch</v>
          </cell>
          <cell r="J140" t="str">
            <v>Việt Nam</v>
          </cell>
          <cell r="K140" t="str">
            <v>Gói/10 miếng</v>
          </cell>
          <cell r="L140" t="str">
            <v>Công Ty Cổ Phần Thiết Bị Y Tế Bảo Thạch</v>
          </cell>
          <cell r="M140">
            <v>567</v>
          </cell>
          <cell r="N140">
            <v>100</v>
          </cell>
          <cell r="O140">
            <v>56700</v>
          </cell>
          <cell r="P140">
            <v>12</v>
          </cell>
          <cell r="Q140" t="str">
            <v>303/QĐ-SYT</v>
          </cell>
        </row>
        <row r="141">
          <cell r="B141">
            <v>160</v>
          </cell>
          <cell r="C141">
            <v>2</v>
          </cell>
          <cell r="D141">
            <v>160</v>
          </cell>
          <cell r="E141" t="str">
            <v>VT0160</v>
          </cell>
          <cell r="F141" t="str">
            <v>Gạc phẫu thuật không cản quang 30cm x 30cm x 4 lớp, tiệt trùng</v>
          </cell>
          <cell r="G141" t="str">
            <v>Gạc phẫu thuật tiệt trùng 30cm x 30cm x 4 lớp</v>
          </cell>
          <cell r="H141" t="str">
            <v>Miếng</v>
          </cell>
          <cell r="I141" t="str">
            <v>Bảo Thạch</v>
          </cell>
          <cell r="J141" t="str">
            <v>Việt Nam</v>
          </cell>
          <cell r="K141" t="str">
            <v>Gói/5 miếng</v>
          </cell>
          <cell r="L141" t="str">
            <v>Công Ty Cổ Phần Thiết Bị Y Tế Bảo Thạch</v>
          </cell>
          <cell r="M141">
            <v>3780</v>
          </cell>
          <cell r="N141">
            <v>100</v>
          </cell>
          <cell r="O141">
            <v>378000</v>
          </cell>
          <cell r="P141">
            <v>12</v>
          </cell>
          <cell r="Q141" t="str">
            <v>303/QĐ-SYT</v>
          </cell>
        </row>
        <row r="142">
          <cell r="B142">
            <v>161</v>
          </cell>
          <cell r="C142">
            <v>2</v>
          </cell>
          <cell r="D142">
            <v>161</v>
          </cell>
          <cell r="E142" t="str">
            <v>VT0161</v>
          </cell>
          <cell r="F142" t="str">
            <v>Gạc phẫu thuật không dệt 7,5x7,5x6 lớp</v>
          </cell>
          <cell r="G142" t="str">
            <v>Gạc Phẫu thuật 7.5 x 7.5cm x 6 lớp, VT (10 Miếng/gói) (Danameco, VN)</v>
          </cell>
          <cell r="H142" t="str">
            <v>Miếng</v>
          </cell>
          <cell r="I142" t="str">
            <v>Danameco</v>
          </cell>
          <cell r="J142" t="str">
            <v>Việt Nam</v>
          </cell>
          <cell r="K142" t="str">
            <v>10 Miếng/gói</v>
          </cell>
          <cell r="L142" t="str">
            <v xml:space="preserve">Liên Danh Nhà Thầu Danameco - Themco </v>
          </cell>
          <cell r="M142">
            <v>350</v>
          </cell>
          <cell r="N142">
            <v>86500</v>
          </cell>
          <cell r="O142">
            <v>30275000</v>
          </cell>
          <cell r="P142">
            <v>30</v>
          </cell>
          <cell r="Q142" t="str">
            <v>303/QĐ-SYT</v>
          </cell>
        </row>
        <row r="143">
          <cell r="B143">
            <v>162</v>
          </cell>
          <cell r="C143">
            <v>2</v>
          </cell>
          <cell r="D143">
            <v>162</v>
          </cell>
          <cell r="E143" t="str">
            <v>VT0162</v>
          </cell>
          <cell r="F143" t="str">
            <v>Gạc phẫu thuật ổ bụng 30cm*40cm*8 lớp, có cản quang, tiệt trùng</v>
          </cell>
          <cell r="G143" t="str">
            <v>Gạc Phẫu thuật Ổ Bụng 30 x 40cm x 8 lớp, CQVT (5 Miếng/gói) (Danameco, VN)</v>
          </cell>
          <cell r="H143" t="str">
            <v>Miếng</v>
          </cell>
          <cell r="I143" t="str">
            <v>Danameco</v>
          </cell>
          <cell r="J143" t="str">
            <v>Việt Nam</v>
          </cell>
          <cell r="K143" t="str">
            <v>5 Miếng/gói</v>
          </cell>
          <cell r="L143" t="str">
            <v xml:space="preserve">Liên Danh Nhà Thầu Danameco - Themco </v>
          </cell>
          <cell r="M143">
            <v>5200</v>
          </cell>
          <cell r="N143">
            <v>278200</v>
          </cell>
          <cell r="O143">
            <v>1446640000</v>
          </cell>
          <cell r="P143">
            <v>30</v>
          </cell>
          <cell r="Q143" t="str">
            <v>303/QĐ-SYT</v>
          </cell>
        </row>
        <row r="144">
          <cell r="B144">
            <v>163</v>
          </cell>
          <cell r="C144">
            <v>2</v>
          </cell>
          <cell r="D144">
            <v>163</v>
          </cell>
          <cell r="E144" t="str">
            <v>VT0163</v>
          </cell>
          <cell r="F144" t="str">
            <v>Gạc phẫu thuật ổ bụng có cản quang tiệt trùng 30x30x4 lớp</v>
          </cell>
          <cell r="G144" t="str">
            <v>Gạc phẫu thuật ổ bụng có cản quang tiệt trùng 30x30x4 lớp, tiêu chuẩn FDA</v>
          </cell>
          <cell r="H144" t="str">
            <v xml:space="preserve">Miếng
</v>
          </cell>
          <cell r="I144" t="str">
            <v>Công ty TNHH Đầu Tư và Thương Mại An Lành</v>
          </cell>
          <cell r="J144" t="str">
            <v>Việt Nam</v>
          </cell>
          <cell r="K144" t="str">
            <v>5 miếng/ gói</v>
          </cell>
          <cell r="L144" t="str">
            <v>Công Ty Tnhh Dược Phẩm Đan Lê</v>
          </cell>
          <cell r="M144">
            <v>6385</v>
          </cell>
          <cell r="N144">
            <v>1100</v>
          </cell>
          <cell r="O144">
            <v>7023500</v>
          </cell>
          <cell r="P144">
            <v>28</v>
          </cell>
          <cell r="Q144" t="str">
            <v>303/QĐ-SYT</v>
          </cell>
        </row>
        <row r="145">
          <cell r="B145">
            <v>164</v>
          </cell>
          <cell r="C145">
            <v>2</v>
          </cell>
          <cell r="D145">
            <v>164</v>
          </cell>
          <cell r="E145" t="str">
            <v>VT0164</v>
          </cell>
          <cell r="F145" t="str">
            <v>Gạc phẫu thuật tiệt trùng 10cm x 10cm x 8 lớp</v>
          </cell>
          <cell r="G145" t="str">
            <v>Gạc y tế tiệt trùng 10cm x 10cm x 8 lớp</v>
          </cell>
          <cell r="H145" t="str">
            <v>Miếng</v>
          </cell>
          <cell r="I145" t="str">
            <v>Bảo Thạch</v>
          </cell>
          <cell r="J145" t="str">
            <v>Việt Nam</v>
          </cell>
          <cell r="K145" t="str">
            <v>Gói/10 miếng</v>
          </cell>
          <cell r="L145" t="str">
            <v>Công Ty Cổ Phần Thiết Bị Y Tế Bảo Thạch</v>
          </cell>
          <cell r="M145">
            <v>630</v>
          </cell>
          <cell r="N145">
            <v>150</v>
          </cell>
          <cell r="O145">
            <v>94500</v>
          </cell>
          <cell r="P145">
            <v>12</v>
          </cell>
          <cell r="Q145" t="str">
            <v>303/QĐ-SYT</v>
          </cell>
        </row>
        <row r="146">
          <cell r="B146">
            <v>165</v>
          </cell>
          <cell r="C146">
            <v>2</v>
          </cell>
          <cell r="D146">
            <v>165</v>
          </cell>
          <cell r="E146" t="str">
            <v>VT0165</v>
          </cell>
          <cell r="F146" t="str">
            <v>Gạc tẩm cồn</v>
          </cell>
          <cell r="G146" t="str">
            <v>Gạc tẩm cồn Alcohol Pads</v>
          </cell>
          <cell r="H146" t="str">
            <v>Miếng</v>
          </cell>
          <cell r="I146" t="str">
            <v>Greetmed</v>
          </cell>
          <cell r="J146" t="str">
            <v>Trung Quốc</v>
          </cell>
          <cell r="K146" t="str">
            <v>hộp/100 miếng</v>
          </cell>
          <cell r="L146" t="str">
            <v>Công Ty Cổ Phần Trang Thiết Bị Kỹ Thuật Y Tế Tphcm</v>
          </cell>
          <cell r="M146">
            <v>154</v>
          </cell>
          <cell r="N146">
            <v>200</v>
          </cell>
          <cell r="O146">
            <v>30800</v>
          </cell>
          <cell r="P146">
            <v>176</v>
          </cell>
          <cell r="Q146" t="str">
            <v>303/QĐ-SYT</v>
          </cell>
        </row>
        <row r="147">
          <cell r="B147">
            <v>166</v>
          </cell>
          <cell r="C147">
            <v>2</v>
          </cell>
          <cell r="D147">
            <v>166</v>
          </cell>
          <cell r="E147" t="str">
            <v>VT0166</v>
          </cell>
          <cell r="F147" t="str">
            <v>Gạc tẩm cồn</v>
          </cell>
          <cell r="G147" t="str">
            <v>Gạc tẩm cồn Alcohol Pads (vải không dệt)</v>
          </cell>
          <cell r="H147" t="str">
            <v>Miếng</v>
          </cell>
          <cell r="I147" t="str">
            <v>Greetmed</v>
          </cell>
          <cell r="J147" t="str">
            <v>Trung Quốc</v>
          </cell>
          <cell r="K147" t="str">
            <v>Hộp/100 miếng</v>
          </cell>
          <cell r="L147" t="str">
            <v>Công Ty Cổ Phần Trang Thiết Bị Kỹ Thuật Y Tế Tphcm</v>
          </cell>
          <cell r="M147">
            <v>154</v>
          </cell>
          <cell r="N147">
            <v>12000</v>
          </cell>
          <cell r="O147">
            <v>1848000</v>
          </cell>
          <cell r="P147">
            <v>176</v>
          </cell>
          <cell r="Q147" t="str">
            <v>303/QĐ-SYT</v>
          </cell>
        </row>
        <row r="148">
          <cell r="B148">
            <v>167</v>
          </cell>
          <cell r="C148">
            <v>2</v>
          </cell>
          <cell r="D148">
            <v>167</v>
          </cell>
          <cell r="E148" t="str">
            <v>VT0167</v>
          </cell>
          <cell r="F148" t="str">
            <v>Gạc tẩm Vaseline</v>
          </cell>
          <cell r="G148" t="str">
            <v>Gạc Vaselin 65mmx190mm</v>
          </cell>
          <cell r="H148" t="str">
            <v>Miếng</v>
          </cell>
          <cell r="I148" t="str">
            <v>Milopha</v>
          </cell>
          <cell r="J148" t="str">
            <v>Việt Nam</v>
          </cell>
          <cell r="K148" t="str">
            <v>Hộp/10 miếng</v>
          </cell>
          <cell r="L148" t="str">
            <v>Công Ty Cổ Phần Trang Thiết Bị Kỹ Thuật Y Tế Tphcm</v>
          </cell>
          <cell r="M148">
            <v>1239</v>
          </cell>
          <cell r="N148">
            <v>1250</v>
          </cell>
          <cell r="O148">
            <v>1548750</v>
          </cell>
          <cell r="P148">
            <v>176</v>
          </cell>
          <cell r="Q148" t="str">
            <v>303/QĐ-SYT</v>
          </cell>
        </row>
        <row r="149">
          <cell r="B149">
            <v>168</v>
          </cell>
          <cell r="C149">
            <v>2</v>
          </cell>
          <cell r="D149">
            <v>168</v>
          </cell>
          <cell r="E149" t="str">
            <v>VT0168</v>
          </cell>
          <cell r="F149" t="str">
            <v>Gạc thấm hút loại bỏ mô hoại tử từ sợi Polyacrylate, công nghệ TLC-Ag , kháng Biofilm cỡ 10cmx10cm</v>
          </cell>
          <cell r="G149" t="str">
            <v>Urgoclean Ag 10cm x 10cm</v>
          </cell>
          <cell r="H149" t="str">
            <v>Miếng</v>
          </cell>
          <cell r="I149" t="str">
            <v>Laboratoires Urgo</v>
          </cell>
          <cell r="J149" t="str">
            <v>Pháp</v>
          </cell>
          <cell r="K149" t="str">
            <v>Hộp 10 miếng</v>
          </cell>
          <cell r="L149" t="str">
            <v>Công Ty Tnhh Dược Kim Đô</v>
          </cell>
          <cell r="M149">
            <v>145000</v>
          </cell>
          <cell r="N149">
            <v>150</v>
          </cell>
          <cell r="O149">
            <v>21750000</v>
          </cell>
          <cell r="P149">
            <v>82</v>
          </cell>
          <cell r="Q149" t="str">
            <v>303/QĐ-SYT</v>
          </cell>
        </row>
        <row r="150">
          <cell r="B150">
            <v>169</v>
          </cell>
          <cell r="C150">
            <v>2</v>
          </cell>
          <cell r="D150">
            <v>169</v>
          </cell>
          <cell r="E150" t="str">
            <v>VT0169</v>
          </cell>
          <cell r="F150" t="str">
            <v>Gạc thấm nước khổ 0.9m</v>
          </cell>
          <cell r="G150" t="str">
            <v>Gạc y tế</v>
          </cell>
          <cell r="H150" t="str">
            <v>mét</v>
          </cell>
          <cell r="I150" t="str">
            <v>Bông Bạch Tuyết</v>
          </cell>
          <cell r="J150" t="str">
            <v>Việt Nam</v>
          </cell>
          <cell r="K150" t="str">
            <v>1000 mét/bao</v>
          </cell>
          <cell r="L150" t="str">
            <v>Công Ty Tnhh Thiết Bị Y Tế Emc</v>
          </cell>
          <cell r="M150">
            <v>3990</v>
          </cell>
          <cell r="N150">
            <v>2000</v>
          </cell>
          <cell r="O150">
            <v>7980000</v>
          </cell>
          <cell r="P150">
            <v>43</v>
          </cell>
          <cell r="Q150" t="str">
            <v>303/QĐ-SYT</v>
          </cell>
        </row>
        <row r="151">
          <cell r="B151">
            <v>170</v>
          </cell>
          <cell r="C151">
            <v>2</v>
          </cell>
          <cell r="D151">
            <v>170</v>
          </cell>
          <cell r="E151" t="str">
            <v>VT0170</v>
          </cell>
          <cell r="F151" t="str">
            <v>Gạc tiệt trùng 5x6.5cm, 12 lớp</v>
          </cell>
          <cell r="G151" t="str">
            <v>Gạc tiệt trùng 5 cm x 6 cm x 12 lớp</v>
          </cell>
          <cell r="H151" t="str">
            <v>Miếng</v>
          </cell>
          <cell r="I151" t="str">
            <v>Đông Pha</v>
          </cell>
          <cell r="J151" t="str">
            <v>Việt Nam</v>
          </cell>
          <cell r="K151" t="str">
            <v>Gói/100 Miếng</v>
          </cell>
          <cell r="L151" t="str">
            <v>Công Ty Tnhh Thiết Bị Y Tế Đức Ân</v>
          </cell>
          <cell r="M151">
            <v>315</v>
          </cell>
          <cell r="N151">
            <v>521700</v>
          </cell>
          <cell r="O151">
            <v>164335500</v>
          </cell>
          <cell r="P151">
            <v>39</v>
          </cell>
          <cell r="Q151" t="str">
            <v>303/QĐ-SYT</v>
          </cell>
        </row>
        <row r="152">
          <cell r="B152">
            <v>171</v>
          </cell>
          <cell r="C152">
            <v>2</v>
          </cell>
          <cell r="D152">
            <v>171</v>
          </cell>
          <cell r="E152" t="str">
            <v>VT0171</v>
          </cell>
          <cell r="F152" t="str">
            <v>Gạc Vaselin</v>
          </cell>
          <cell r="G152" t="str">
            <v>Gạc vaselin 65mm x190mm</v>
          </cell>
          <cell r="H152" t="str">
            <v>Miếng</v>
          </cell>
          <cell r="I152" t="str">
            <v>Milophar</v>
          </cell>
          <cell r="J152" t="str">
            <v>Việt Nam</v>
          </cell>
          <cell r="K152" t="str">
            <v>Hộp/10 miếng</v>
          </cell>
          <cell r="L152" t="str">
            <v>Công Ty Cổ Phần Trang Thiết Bị Kỹ Thuật Y Tế Tphcm</v>
          </cell>
          <cell r="M152">
            <v>1239</v>
          </cell>
          <cell r="N152">
            <v>6750</v>
          </cell>
          <cell r="O152">
            <v>8363250</v>
          </cell>
          <cell r="P152">
            <v>176</v>
          </cell>
          <cell r="Q152" t="str">
            <v>303/QĐ-SYT</v>
          </cell>
        </row>
        <row r="153">
          <cell r="B153">
            <v>172</v>
          </cell>
          <cell r="C153">
            <v>2</v>
          </cell>
          <cell r="D153">
            <v>172</v>
          </cell>
          <cell r="E153" t="str">
            <v>VT0172</v>
          </cell>
          <cell r="F153" t="str">
            <v>Gạc vùng xương cùng Hydrocolloid, màng Polyurethane tiệt trùng cỡ 14cmx16cm</v>
          </cell>
          <cell r="G153" t="str">
            <v>Algoplaque 10cm x 10cm</v>
          </cell>
          <cell r="H153" t="str">
            <v>Miếng</v>
          </cell>
          <cell r="I153" t="str">
            <v>Laboratoires Urgo</v>
          </cell>
          <cell r="J153" t="str">
            <v>Pháp</v>
          </cell>
          <cell r="K153" t="str">
            <v xml:space="preserve"> Hộp 16 miếng </v>
          </cell>
          <cell r="L153" t="str">
            <v>Công Ty Tnhh Dược Kim Đô</v>
          </cell>
          <cell r="M153">
            <v>39900</v>
          </cell>
          <cell r="N153">
            <v>50</v>
          </cell>
          <cell r="O153">
            <v>1995000</v>
          </cell>
          <cell r="P153">
            <v>82</v>
          </cell>
          <cell r="Q153" t="str">
            <v>303/QĐ-SYT</v>
          </cell>
        </row>
        <row r="154">
          <cell r="B154">
            <v>173</v>
          </cell>
          <cell r="C154">
            <v>2</v>
          </cell>
          <cell r="D154">
            <v>173</v>
          </cell>
          <cell r="E154" t="str">
            <v>VT0173</v>
          </cell>
          <cell r="F154" t="str">
            <v>Gạc xốp (lưới) Lipido- colloid thấm hút ,vi bám dính, 6cmx6cm</v>
          </cell>
          <cell r="G154" t="str">
            <v>Urgotul Absorb 6cm x 6cm</v>
          </cell>
          <cell r="H154" t="str">
            <v>Miếng</v>
          </cell>
          <cell r="I154" t="str">
            <v>Laboratoires Urgo</v>
          </cell>
          <cell r="J154" t="str">
            <v>Pháp</v>
          </cell>
          <cell r="K154" t="str">
            <v xml:space="preserve"> Hộp 16 miếng </v>
          </cell>
          <cell r="L154" t="str">
            <v>Công Ty Tnhh Dược Kim Đô</v>
          </cell>
          <cell r="M154">
            <v>54300</v>
          </cell>
          <cell r="N154">
            <v>100</v>
          </cell>
          <cell r="O154">
            <v>5430000</v>
          </cell>
          <cell r="P154">
            <v>82</v>
          </cell>
          <cell r="Q154" t="str">
            <v>303/QĐ-SYT</v>
          </cell>
        </row>
        <row r="155">
          <cell r="B155">
            <v>174</v>
          </cell>
          <cell r="C155">
            <v>2</v>
          </cell>
          <cell r="D155">
            <v>174</v>
          </cell>
          <cell r="E155" t="str">
            <v>VT0174</v>
          </cell>
          <cell r="F155" t="str">
            <v>Gạc xốp Lipido- colloid vi bám dính, 15cmx20cm</v>
          </cell>
          <cell r="G155" t="str">
            <v>Urgotul Absorb 15cm x 20cm</v>
          </cell>
          <cell r="H155" t="str">
            <v>Miếng</v>
          </cell>
          <cell r="I155" t="str">
            <v>Laboratoires Urgo</v>
          </cell>
          <cell r="J155" t="str">
            <v>Pháp</v>
          </cell>
          <cell r="K155" t="str">
            <v xml:space="preserve"> Hộp 10 miếng </v>
          </cell>
          <cell r="L155" t="str">
            <v>Công Ty Tnhh Dược Kim Đô</v>
          </cell>
          <cell r="M155">
            <v>165000</v>
          </cell>
          <cell r="N155">
            <v>150</v>
          </cell>
          <cell r="O155">
            <v>24750000</v>
          </cell>
          <cell r="P155">
            <v>82</v>
          </cell>
          <cell r="Q155" t="str">
            <v>303/QĐ-SYT</v>
          </cell>
        </row>
        <row r="156">
          <cell r="B156">
            <v>175</v>
          </cell>
          <cell r="C156">
            <v>2</v>
          </cell>
          <cell r="D156">
            <v>175</v>
          </cell>
          <cell r="E156" t="str">
            <v>VT0175</v>
          </cell>
          <cell r="F156" t="str">
            <v>Gạc xốp Lipido- colloid vi bám dính,10cmx12cm</v>
          </cell>
          <cell r="G156" t="str">
            <v>Urgotul Absorb 10cm x 12cm</v>
          </cell>
          <cell r="H156" t="str">
            <v>Miếng</v>
          </cell>
          <cell r="I156" t="str">
            <v>Laboratoires Urgo</v>
          </cell>
          <cell r="J156" t="str">
            <v>Pháp</v>
          </cell>
          <cell r="K156" t="str">
            <v xml:space="preserve"> Hộp 10 miếng </v>
          </cell>
          <cell r="L156" t="str">
            <v>Công Ty Tnhh Dược Kim Đô</v>
          </cell>
          <cell r="M156">
            <v>98100</v>
          </cell>
          <cell r="N156">
            <v>160</v>
          </cell>
          <cell r="O156">
            <v>15696000</v>
          </cell>
          <cell r="P156">
            <v>82</v>
          </cell>
          <cell r="Q156" t="str">
            <v>303/QĐ-SYT</v>
          </cell>
        </row>
        <row r="157">
          <cell r="B157">
            <v>176</v>
          </cell>
          <cell r="C157">
            <v>2</v>
          </cell>
          <cell r="D157">
            <v>176</v>
          </cell>
          <cell r="E157" t="str">
            <v>VT0176</v>
          </cell>
          <cell r="F157" t="str">
            <v>Gạc xốp Lipido-Colloid + Polyurethan, siêu thấm hút có viền Silicon 10x25cm</v>
          </cell>
          <cell r="G157" t="str">
            <v>Urgotul Absorb Border (Silicone) 10cm x 25cm</v>
          </cell>
          <cell r="H157" t="str">
            <v>Miếng</v>
          </cell>
          <cell r="I157" t="str">
            <v>Laboratoires Urgo</v>
          </cell>
          <cell r="J157" t="str">
            <v>Pháp</v>
          </cell>
          <cell r="K157" t="str">
            <v xml:space="preserve"> Hộp 10 miếng </v>
          </cell>
          <cell r="L157" t="str">
            <v>Công Ty Tnhh Dược Kim Đô</v>
          </cell>
          <cell r="M157">
            <v>275000</v>
          </cell>
          <cell r="N157">
            <v>50</v>
          </cell>
          <cell r="O157">
            <v>13750000</v>
          </cell>
          <cell r="P157">
            <v>82</v>
          </cell>
          <cell r="Q157" t="str">
            <v>303/QĐ-SYT</v>
          </cell>
        </row>
        <row r="158">
          <cell r="B158">
            <v>177</v>
          </cell>
          <cell r="C158">
            <v>2</v>
          </cell>
          <cell r="D158">
            <v>177</v>
          </cell>
          <cell r="E158" t="str">
            <v>VT0177</v>
          </cell>
          <cell r="F158" t="str">
            <v>Gạc xốp Lipido-Colloid + Polyurethan, siêu thấm hút có viền Silicon 13x13cm</v>
          </cell>
          <cell r="G158" t="str">
            <v>Urgotul Absorb Border (Silicone) 13cm x 13cm</v>
          </cell>
          <cell r="H158" t="str">
            <v>Miếng</v>
          </cell>
          <cell r="I158" t="str">
            <v>Laboratoires Urgo</v>
          </cell>
          <cell r="J158" t="str">
            <v>Pháp</v>
          </cell>
          <cell r="K158" t="str">
            <v xml:space="preserve"> Hộp 10 miếng </v>
          </cell>
          <cell r="L158" t="str">
            <v>Công Ty Tnhh Dược Kim Đô</v>
          </cell>
          <cell r="M158">
            <v>99000</v>
          </cell>
          <cell r="N158">
            <v>50</v>
          </cell>
          <cell r="O158">
            <v>4950000</v>
          </cell>
          <cell r="P158">
            <v>82</v>
          </cell>
          <cell r="Q158" t="str">
            <v>303/QĐ-SYT</v>
          </cell>
        </row>
        <row r="159">
          <cell r="B159">
            <v>178</v>
          </cell>
          <cell r="C159">
            <v>2</v>
          </cell>
          <cell r="D159">
            <v>178</v>
          </cell>
          <cell r="E159" t="str">
            <v>VT0178</v>
          </cell>
          <cell r="F159" t="str">
            <v>Gạc xốp Lipido-Colloid + Polyurethan, siêu thấm hút có viền Silicon 15x20cm</v>
          </cell>
          <cell r="G159" t="str">
            <v>Urgotul Absorb Border (Silicone) 15cm x 20cm</v>
          </cell>
          <cell r="H159" t="str">
            <v>Miếng</v>
          </cell>
          <cell r="I159" t="str">
            <v>Laboratoires Urgo</v>
          </cell>
          <cell r="J159" t="str">
            <v>Pháp</v>
          </cell>
          <cell r="K159" t="str">
            <v xml:space="preserve"> Hộp 10 miếng </v>
          </cell>
          <cell r="L159" t="str">
            <v>Công Ty Tnhh Dược Kim Đô</v>
          </cell>
          <cell r="M159">
            <v>239000</v>
          </cell>
          <cell r="N159">
            <v>100</v>
          </cell>
          <cell r="O159">
            <v>23900000</v>
          </cell>
          <cell r="P159">
            <v>82</v>
          </cell>
          <cell r="Q159" t="str">
            <v>303/QĐ-SYT</v>
          </cell>
        </row>
        <row r="160">
          <cell r="B160">
            <v>179</v>
          </cell>
          <cell r="C160">
            <v>2</v>
          </cell>
          <cell r="D160">
            <v>179</v>
          </cell>
          <cell r="E160" t="str">
            <v>VT0179</v>
          </cell>
          <cell r="F160" t="str">
            <v>Gạc xốp Lipido-Colloid + Polyurethan, siêu thấm hút có viền Silicon 8x15cm</v>
          </cell>
          <cell r="G160" t="str">
            <v>Urgotul Absorb Border (Silicone) 8cm x 15cm</v>
          </cell>
          <cell r="H160" t="str">
            <v>Miếng</v>
          </cell>
          <cell r="I160" t="str">
            <v>Laboratoires Urgo</v>
          </cell>
          <cell r="J160" t="str">
            <v>Pháp</v>
          </cell>
          <cell r="K160" t="str">
            <v>Hộp 10 miếng</v>
          </cell>
          <cell r="L160" t="str">
            <v>Công Ty Tnhh Dược Kim Đô</v>
          </cell>
          <cell r="M160">
            <v>145000</v>
          </cell>
          <cell r="N160">
            <v>50</v>
          </cell>
          <cell r="O160">
            <v>7250000</v>
          </cell>
          <cell r="P160">
            <v>82</v>
          </cell>
          <cell r="Q160" t="str">
            <v>303/QĐ-SYT</v>
          </cell>
        </row>
        <row r="161">
          <cell r="B161">
            <v>180</v>
          </cell>
          <cell r="C161">
            <v>2</v>
          </cell>
          <cell r="D161">
            <v>180</v>
          </cell>
          <cell r="E161" t="str">
            <v>VT0180</v>
          </cell>
          <cell r="F161" t="str">
            <v>Gạc xốp Lipido-Colloid + Polyurethan, siêu thấm hút có viền Silicon 8x8cm</v>
          </cell>
          <cell r="G161" t="str">
            <v>Urgotul Absorb Border (Silicone) 8cm x 8cm</v>
          </cell>
          <cell r="H161" t="str">
            <v>Miếng</v>
          </cell>
          <cell r="I161" t="str">
            <v>Laboratoires Urgo</v>
          </cell>
          <cell r="J161" t="str">
            <v>Pháp</v>
          </cell>
          <cell r="K161" t="str">
            <v>Hộp 10 miếng</v>
          </cell>
          <cell r="L161" t="str">
            <v>Công Ty Tnhh Dược Kim Đô</v>
          </cell>
          <cell r="M161">
            <v>55000</v>
          </cell>
          <cell r="N161">
            <v>50</v>
          </cell>
          <cell r="O161">
            <v>2750000</v>
          </cell>
          <cell r="P161">
            <v>82</v>
          </cell>
          <cell r="Q161" t="str">
            <v>303/QĐ-SYT</v>
          </cell>
        </row>
        <row r="162">
          <cell r="B162">
            <v>181</v>
          </cell>
          <cell r="C162">
            <v>2</v>
          </cell>
          <cell r="D162">
            <v>181</v>
          </cell>
          <cell r="E162" t="str">
            <v>VT0181</v>
          </cell>
          <cell r="F162" t="str">
            <v>Gạc y tế</v>
          </cell>
          <cell r="G162" t="str">
            <v>Gạc y tế, tiêu chuẩn FDA</v>
          </cell>
          <cell r="H162" t="str">
            <v xml:space="preserve">Miếng
</v>
          </cell>
          <cell r="I162" t="str">
            <v>Công ty TNHH Đầu Tư và Thương Mại An Lành</v>
          </cell>
          <cell r="J162" t="str">
            <v>Việt Nam</v>
          </cell>
          <cell r="K162" t="str">
            <v>10 miếng/ tẹp</v>
          </cell>
          <cell r="L162" t="str">
            <v>Công Ty Tnhh Dược Phẩm Đan Lê</v>
          </cell>
          <cell r="M162">
            <v>6885</v>
          </cell>
          <cell r="N162">
            <v>25000</v>
          </cell>
          <cell r="O162">
            <v>172125000</v>
          </cell>
          <cell r="P162">
            <v>28</v>
          </cell>
          <cell r="Q162" t="str">
            <v>303/QĐ-SYT</v>
          </cell>
        </row>
        <row r="163">
          <cell r="B163">
            <v>182</v>
          </cell>
          <cell r="C163">
            <v>2</v>
          </cell>
          <cell r="D163">
            <v>182</v>
          </cell>
          <cell r="E163" t="str">
            <v>VT0182</v>
          </cell>
          <cell r="F163" t="str">
            <v>Gạc y tế 14cm x 20cm x 6 lớp, cản quang, vô trùng</v>
          </cell>
          <cell r="G163" t="str">
            <v>Gạc phẫu thuật 14cm x 20cm x 6 lớp, CQVT 10 Miếng/gói (Danameco, Việt Nam)</v>
          </cell>
          <cell r="H163" t="str">
            <v>miếng</v>
          </cell>
          <cell r="I163" t="str">
            <v>Danameco</v>
          </cell>
          <cell r="J163" t="str">
            <v>Việt Nam</v>
          </cell>
          <cell r="K163" t="str">
            <v xml:space="preserve"> 10 miếng/gói</v>
          </cell>
          <cell r="L163" t="str">
            <v xml:space="preserve">Liên Danh Nhà Thầu Danameco - Themco </v>
          </cell>
          <cell r="M163">
            <v>1533</v>
          </cell>
          <cell r="N163">
            <v>72000</v>
          </cell>
          <cell r="O163">
            <v>110376000</v>
          </cell>
          <cell r="P163">
            <v>30</v>
          </cell>
          <cell r="Q163" t="str">
            <v>303/QĐ-SYT</v>
          </cell>
        </row>
        <row r="164">
          <cell r="B164">
            <v>183</v>
          </cell>
          <cell r="C164">
            <v>2</v>
          </cell>
          <cell r="D164">
            <v>183</v>
          </cell>
          <cell r="E164" t="str">
            <v>VT0183</v>
          </cell>
          <cell r="F164" t="str">
            <v>Kem Cavilon ngăn ngừa tổn thương da (hoặc tương đương)</v>
          </cell>
          <cell r="G164" t="str">
            <v>3391G Kem ngăn ngừa tổn thương da CAVILON DBC</v>
          </cell>
          <cell r="H164" t="str">
            <v>Tube</v>
          </cell>
          <cell r="I164" t="str">
            <v>3M</v>
          </cell>
          <cell r="J164" t="str">
            <v>Anh</v>
          </cell>
          <cell r="K164" t="str">
            <v>12 tube/ hộp</v>
          </cell>
          <cell r="L164" t="str">
            <v>Công Ty Tnhh Thương Mại Kỹ Thuật An Pha</v>
          </cell>
          <cell r="M164">
            <v>128000</v>
          </cell>
          <cell r="N164">
            <v>240</v>
          </cell>
          <cell r="O164">
            <v>30720000</v>
          </cell>
          <cell r="P164">
            <v>5</v>
          </cell>
          <cell r="Q164" t="str">
            <v>303/QĐ-SYT</v>
          </cell>
        </row>
        <row r="165">
          <cell r="B165">
            <v>184</v>
          </cell>
          <cell r="C165">
            <v>2</v>
          </cell>
          <cell r="D165">
            <v>184</v>
          </cell>
          <cell r="E165" t="str">
            <v>VT0184</v>
          </cell>
          <cell r="F165" t="str">
            <v>Keo dán da, thành phần 2-Octyl Cyanoacrylate</v>
          </cell>
          <cell r="G165" t="str">
            <v>Keo dán da DERMABOND thành phần 2-octyl cyanoacrylate. Ống 0,5ml. Hộp 12 ống - AHV12</v>
          </cell>
          <cell r="H165" t="str">
            <v xml:space="preserve">Ống
</v>
          </cell>
          <cell r="I165" t="str">
            <v>Ethicon, LLC</v>
          </cell>
          <cell r="J165" t="str">
            <v>Mỹ</v>
          </cell>
          <cell r="K165" t="str">
            <v>12 ống / hộp</v>
          </cell>
          <cell r="L165" t="str">
            <v>Công Ty Cổ Phần Dược Phẩm Thiết Bị Y Tế Hà Nội</v>
          </cell>
          <cell r="M165">
            <v>170520</v>
          </cell>
          <cell r="N165">
            <v>114</v>
          </cell>
          <cell r="O165">
            <v>19439280</v>
          </cell>
          <cell r="P165">
            <v>50</v>
          </cell>
          <cell r="Q165" t="str">
            <v>303/QĐ-SYT</v>
          </cell>
        </row>
        <row r="166">
          <cell r="B166">
            <v>185</v>
          </cell>
          <cell r="C166">
            <v>2</v>
          </cell>
          <cell r="D166">
            <v>185</v>
          </cell>
          <cell r="E166" t="str">
            <v>VT0185</v>
          </cell>
          <cell r="F166" t="str">
            <v>Màng dính vô trùng trước phẫu thuật 15cmx28cm</v>
          </cell>
          <cell r="G166" t="str">
            <v>Màng phẫu thuật 28 x 15 CM</v>
          </cell>
          <cell r="H166" t="str">
            <v>Cái</v>
          </cell>
          <cell r="I166" t="str">
            <v>Viên Phát</v>
          </cell>
          <cell r="J166" t="str">
            <v>Việt Nam</v>
          </cell>
          <cell r="K166" t="str">
            <v>600 cái/Hộp</v>
          </cell>
          <cell r="L166" t="str">
            <v>Công Ty Cổ Phần Thương Mại Dịch Vụ Xuất Nhập Khẩu Viên Phát</v>
          </cell>
          <cell r="M166">
            <v>39900</v>
          </cell>
          <cell r="N166">
            <v>1100</v>
          </cell>
          <cell r="O166">
            <v>43890000</v>
          </cell>
          <cell r="P166">
            <v>154</v>
          </cell>
          <cell r="Q166" t="str">
            <v>303/QĐ-SYT</v>
          </cell>
        </row>
        <row r="167">
          <cell r="B167">
            <v>186</v>
          </cell>
          <cell r="C167">
            <v>2</v>
          </cell>
          <cell r="D167">
            <v>186</v>
          </cell>
          <cell r="E167" t="str">
            <v>VT0186</v>
          </cell>
          <cell r="F167" t="str">
            <v>Màng dính vô trùng trước phẫu thuật 30cm x 28cm</v>
          </cell>
          <cell r="G167" t="str">
            <v>Màng phẫu thuật 28 x 30 CM</v>
          </cell>
          <cell r="H167" t="str">
            <v>Cái</v>
          </cell>
          <cell r="I167" t="str">
            <v>Viên Phát</v>
          </cell>
          <cell r="J167" t="str">
            <v>Việt Nam</v>
          </cell>
          <cell r="K167" t="str">
            <v>250 cái/Hộp</v>
          </cell>
          <cell r="L167" t="str">
            <v>Công Ty Cổ Phần Thương Mại Dịch Vụ Xuất Nhập Khẩu Viên Phát</v>
          </cell>
          <cell r="M167">
            <v>68250</v>
          </cell>
          <cell r="N167">
            <v>2140</v>
          </cell>
          <cell r="O167">
            <v>146055000</v>
          </cell>
          <cell r="P167">
            <v>154</v>
          </cell>
          <cell r="Q167" t="str">
            <v>303/QĐ-SYT</v>
          </cell>
        </row>
        <row r="168">
          <cell r="B168">
            <v>187</v>
          </cell>
          <cell r="C168">
            <v>2</v>
          </cell>
          <cell r="D168">
            <v>187</v>
          </cell>
          <cell r="E168" t="str">
            <v>VT0187</v>
          </cell>
          <cell r="F168" t="str">
            <v>Miếng áp (opsite) dùng trong phẫu thuật có Iodophur hàm lượng : 0.117 - 0.197 mg/cm² kháng khuẩn phổ rộng 10x20 cm (hoặc tương đương)</v>
          </cell>
          <cell r="G168" t="str">
            <v>6635 Miếng áp IOBAN có phủ iodophur 15x20</v>
          </cell>
          <cell r="H168" t="str">
            <v xml:space="preserve">Miếng
</v>
          </cell>
          <cell r="I168" t="str">
            <v>3M</v>
          </cell>
          <cell r="J168" t="str">
            <v>Mỹ</v>
          </cell>
          <cell r="K168" t="str">
            <v>10 miếng/ gói, 4 gói/ thùng</v>
          </cell>
          <cell r="L168" t="str">
            <v>Công Ty Tnhh Thương Mại Kỹ Thuật An Pha</v>
          </cell>
          <cell r="M168">
            <v>100000</v>
          </cell>
          <cell r="N168">
            <v>200</v>
          </cell>
          <cell r="O168">
            <v>20000000</v>
          </cell>
          <cell r="P168">
            <v>5</v>
          </cell>
          <cell r="Q168" t="str">
            <v>303/QĐ-SYT</v>
          </cell>
        </row>
        <row r="169">
          <cell r="B169">
            <v>188</v>
          </cell>
          <cell r="C169">
            <v>2</v>
          </cell>
          <cell r="D169">
            <v>188</v>
          </cell>
          <cell r="E169" t="str">
            <v>VT0188</v>
          </cell>
          <cell r="F169" t="str">
            <v>Miếng áp (opsite) dùng trong phẫu thuật có Iodophur hàm lượng : 0.117 - 0.197 mg/cm² kháng khuẩn phổ rộng Antimicrobial Incise 56 x 45 cm (hoặc tương đương)</v>
          </cell>
          <cell r="G169" t="str">
            <v>6650 Miếng áp IOBAN có phủ iodophur 56x45</v>
          </cell>
          <cell r="H169" t="str">
            <v>Miếng</v>
          </cell>
          <cell r="I169" t="str">
            <v>3M</v>
          </cell>
          <cell r="J169" t="str">
            <v>Mỹ</v>
          </cell>
          <cell r="K169" t="str">
            <v>10 miếng/ gói, 4 gói/ thùng</v>
          </cell>
          <cell r="L169" t="str">
            <v>Công Ty Tnhh Thương Mại Kỹ Thuật An Pha</v>
          </cell>
          <cell r="M169">
            <v>150000</v>
          </cell>
          <cell r="N169">
            <v>200</v>
          </cell>
          <cell r="O169">
            <v>30000000</v>
          </cell>
          <cell r="P169">
            <v>5</v>
          </cell>
          <cell r="Q169" t="str">
            <v>303/QĐ-SYT</v>
          </cell>
        </row>
        <row r="170">
          <cell r="B170">
            <v>189</v>
          </cell>
          <cell r="C170">
            <v>2</v>
          </cell>
          <cell r="D170">
            <v>189</v>
          </cell>
          <cell r="E170" t="str">
            <v>VT0189</v>
          </cell>
          <cell r="F170" t="str">
            <v>Miếng áp (opsite) dùng trong phẫu thuật có Iodophur hàm lượng: 0.117 - 0.197 mg/cm² kháng khuẩn phổ rộng 34x35 cm (hoặc tương đương)</v>
          </cell>
          <cell r="G170" t="str">
            <v>6640 Miếng áp IOBAN có phủ iodophur 34x35cm</v>
          </cell>
          <cell r="H170" t="str">
            <v>Miếng</v>
          </cell>
          <cell r="I170" t="str">
            <v>3M</v>
          </cell>
          <cell r="J170" t="str">
            <v>Mỹ</v>
          </cell>
          <cell r="K170" t="str">
            <v>10 miếng/ gói, 4 gói/ thùng</v>
          </cell>
          <cell r="L170" t="str">
            <v>Công Ty Tnhh Thương Mại Kỹ Thuật An Pha</v>
          </cell>
          <cell r="M170">
            <v>120000</v>
          </cell>
          <cell r="N170">
            <v>200</v>
          </cell>
          <cell r="O170">
            <v>24000000</v>
          </cell>
          <cell r="P170">
            <v>5</v>
          </cell>
          <cell r="Q170" t="str">
            <v>303/QĐ-SYT</v>
          </cell>
        </row>
        <row r="171">
          <cell r="B171">
            <v>190</v>
          </cell>
          <cell r="C171">
            <v>2</v>
          </cell>
          <cell r="D171">
            <v>190</v>
          </cell>
          <cell r="E171" t="str">
            <v>VT0190</v>
          </cell>
          <cell r="F171" t="str">
            <v>Miếng cầm máu bằng gelatin dạng bọt xốp màu trắng tiệt trùng, không tan 7x5x1cm</v>
          </cell>
          <cell r="G171" t="str">
            <v>SPONJEL 70x50x10</v>
          </cell>
          <cell r="H171" t="str">
            <v>Miếng</v>
          </cell>
          <cell r="I171" t="str">
            <v>Genco</v>
          </cell>
          <cell r="J171" t="str">
            <v>Turkey</v>
          </cell>
          <cell r="K171" t="str">
            <v>Hộp 10 miếng</v>
          </cell>
          <cell r="L171" t="str">
            <v>Công Ty Tnhh Dược Phẩm Quốc Tế</v>
          </cell>
          <cell r="M171">
            <v>55000</v>
          </cell>
          <cell r="N171">
            <v>200</v>
          </cell>
          <cell r="O171">
            <v>11000000</v>
          </cell>
          <cell r="P171">
            <v>121</v>
          </cell>
          <cell r="Q171" t="str">
            <v>303/QĐ-SYT</v>
          </cell>
        </row>
        <row r="172">
          <cell r="B172">
            <v>191</v>
          </cell>
          <cell r="C172">
            <v>2</v>
          </cell>
          <cell r="D172">
            <v>191</v>
          </cell>
          <cell r="E172" t="str">
            <v>VT0191</v>
          </cell>
          <cell r="F172" t="str">
            <v>Miếng cầm máu mạch đùi Angioaid hoặc tương đương</v>
          </cell>
          <cell r="G172" t="str">
            <v>ANGIOAID</v>
          </cell>
          <cell r="H172" t="str">
            <v>Cái</v>
          </cell>
          <cell r="I172" t="str">
            <v>Umbra</v>
          </cell>
          <cell r="J172" t="str">
            <v>Mỹ</v>
          </cell>
          <cell r="K172" t="str">
            <v>Túi/cái</v>
          </cell>
          <cell r="L172" t="str">
            <v>Công Ty Cổ Phần Dược Phẩm Trung Ương Codupha</v>
          </cell>
          <cell r="M172">
            <v>300000</v>
          </cell>
          <cell r="N172">
            <v>200</v>
          </cell>
          <cell r="O172">
            <v>60000000</v>
          </cell>
          <cell r="P172">
            <v>19</v>
          </cell>
          <cell r="Q172" t="str">
            <v>303/QĐ-SYT</v>
          </cell>
        </row>
        <row r="173">
          <cell r="B173">
            <v>192</v>
          </cell>
          <cell r="C173">
            <v>2</v>
          </cell>
          <cell r="D173">
            <v>192</v>
          </cell>
          <cell r="E173" t="str">
            <v>VT0192</v>
          </cell>
          <cell r="F173" t="str">
            <v>Miếng cầm máu mũi dài 8cm có dây rút</v>
          </cell>
          <cell r="G173" t="str">
            <v>UNOPORE PVA Nasal Dressing 8cm x 1,5cm x 2cm</v>
          </cell>
          <cell r="H173" t="str">
            <v xml:space="preserve">Miếng
</v>
          </cell>
          <cell r="I173" t="str">
            <v>Genco</v>
          </cell>
          <cell r="J173" t="str">
            <v>Turkey</v>
          </cell>
          <cell r="K173" t="str">
            <v>Hộp 10 miếng</v>
          </cell>
          <cell r="L173" t="str">
            <v>Công Ty Tnhh Dược Phẩm Quốc Tế</v>
          </cell>
          <cell r="M173">
            <v>88000</v>
          </cell>
          <cell r="N173">
            <v>180</v>
          </cell>
          <cell r="O173">
            <v>15840000</v>
          </cell>
          <cell r="P173">
            <v>121</v>
          </cell>
          <cell r="Q173" t="str">
            <v>303/QĐ-SYT</v>
          </cell>
        </row>
        <row r="174">
          <cell r="B174">
            <v>193</v>
          </cell>
          <cell r="C174">
            <v>2</v>
          </cell>
          <cell r="D174">
            <v>193</v>
          </cell>
          <cell r="E174" t="str">
            <v>VT0193</v>
          </cell>
          <cell r="F174" t="str">
            <v>Miếng cầm máu mũi Merocel (hoặc tương đương)</v>
          </cell>
          <cell r="G174" t="str">
            <v>UNOPORE PVA Nasal Dressing 8cm x 1,5cm x 2cm</v>
          </cell>
          <cell r="H174" t="str">
            <v xml:space="preserve">Cái
</v>
          </cell>
          <cell r="I174" t="str">
            <v>Genco</v>
          </cell>
          <cell r="J174" t="str">
            <v>Turkey</v>
          </cell>
          <cell r="K174" t="str">
            <v>Hộp 10 cái</v>
          </cell>
          <cell r="L174" t="str">
            <v>Công Ty Tnhh Dược Phẩm Quốc Tế</v>
          </cell>
          <cell r="M174">
            <v>88000</v>
          </cell>
          <cell r="N174">
            <v>350</v>
          </cell>
          <cell r="O174">
            <v>30800000</v>
          </cell>
          <cell r="P174">
            <v>121</v>
          </cell>
          <cell r="Q174" t="str">
            <v>303/QĐ-SYT</v>
          </cell>
        </row>
        <row r="175">
          <cell r="B175">
            <v>194</v>
          </cell>
          <cell r="C175">
            <v>2</v>
          </cell>
          <cell r="D175">
            <v>194</v>
          </cell>
          <cell r="E175" t="str">
            <v>VT0194</v>
          </cell>
          <cell r="F175" t="str">
            <v>Miếng cầm máu tự tiêu cellulose, oxy hóa tái tổng hợp, 10cm x 20cm</v>
          </cell>
          <cell r="G175" t="str">
            <v>Vật liệu cầm máu tự tan , Kích thước 10cm x 20cm Pahacel Standard (OXIDISED REGENERATED CELLULOSE)</v>
          </cell>
          <cell r="H175" t="str">
            <v>Miếng</v>
          </cell>
          <cell r="I175" t="str">
            <v>Altaylar Medical</v>
          </cell>
          <cell r="J175" t="str">
            <v>Thổ Nhĩ Kỳ</v>
          </cell>
          <cell r="K175" t="str">
            <v>Hộp/ 12 miếng</v>
          </cell>
          <cell r="L175" t="str">
            <v>Công Ty Cổ Phần Thiết Bị Y Metech</v>
          </cell>
          <cell r="M175">
            <v>330000</v>
          </cell>
          <cell r="N175">
            <v>350</v>
          </cell>
          <cell r="O175">
            <v>115500000</v>
          </cell>
          <cell r="P175">
            <v>95</v>
          </cell>
          <cell r="Q175" t="str">
            <v>303/QĐ-SYT</v>
          </cell>
        </row>
        <row r="176">
          <cell r="B176">
            <v>196</v>
          </cell>
          <cell r="C176">
            <v>2</v>
          </cell>
          <cell r="D176">
            <v>196</v>
          </cell>
          <cell r="E176" t="str">
            <v>VT0196</v>
          </cell>
          <cell r="F176" t="str">
            <v>Miếng dán cố định kim truyền tĩnh mạch 6.5 x 8cm</v>
          </cell>
          <cell r="G176" t="str">
            <v>1624W Băng phim trong Tegaderm vô trùng</v>
          </cell>
          <cell r="H176" t="str">
            <v>Miếng</v>
          </cell>
          <cell r="I176" t="str">
            <v>3M</v>
          </cell>
          <cell r="J176" t="str">
            <v>Mỹ</v>
          </cell>
          <cell r="K176" t="str">
            <v>Hộp 100 miếng</v>
          </cell>
          <cell r="L176" t="str">
            <v>Công Ty Tnhh Dược Phẩm Khang Duy</v>
          </cell>
          <cell r="M176">
            <v>4000</v>
          </cell>
          <cell r="N176">
            <v>3500</v>
          </cell>
          <cell r="O176">
            <v>14000000</v>
          </cell>
          <cell r="P176">
            <v>79</v>
          </cell>
          <cell r="Q176" t="str">
            <v>303/QĐ-SYT</v>
          </cell>
        </row>
        <row r="177">
          <cell r="B177">
            <v>197</v>
          </cell>
          <cell r="C177">
            <v>2</v>
          </cell>
          <cell r="D177">
            <v>197</v>
          </cell>
          <cell r="E177" t="str">
            <v>VT0197</v>
          </cell>
          <cell r="F177" t="str">
            <v>Miếng dán phẫu thuật 34x40</v>
          </cell>
          <cell r="G177" t="str">
            <v>2040 Miếng dán phẫu thuật Steri-Drape</v>
          </cell>
          <cell r="H177" t="str">
            <v>Cái</v>
          </cell>
          <cell r="I177" t="str">
            <v>3M</v>
          </cell>
          <cell r="J177" t="str">
            <v>Mỹ</v>
          </cell>
          <cell r="K177" t="str">
            <v>10 cái/ gói, 4 gói/ thùng</v>
          </cell>
          <cell r="L177" t="str">
            <v>Công Ty Tnhh Thương Mại Kỹ Thuật An Pha</v>
          </cell>
          <cell r="M177">
            <v>100000</v>
          </cell>
          <cell r="N177">
            <v>1500</v>
          </cell>
          <cell r="O177">
            <v>150000000</v>
          </cell>
          <cell r="P177">
            <v>5</v>
          </cell>
          <cell r="Q177" t="str">
            <v>303/QĐ-SYT</v>
          </cell>
        </row>
        <row r="178">
          <cell r="B178">
            <v>198</v>
          </cell>
          <cell r="C178">
            <v>2</v>
          </cell>
          <cell r="D178">
            <v>198</v>
          </cell>
          <cell r="E178" t="str">
            <v>VT0198</v>
          </cell>
          <cell r="F178" t="str">
            <v>Miếng dán phẫu trường 40x35cm</v>
          </cell>
          <cell r="G178" t="str">
            <v>2045 Miếng dán phẫu thuật Steri-Drape</v>
          </cell>
          <cell r="H178" t="str">
            <v>Cái</v>
          </cell>
          <cell r="I178" t="str">
            <v>3M</v>
          </cell>
          <cell r="J178" t="str">
            <v>Mỹ</v>
          </cell>
          <cell r="K178" t="str">
            <v>10 cái/ gói, 4 gói/ thùng</v>
          </cell>
          <cell r="L178" t="str">
            <v>Công Ty Tnhh Thương Mại Kỹ Thuật An Pha</v>
          </cell>
          <cell r="M178">
            <v>120000</v>
          </cell>
          <cell r="N178">
            <v>200</v>
          </cell>
          <cell r="O178">
            <v>24000000</v>
          </cell>
          <cell r="P178">
            <v>5</v>
          </cell>
          <cell r="Q178" t="str">
            <v>303/QĐ-SYT</v>
          </cell>
        </row>
        <row r="179">
          <cell r="B179">
            <v>199</v>
          </cell>
          <cell r="C179">
            <v>2</v>
          </cell>
          <cell r="D179">
            <v>199</v>
          </cell>
          <cell r="E179" t="str">
            <v>VT0199</v>
          </cell>
          <cell r="F179" t="str">
            <v>Miếng dán phẫu trường 45x20cm</v>
          </cell>
          <cell r="G179" t="str">
            <v>2040 Miếng dán phẫu thuật Steri-Drape</v>
          </cell>
          <cell r="H179" t="str">
            <v>Cái</v>
          </cell>
          <cell r="I179" t="str">
            <v>3M</v>
          </cell>
          <cell r="J179" t="str">
            <v>Mỹ</v>
          </cell>
          <cell r="K179" t="str">
            <v>10 cái/ gói, 4 gói/ thùng</v>
          </cell>
          <cell r="L179" t="str">
            <v>Công Ty Tnhh Thương Mại Kỹ Thuật An Pha</v>
          </cell>
          <cell r="M179">
            <v>100000</v>
          </cell>
          <cell r="N179">
            <v>200</v>
          </cell>
          <cell r="O179">
            <v>20000000</v>
          </cell>
          <cell r="P179">
            <v>5</v>
          </cell>
          <cell r="Q179" t="str">
            <v>303/QĐ-SYT</v>
          </cell>
        </row>
        <row r="180">
          <cell r="B180">
            <v>200</v>
          </cell>
          <cell r="C180">
            <v>2</v>
          </cell>
          <cell r="D180">
            <v>200</v>
          </cell>
          <cell r="E180" t="str">
            <v>VT0200</v>
          </cell>
          <cell r="F180" t="str">
            <v>Miếng dán phẫu trường 45x50cm</v>
          </cell>
          <cell r="G180" t="str">
            <v>6650 Miếng áp IOBAN có phủ iodophur 56x45</v>
          </cell>
          <cell r="H180" t="str">
            <v>Cái</v>
          </cell>
          <cell r="I180" t="str">
            <v>3M</v>
          </cell>
          <cell r="J180" t="str">
            <v>Mỹ</v>
          </cell>
          <cell r="K180" t="str">
            <v>10 miếng/ gói, 4 gói/ thùng</v>
          </cell>
          <cell r="L180" t="str">
            <v>Công Ty Tnhh Thương Mại Kỹ Thuật An Pha</v>
          </cell>
          <cell r="M180">
            <v>150000</v>
          </cell>
          <cell r="N180">
            <v>200</v>
          </cell>
          <cell r="O180">
            <v>30000000</v>
          </cell>
          <cell r="P180">
            <v>5</v>
          </cell>
          <cell r="Q180" t="str">
            <v>303/QĐ-SYT</v>
          </cell>
        </row>
        <row r="181">
          <cell r="B181">
            <v>201</v>
          </cell>
          <cell r="C181">
            <v>2</v>
          </cell>
          <cell r="D181">
            <v>201</v>
          </cell>
          <cell r="E181" t="str">
            <v>VT0201</v>
          </cell>
          <cell r="F181" t="str">
            <v>Miếng dán sát khuẩn có CHG dạng gel nồng độ 2%, có viền vải 10x12cm (hoặc tương đương)</v>
          </cell>
          <cell r="G181" t="str">
            <v>1658R Băng Tegaderm tích hợp Chlohexidine</v>
          </cell>
          <cell r="H181" t="str">
            <v>Miếng</v>
          </cell>
          <cell r="I181" t="str">
            <v>3M</v>
          </cell>
          <cell r="J181" t="str">
            <v>Mỹ</v>
          </cell>
          <cell r="K181" t="str">
            <v>25 miếng/ hộp, 4 hộp/ thùng</v>
          </cell>
          <cell r="L181" t="str">
            <v>Công Ty Tnhh Thương Mại Kỹ Thuật An Pha</v>
          </cell>
          <cell r="M181">
            <v>122000</v>
          </cell>
          <cell r="N181">
            <v>2000</v>
          </cell>
          <cell r="O181">
            <v>244000000</v>
          </cell>
          <cell r="P181">
            <v>5</v>
          </cell>
          <cell r="Q181" t="str">
            <v>303/QĐ-SYT</v>
          </cell>
        </row>
        <row r="182">
          <cell r="B182">
            <v>202</v>
          </cell>
          <cell r="C182">
            <v>2</v>
          </cell>
          <cell r="D182">
            <v>202</v>
          </cell>
          <cell r="E182" t="str">
            <v>VT0202</v>
          </cell>
          <cell r="F182" t="str">
            <v>Miếng dán sát khuẩn có CHG dạng gel nồng độ 2%, có viền vải 7x8.5cm (hoặc tương đương)</v>
          </cell>
          <cell r="G182" t="str">
            <v>1660R Băng y tế vô trùng trong suốt có gel chlorhexidine TEGADERM CHG</v>
          </cell>
          <cell r="H182" t="str">
            <v>Miếng</v>
          </cell>
          <cell r="I182" t="str">
            <v>3M</v>
          </cell>
          <cell r="J182" t="str">
            <v>Mỹ</v>
          </cell>
          <cell r="K182" t="str">
            <v>25 miếng/ hộp, 4 hộp/ thùng</v>
          </cell>
          <cell r="L182" t="str">
            <v>Công Ty Tnhh Thương Mại Kỹ Thuật An Pha</v>
          </cell>
          <cell r="M182">
            <v>122000</v>
          </cell>
          <cell r="N182">
            <v>1000</v>
          </cell>
          <cell r="O182">
            <v>122000000</v>
          </cell>
          <cell r="P182">
            <v>5</v>
          </cell>
          <cell r="Q182" t="str">
            <v>303/QĐ-SYT</v>
          </cell>
        </row>
        <row r="183">
          <cell r="B183">
            <v>203</v>
          </cell>
          <cell r="C183">
            <v>2</v>
          </cell>
          <cell r="D183">
            <v>203</v>
          </cell>
          <cell r="E183" t="str">
            <v>VT0203</v>
          </cell>
          <cell r="F183" t="str">
            <v>Miếng dán sát khuẩn có CHG dạng gel nồng độ 2%, có viền vải 8.5x11.5cm (hoặc tương đương)</v>
          </cell>
          <cell r="G183" t="str">
            <v>1657R Băng y tế vô trùng trong suốt có gel chlorhexidine TEGADERM CHG</v>
          </cell>
          <cell r="H183" t="str">
            <v>Miếng</v>
          </cell>
          <cell r="I183" t="str">
            <v>3M</v>
          </cell>
          <cell r="J183" t="str">
            <v>Mỹ</v>
          </cell>
          <cell r="K183" t="str">
            <v>25 miếng/ hộp, 4 hộp/ thùng</v>
          </cell>
          <cell r="L183" t="str">
            <v>Công Ty Tnhh Thương Mại Kỹ Thuật An Pha</v>
          </cell>
          <cell r="M183">
            <v>122000</v>
          </cell>
          <cell r="N183">
            <v>20</v>
          </cell>
          <cell r="O183">
            <v>2440000</v>
          </cell>
          <cell r="P183">
            <v>5</v>
          </cell>
          <cell r="Q183" t="str">
            <v>303/QĐ-SYT</v>
          </cell>
        </row>
        <row r="184">
          <cell r="B184">
            <v>204</v>
          </cell>
          <cell r="C184">
            <v>2</v>
          </cell>
          <cell r="D184">
            <v>204</v>
          </cell>
          <cell r="E184" t="str">
            <v>VT0204</v>
          </cell>
          <cell r="F184" t="str">
            <v>Miếng dán trước phẫu thuật, kt khoảng 28cm x 45cm, vô khuẩn</v>
          </cell>
          <cell r="G184" t="str">
            <v>Màng phẫu thuật 28 x 45 CM</v>
          </cell>
          <cell r="H184" t="str">
            <v>Cái</v>
          </cell>
          <cell r="I184" t="str">
            <v>Viên Phát</v>
          </cell>
          <cell r="J184" t="str">
            <v>Việt Nam</v>
          </cell>
          <cell r="K184" t="str">
            <v>15 Cái/Hộp</v>
          </cell>
          <cell r="L184" t="str">
            <v>Công Ty Cổ Phần Thương Mại Dịch Vụ Xuất Nhập Khẩu Viên Phát</v>
          </cell>
          <cell r="M184">
            <v>94500</v>
          </cell>
          <cell r="N184">
            <v>50</v>
          </cell>
          <cell r="O184">
            <v>4725000</v>
          </cell>
          <cell r="P184">
            <v>154</v>
          </cell>
          <cell r="Q184" t="str">
            <v>303/QĐ-SYT</v>
          </cell>
        </row>
        <row r="185">
          <cell r="B185">
            <v>205</v>
          </cell>
          <cell r="C185">
            <v>2</v>
          </cell>
          <cell r="D185">
            <v>205</v>
          </cell>
          <cell r="E185" t="str">
            <v>VT0205</v>
          </cell>
          <cell r="F185" t="str">
            <v>Miếng dán trước phẫu thuật, kt khoảng 42cm x 40cm, vô khuẩn.</v>
          </cell>
          <cell r="G185" t="str">
            <v>2045 Miếng dán phẫu thuật Steri-Drape</v>
          </cell>
          <cell r="H185" t="str">
            <v>Cái</v>
          </cell>
          <cell r="I185" t="str">
            <v>3M</v>
          </cell>
          <cell r="J185" t="str">
            <v>Mỹ</v>
          </cell>
          <cell r="K185" t="str">
            <v>10 cái/ gói, 4 gói/ thùng</v>
          </cell>
          <cell r="L185" t="str">
            <v>Công Ty Tnhh Thương Mại Kỹ Thuật An Pha</v>
          </cell>
          <cell r="M185">
            <v>120000</v>
          </cell>
          <cell r="N185">
            <v>50</v>
          </cell>
          <cell r="O185">
            <v>6000000</v>
          </cell>
          <cell r="P185">
            <v>5</v>
          </cell>
          <cell r="Q185" t="str">
            <v>303/QĐ-SYT</v>
          </cell>
        </row>
        <row r="186">
          <cell r="B186">
            <v>206</v>
          </cell>
          <cell r="C186">
            <v>2</v>
          </cell>
          <cell r="D186">
            <v>206</v>
          </cell>
          <cell r="E186" t="str">
            <v>VT0206</v>
          </cell>
          <cell r="F186" t="str">
            <v>Sáp cầm máu xương</v>
          </cell>
          <cell r="G186" t="str">
            <v>Sáp cầm máu xương BONE WAX</v>
          </cell>
          <cell r="H186" t="str">
            <v xml:space="preserve">Miếng
</v>
          </cell>
          <cell r="I186" t="str">
            <v>Luxsutures AG</v>
          </cell>
          <cell r="J186" t="str">
            <v>Luxembourg</v>
          </cell>
          <cell r="K186" t="str">
            <v>Hộp / 12 miếng</v>
          </cell>
          <cell r="L186" t="str">
            <v>Công Ty Tnhh Trang Thiết Bị Y Tế Hoàng Ánh Dương</v>
          </cell>
          <cell r="M186">
            <v>35700</v>
          </cell>
          <cell r="N186">
            <v>950</v>
          </cell>
          <cell r="O186">
            <v>33915000</v>
          </cell>
          <cell r="P186">
            <v>59</v>
          </cell>
          <cell r="Q186" t="str">
            <v>303/QĐ-SYT</v>
          </cell>
        </row>
        <row r="187">
          <cell r="B187">
            <v>207</v>
          </cell>
          <cell r="C187">
            <v>2</v>
          </cell>
          <cell r="D187">
            <v>207</v>
          </cell>
          <cell r="E187" t="str">
            <v>VT0207</v>
          </cell>
          <cell r="F187" t="str">
            <v>Sáp xương</v>
          </cell>
          <cell r="G187" t="str">
            <v>Sáp cầm máu xương 2,5g ( Bone wax)</v>
          </cell>
          <cell r="H187" t="str">
            <v>Miếng</v>
          </cell>
          <cell r="I187" t="str">
            <v>UNISUR</v>
          </cell>
          <cell r="J187" t="str">
            <v>Ấn Độ</v>
          </cell>
          <cell r="K187" t="str">
            <v>12 miếng/ hộp</v>
          </cell>
          <cell r="L187" t="str">
            <v xml:space="preserve">Liên Danh Nhà Thầu Danameco - Themco </v>
          </cell>
          <cell r="M187">
            <v>24990</v>
          </cell>
          <cell r="N187">
            <v>2120</v>
          </cell>
          <cell r="O187">
            <v>52978800</v>
          </cell>
          <cell r="P187">
            <v>30</v>
          </cell>
          <cell r="Q187" t="str">
            <v>303/QĐ-SYT</v>
          </cell>
        </row>
        <row r="188">
          <cell r="B188">
            <v>208</v>
          </cell>
          <cell r="C188">
            <v>2</v>
          </cell>
          <cell r="D188">
            <v>208</v>
          </cell>
          <cell r="E188" t="str">
            <v>VT0208</v>
          </cell>
          <cell r="F188" t="str">
            <v>Spongel, cầm máu ổ răng</v>
          </cell>
          <cell r="G188" t="str">
            <v>Vật liệu cầm máu ổ răng</v>
          </cell>
          <cell r="H188" t="str">
            <v>Gói</v>
          </cell>
          <cell r="I188" t="str">
            <v>GENCO</v>
          </cell>
          <cell r="J188" t="str">
            <v>Thổ Nhĩ Kỳ</v>
          </cell>
          <cell r="K188" t="str">
            <v>10 miếng/ gói</v>
          </cell>
          <cell r="L188" t="str">
            <v>Công Ty Cổ Phần Sinh</v>
          </cell>
          <cell r="M188">
            <v>20000</v>
          </cell>
          <cell r="N188">
            <v>527</v>
          </cell>
          <cell r="O188">
            <v>10540000</v>
          </cell>
          <cell r="P188">
            <v>124</v>
          </cell>
          <cell r="Q188" t="str">
            <v>303/QĐ-SYT</v>
          </cell>
        </row>
        <row r="189">
          <cell r="B189">
            <v>209</v>
          </cell>
          <cell r="C189">
            <v>2</v>
          </cell>
          <cell r="D189">
            <v>209</v>
          </cell>
          <cell r="E189" t="str">
            <v>VT0209</v>
          </cell>
          <cell r="F189" t="str">
            <v>Vật liệu cầm máu 10x20cm</v>
          </cell>
          <cell r="G189" t="str">
            <v>Vật liệu cầm máu SURGICEL tự tiêu, có tính kháng khuẩn, bằng cellulose oxi hóa tái tổ hợp (oxidized regenerated cellulose), kích thước 10 x 20 cm - W1912</v>
          </cell>
          <cell r="H189" t="str">
            <v xml:space="preserve">Miếng
</v>
          </cell>
          <cell r="I189" t="str">
            <v>Ethicon SARL</v>
          </cell>
          <cell r="J189" t="str">
            <v>Thụy Sỹ</v>
          </cell>
          <cell r="K189" t="str">
            <v>12 miếng / hộp</v>
          </cell>
          <cell r="L189" t="str">
            <v>Công Ty Cổ Phần Dược Phẩm Thiết Bị Y Tế Hà Nội</v>
          </cell>
          <cell r="M189">
            <v>425880</v>
          </cell>
          <cell r="N189">
            <v>170</v>
          </cell>
          <cell r="O189">
            <v>72399600</v>
          </cell>
          <cell r="P189">
            <v>50</v>
          </cell>
          <cell r="Q189" t="str">
            <v>303/QĐ-SYT</v>
          </cell>
        </row>
        <row r="190">
          <cell r="B190">
            <v>210</v>
          </cell>
          <cell r="C190">
            <v>2</v>
          </cell>
          <cell r="D190">
            <v>210</v>
          </cell>
          <cell r="E190" t="str">
            <v>VT0210</v>
          </cell>
          <cell r="F190" t="str">
            <v>Vật liệu cầm máu 1x5x7cm</v>
          </cell>
          <cell r="G190" t="str">
            <v>Vật liệu cầm máu 1x5x7cm  - SPON</v>
          </cell>
          <cell r="H190" t="str">
            <v xml:space="preserve">Miếng
</v>
          </cell>
          <cell r="I190" t="str">
            <v>SMI AG</v>
          </cell>
          <cell r="J190" t="str">
            <v>BỈ</v>
          </cell>
          <cell r="K190" t="str">
            <v>Miếng</v>
          </cell>
          <cell r="L190" t="str">
            <v>Công Ty Cổ Phần Dược Phẩm Trung Ương Cpc1</v>
          </cell>
          <cell r="M190">
            <v>54885</v>
          </cell>
          <cell r="N190">
            <v>950</v>
          </cell>
          <cell r="O190">
            <v>52140750</v>
          </cell>
          <cell r="P190">
            <v>23</v>
          </cell>
          <cell r="Q190" t="str">
            <v>303/QĐ-SYT</v>
          </cell>
        </row>
        <row r="191">
          <cell r="B191">
            <v>211</v>
          </cell>
          <cell r="C191">
            <v>2</v>
          </cell>
          <cell r="D191">
            <v>211</v>
          </cell>
          <cell r="E191" t="str">
            <v>VT0211</v>
          </cell>
          <cell r="F191" t="str">
            <v>Vật liệu cầm máu dạng bông xốp tự tiêu, có tính kháng khuẩn, bằng cellulose oxy hóa tái tổ hợp, kích thước 5.1cm x 10.2cm</v>
          </cell>
          <cell r="G191" t="str">
            <v>Vật liệu cầm máu SURGICEL FIBRILLAR dạng bông xốp tự tiêu, có tính kháng khuẩn, bằng cellulose oxi hóa tái tổ hợp (oxidized regenerated cellulose), kích thước 2.5x5.1cm - 1961</v>
          </cell>
          <cell r="H191" t="str">
            <v xml:space="preserve">Miếng
</v>
          </cell>
          <cell r="I191" t="str">
            <v>Ethicon, LLC</v>
          </cell>
          <cell r="J191" t="str">
            <v>Mỹ</v>
          </cell>
          <cell r="K191" t="str">
            <v>10 miếng / hộp</v>
          </cell>
          <cell r="L191" t="str">
            <v>Công Ty Cổ Phần Dược Phẩm Thiết Bị Y Tế Hà Nội</v>
          </cell>
          <cell r="M191">
            <v>440370</v>
          </cell>
          <cell r="N191">
            <v>400</v>
          </cell>
          <cell r="O191">
            <v>176148000</v>
          </cell>
          <cell r="P191">
            <v>50</v>
          </cell>
          <cell r="Q191" t="str">
            <v>303/QĐ-SYT</v>
          </cell>
        </row>
        <row r="192">
          <cell r="B192">
            <v>212</v>
          </cell>
          <cell r="C192">
            <v>2</v>
          </cell>
          <cell r="D192">
            <v>212</v>
          </cell>
          <cell r="E192" t="str">
            <v>VT0212</v>
          </cell>
          <cell r="F192" t="str">
            <v>Vật liệu cầm máu dạng bọt xốp</v>
          </cell>
          <cell r="G192" t="str">
            <v>Vật liệu cầm máu dạng bọt xốp 70x50x10mm - SPON</v>
          </cell>
          <cell r="H192" t="str">
            <v xml:space="preserve">Cái
</v>
          </cell>
          <cell r="I192" t="str">
            <v>SMI AG</v>
          </cell>
          <cell r="J192" t="str">
            <v>BỈ</v>
          </cell>
          <cell r="K192" t="str">
            <v>Cái</v>
          </cell>
          <cell r="L192" t="str">
            <v>Công Ty Cổ Phần Dược Phẩm Trung Ương Cpc1</v>
          </cell>
          <cell r="M192">
            <v>54885</v>
          </cell>
          <cell r="N192">
            <v>1000</v>
          </cell>
          <cell r="O192">
            <v>54885000</v>
          </cell>
          <cell r="P192">
            <v>23</v>
          </cell>
          <cell r="Q192" t="str">
            <v>303/QĐ-SYT</v>
          </cell>
        </row>
        <row r="193">
          <cell r="B193">
            <v>213</v>
          </cell>
          <cell r="C193">
            <v>2</v>
          </cell>
          <cell r="D193">
            <v>213</v>
          </cell>
          <cell r="E193" t="str">
            <v>VT0213</v>
          </cell>
          <cell r="F193" t="str">
            <v>Vật liệu cầm máu mũi</v>
          </cell>
          <cell r="G193" t="str">
            <v>UNOPORE PVA Nasal Dressing 8cm x 1,5cm x 2cm</v>
          </cell>
          <cell r="H193" t="str">
            <v xml:space="preserve">Miếng
</v>
          </cell>
          <cell r="I193" t="str">
            <v>Genco</v>
          </cell>
          <cell r="J193" t="str">
            <v>Turkey</v>
          </cell>
          <cell r="K193" t="str">
            <v>Hộp 10 miếng</v>
          </cell>
          <cell r="L193" t="str">
            <v>Công Ty Tnhh Dược Phẩm Quốc Tế</v>
          </cell>
          <cell r="M193">
            <v>88000</v>
          </cell>
          <cell r="N193">
            <v>220</v>
          </cell>
          <cell r="O193">
            <v>19360000</v>
          </cell>
          <cell r="P193">
            <v>121</v>
          </cell>
          <cell r="Q193" t="str">
            <v>303/QĐ-SYT</v>
          </cell>
        </row>
        <row r="194">
          <cell r="B194">
            <v>214</v>
          </cell>
          <cell r="C194">
            <v>2</v>
          </cell>
          <cell r="D194">
            <v>214</v>
          </cell>
          <cell r="E194" t="str">
            <v>VT0214</v>
          </cell>
          <cell r="F194" t="str">
            <v>Vật liệu cầm máu nướu</v>
          </cell>
          <cell r="G194" t="str">
            <v>Vật liệu cầm máu nướu</v>
          </cell>
          <cell r="H194" t="str">
            <v>Ống</v>
          </cell>
          <cell r="I194" t="str">
            <v>GENCO</v>
          </cell>
          <cell r="J194" t="str">
            <v>Thổ Nhĩ Kỳ</v>
          </cell>
          <cell r="K194" t="str">
            <v>12 ống/ hộp</v>
          </cell>
          <cell r="L194" t="str">
            <v>Công Ty Cổ Phần Sinh</v>
          </cell>
          <cell r="M194">
            <v>230000</v>
          </cell>
          <cell r="N194">
            <v>71</v>
          </cell>
          <cell r="O194">
            <v>16330000</v>
          </cell>
          <cell r="P194">
            <v>124</v>
          </cell>
          <cell r="Q194" t="str">
            <v>303/QĐ-SYT</v>
          </cell>
        </row>
        <row r="195">
          <cell r="B195">
            <v>215</v>
          </cell>
          <cell r="C195">
            <v>2</v>
          </cell>
          <cell r="D195">
            <v>215</v>
          </cell>
          <cell r="E195" t="str">
            <v>VT0215</v>
          </cell>
          <cell r="F195" t="str">
            <v>Vật liệu cầm máu tai</v>
          </cell>
          <cell r="G195" t="str">
            <v>Vật liệu cầm máu tai</v>
          </cell>
          <cell r="H195" t="str">
            <v>Miếng</v>
          </cell>
          <cell r="I195" t="str">
            <v>GENCO</v>
          </cell>
          <cell r="J195" t="str">
            <v>Thổ Nhĩ Kỳ</v>
          </cell>
          <cell r="K195" t="str">
            <v>12 miếng/ hộp</v>
          </cell>
          <cell r="L195" t="str">
            <v>Công Ty Cổ Phần Sinh</v>
          </cell>
          <cell r="M195">
            <v>170000</v>
          </cell>
          <cell r="N195">
            <v>50</v>
          </cell>
          <cell r="O195">
            <v>8500000</v>
          </cell>
          <cell r="P195">
            <v>124</v>
          </cell>
          <cell r="Q195" t="str">
            <v>303/QĐ-SYT</v>
          </cell>
        </row>
        <row r="196">
          <cell r="B196">
            <v>216</v>
          </cell>
          <cell r="C196">
            <v>2</v>
          </cell>
          <cell r="D196">
            <v>216</v>
          </cell>
          <cell r="E196" t="str">
            <v>VT0216</v>
          </cell>
          <cell r="F196" t="str">
            <v>Vật liệu cầm máu tự tiêu sinh học class 3, chất liệu cellulose không oxy hoá, kích thước 10cm x 10cm</v>
          </cell>
          <cell r="G196" t="str">
            <v>Vật liệu cầm máu tự tiêu Wound Clot 10x10cm</v>
          </cell>
          <cell r="H196" t="str">
            <v>Miếng</v>
          </cell>
          <cell r="I196" t="str">
            <v>Core Scientific</v>
          </cell>
          <cell r="J196" t="str">
            <v>Israel</v>
          </cell>
          <cell r="K196" t="str">
            <v>10 miếng/ gói</v>
          </cell>
          <cell r="L196" t="str">
            <v>Công Ty Cổ Phần Công Nghệ Sinh Học Kim Hòa Phát</v>
          </cell>
          <cell r="M196">
            <v>795000</v>
          </cell>
          <cell r="N196">
            <v>2000</v>
          </cell>
          <cell r="O196">
            <v>1590000000</v>
          </cell>
          <cell r="P196">
            <v>83</v>
          </cell>
          <cell r="Q196" t="str">
            <v>303/QĐ-SYT</v>
          </cell>
        </row>
        <row r="197">
          <cell r="B197">
            <v>217</v>
          </cell>
          <cell r="C197">
            <v>2</v>
          </cell>
          <cell r="D197">
            <v>217</v>
          </cell>
          <cell r="E197" t="str">
            <v>VT0217</v>
          </cell>
          <cell r="F197" t="str">
            <v>Vật liệu sử dụng trong điều trị các tổn thương bằng phương pháp hút áp lực âm (gồm: miếng xốp, đầu nối, dây dẫn dịch, băng dán cố định) cỡ lớn, dùng với máy hút dịch Curasys (hoặc tương đương)</v>
          </cell>
          <cell r="G197" t="str">
            <v>CuraVac Cura PULFk2</v>
          </cell>
          <cell r="H197" t="str">
            <v xml:space="preserve">Bộ
</v>
          </cell>
          <cell r="I197" t="str">
            <v>CGBio Co., Ltd.</v>
          </cell>
          <cell r="J197" t="str">
            <v>Hàn Quốc</v>
          </cell>
          <cell r="K197" t="str">
            <v>1 bộ/ Gói</v>
          </cell>
          <cell r="L197" t="str">
            <v>Công Ty Tnhh Dược Phẩm Và Trang Thiết Bị Y Tế Hoàng Đức</v>
          </cell>
          <cell r="M197">
            <v>1462000</v>
          </cell>
          <cell r="N197">
            <v>50</v>
          </cell>
          <cell r="O197">
            <v>73100000</v>
          </cell>
          <cell r="P197">
            <v>60</v>
          </cell>
          <cell r="Q197" t="str">
            <v>303/QĐ-SYT</v>
          </cell>
        </row>
        <row r="198">
          <cell r="B198">
            <v>218</v>
          </cell>
          <cell r="C198">
            <v>2</v>
          </cell>
          <cell r="D198">
            <v>218</v>
          </cell>
          <cell r="E198" t="str">
            <v>VT0218</v>
          </cell>
          <cell r="F198" t="str">
            <v>Vật liệu sử dụng trong điều trị các tổn thương bằng phương pháp hút áp lực âm (gồm: miếng xốp, đầu nối, dây dẫn dịch, băng dán cố định) cỡ nhỏ, dùng với máy hút dịch Curasys (hoặc tương đương)</v>
          </cell>
          <cell r="G198" t="str">
            <v>CuraVac Cura PUSFk2</v>
          </cell>
          <cell r="H198" t="str">
            <v xml:space="preserve">Bộ
</v>
          </cell>
          <cell r="I198" t="str">
            <v>CGBio Co., Ltd.</v>
          </cell>
          <cell r="J198" t="str">
            <v>Hàn Quốc</v>
          </cell>
          <cell r="K198" t="str">
            <v>1 bộ/ Gói</v>
          </cell>
          <cell r="L198" t="str">
            <v>Công Ty Tnhh Dược Phẩm Và Trang Thiết Bị Y Tế Hoàng Đức</v>
          </cell>
          <cell r="M198">
            <v>1143000</v>
          </cell>
          <cell r="N198">
            <v>100</v>
          </cell>
          <cell r="O198">
            <v>114300000</v>
          </cell>
          <cell r="P198">
            <v>60</v>
          </cell>
          <cell r="Q198" t="str">
            <v>303/QĐ-SYT</v>
          </cell>
        </row>
        <row r="199">
          <cell r="B199">
            <v>219</v>
          </cell>
          <cell r="C199">
            <v>2</v>
          </cell>
          <cell r="D199">
            <v>219</v>
          </cell>
          <cell r="E199" t="str">
            <v>VT0219</v>
          </cell>
          <cell r="F199" t="str">
            <v>Vật liệu sử dụng trong điều trị các tổn thương bằng phương pháp hút áp lực âm (gồm: miếng xốp, đầu nối, dây dẫn dịch, băng dán cố định) cỡ trung, dùng với máy hút dịch Curasys (hoặc tương đương)</v>
          </cell>
          <cell r="G199" t="str">
            <v>CuraVac Cura PUMFk2</v>
          </cell>
          <cell r="H199" t="str">
            <v xml:space="preserve">Bộ
</v>
          </cell>
          <cell r="I199" t="str">
            <v>CGBio Co., Ltd.</v>
          </cell>
          <cell r="J199" t="str">
            <v>Hàn Quốc</v>
          </cell>
          <cell r="K199" t="str">
            <v>1 bộ/ Gói</v>
          </cell>
          <cell r="L199" t="str">
            <v>Công Ty Tnhh Dược Phẩm Và Trang Thiết Bị Y Tế Hoàng Đức</v>
          </cell>
          <cell r="M199">
            <v>1303000</v>
          </cell>
          <cell r="N199">
            <v>50</v>
          </cell>
          <cell r="O199">
            <v>65150000</v>
          </cell>
          <cell r="P199">
            <v>60</v>
          </cell>
          <cell r="Q199" t="str">
            <v>303/QĐ-SYT</v>
          </cell>
        </row>
        <row r="200">
          <cell r="B200">
            <v>220</v>
          </cell>
          <cell r="C200">
            <v>2</v>
          </cell>
          <cell r="D200">
            <v>220</v>
          </cell>
          <cell r="E200" t="str">
            <v>VT0220</v>
          </cell>
          <cell r="F200" t="str">
            <v>Vật liệu sử dụng trong điều trị các tổn thương bằng phương pháp hút lực âm cỡ nhỏ (miếng xốp, đầu nối, dây dẫn dịch, băng dán cố định)</v>
          </cell>
          <cell r="G200" t="str">
            <v>Bộ kít miếng xốp phủ vết thương bằng hút chân không áp lực âm cỡ S</v>
          </cell>
          <cell r="H200" t="str">
            <v>Bộ</v>
          </cell>
          <cell r="I200" t="str">
            <v>Lohmann &amp; Rauscher GmbH, Đức</v>
          </cell>
          <cell r="J200" t="str">
            <v>Cộng Hòa Séc</v>
          </cell>
          <cell r="K200" t="str">
            <v>Gói/ 1 bộ</v>
          </cell>
          <cell r="L200" t="str">
            <v>Công Ty Cổ Phần Thiết Bị Y Metech</v>
          </cell>
          <cell r="M200">
            <v>2180000</v>
          </cell>
          <cell r="N200">
            <v>55</v>
          </cell>
          <cell r="O200">
            <v>119900000</v>
          </cell>
          <cell r="P200">
            <v>95</v>
          </cell>
          <cell r="Q200" t="str">
            <v>303/QĐ-SYT</v>
          </cell>
        </row>
        <row r="201">
          <cell r="B201">
            <v>221</v>
          </cell>
          <cell r="C201">
            <v>2</v>
          </cell>
          <cell r="D201">
            <v>221</v>
          </cell>
          <cell r="E201" t="str">
            <v>VT0221</v>
          </cell>
          <cell r="F201" t="str">
            <v>Vật liệu sử dụng trong điều trị các tổn thương bằng phương pháp hút lực âm, có phủ các phân tử bạc, cỡ trung (miếng xốp, đầu nối, dây dẫn dịch, băng dán cố định)</v>
          </cell>
          <cell r="G201" t="str">
            <v>Bộ kít Miếng gạc kháng khuẩn điều trị vết thương  bằng hút áp lực âm, cỡ M</v>
          </cell>
          <cell r="H201" t="str">
            <v>Bộ</v>
          </cell>
          <cell r="I201" t="str">
            <v>Lohmann &amp; Rauscher GmbH, Đức</v>
          </cell>
          <cell r="J201" t="str">
            <v>Cộng Hòa Séc</v>
          </cell>
          <cell r="K201" t="str">
            <v>Gói/1 bộ</v>
          </cell>
          <cell r="L201" t="str">
            <v>Công Ty Cổ Phần Thiết Bị Y Metech</v>
          </cell>
          <cell r="M201">
            <v>2400000</v>
          </cell>
          <cell r="N201">
            <v>55</v>
          </cell>
          <cell r="O201">
            <v>132000000</v>
          </cell>
          <cell r="P201">
            <v>95</v>
          </cell>
          <cell r="Q201" t="str">
            <v>303/QĐ-SYT</v>
          </cell>
        </row>
        <row r="202">
          <cell r="B202">
            <v>222</v>
          </cell>
          <cell r="C202">
            <v>2</v>
          </cell>
          <cell r="D202">
            <v>222</v>
          </cell>
          <cell r="E202" t="str">
            <v>VT0222</v>
          </cell>
          <cell r="F202" t="str">
            <v>Xốp cầm máu tự tiêu 80x30mm</v>
          </cell>
          <cell r="G202" t="str">
            <v>Xốp cầm máu tự tiêu dạng ống 80x30mm</v>
          </cell>
          <cell r="H202" t="str">
            <v>Miếng</v>
          </cell>
          <cell r="I202" t="str">
            <v>Aegis Lifesciences</v>
          </cell>
          <cell r="J202" t="str">
            <v>Ấn Độ</v>
          </cell>
          <cell r="K202" t="str">
            <v>1 miếng/ gói</v>
          </cell>
          <cell r="L202" t="str">
            <v>Công Ty Tnhh Thương Mại - Dịch Vụ - Y Tế Định Giang</v>
          </cell>
          <cell r="M202">
            <v>136500</v>
          </cell>
          <cell r="N202">
            <v>840</v>
          </cell>
          <cell r="O202">
            <v>114660000</v>
          </cell>
          <cell r="P202">
            <v>35</v>
          </cell>
          <cell r="Q202" t="str">
            <v>303/QĐ-SYT</v>
          </cell>
        </row>
        <row r="203">
          <cell r="B203">
            <v>224</v>
          </cell>
          <cell r="C203">
            <v>2</v>
          </cell>
          <cell r="D203">
            <v>224</v>
          </cell>
          <cell r="E203" t="str">
            <v>VT0224</v>
          </cell>
          <cell r="F203" t="str">
            <v>Xốp phủ vết thương 
loại lớn</v>
          </cell>
          <cell r="G203" t="str">
            <v>Xốp phủ vết thương màu xanh Size L</v>
          </cell>
          <cell r="H203" t="str">
            <v>Cái</v>
          </cell>
          <cell r="I203" t="str">
            <v>GENADYNE</v>
          </cell>
          <cell r="J203" t="str">
            <v>USA</v>
          </cell>
          <cell r="K203" t="str">
            <v>Gói/1 Cái</v>
          </cell>
          <cell r="L203" t="str">
            <v>Công Ty Tnhh Trang Thiết Bị Y Tế Hoa Linh</v>
          </cell>
          <cell r="M203">
            <v>1533000</v>
          </cell>
          <cell r="N203">
            <v>50</v>
          </cell>
          <cell r="O203">
            <v>76650000</v>
          </cell>
          <cell r="P203">
            <v>56</v>
          </cell>
          <cell r="Q203" t="str">
            <v>303/QĐ-SYT</v>
          </cell>
        </row>
        <row r="204">
          <cell r="B204">
            <v>225</v>
          </cell>
          <cell r="C204">
            <v>2</v>
          </cell>
          <cell r="D204">
            <v>225</v>
          </cell>
          <cell r="E204" t="str">
            <v>VT0225</v>
          </cell>
          <cell r="F204" t="str">
            <v>Xốp phủ vết thương 
loại nhỏ</v>
          </cell>
          <cell r="G204" t="str">
            <v>Xốp phủ vết thương Size S</v>
          </cell>
          <cell r="H204" t="str">
            <v>Cái</v>
          </cell>
          <cell r="I204" t="str">
            <v>GENAYDYNE</v>
          </cell>
          <cell r="J204" t="str">
            <v>USA</v>
          </cell>
          <cell r="K204" t="str">
            <v>Gói/1 Cái</v>
          </cell>
          <cell r="L204" t="str">
            <v>Công Ty Tnhh Trang Thiết Bị Y Tế Hoa Linh</v>
          </cell>
          <cell r="M204">
            <v>1155000</v>
          </cell>
          <cell r="N204">
            <v>100</v>
          </cell>
          <cell r="O204">
            <v>115500000</v>
          </cell>
          <cell r="P204">
            <v>56</v>
          </cell>
          <cell r="Q204" t="str">
            <v>303/QĐ-SYT</v>
          </cell>
        </row>
        <row r="205">
          <cell r="B205">
            <v>226</v>
          </cell>
          <cell r="C205">
            <v>2</v>
          </cell>
          <cell r="D205">
            <v>226</v>
          </cell>
          <cell r="E205" t="str">
            <v>VT0226</v>
          </cell>
          <cell r="F205" t="str">
            <v>Xốp phủ vết thương loại trung bình</v>
          </cell>
          <cell r="G205" t="str">
            <v>Xốp phủ vết thương màu xanh Size M</v>
          </cell>
          <cell r="H205" t="str">
            <v>Cái</v>
          </cell>
          <cell r="I205" t="str">
            <v>GENADYNE</v>
          </cell>
          <cell r="J205" t="str">
            <v>USA</v>
          </cell>
          <cell r="K205" t="str">
            <v>Gói/1 Cái</v>
          </cell>
          <cell r="L205" t="str">
            <v>Công Ty Tnhh Trang Thiết Bị Y Tế Hoa Linh</v>
          </cell>
          <cell r="M205">
            <v>1365000</v>
          </cell>
          <cell r="N205">
            <v>100</v>
          </cell>
          <cell r="O205">
            <v>136500000</v>
          </cell>
          <cell r="P205">
            <v>56</v>
          </cell>
          <cell r="Q205" t="str">
            <v>303/QĐ-SYT</v>
          </cell>
        </row>
        <row r="206">
          <cell r="B206">
            <v>227</v>
          </cell>
          <cell r="C206">
            <v>3</v>
          </cell>
          <cell r="D206">
            <v>227</v>
          </cell>
          <cell r="E206" t="str">
            <v>VT0227</v>
          </cell>
          <cell r="F206" t="str">
            <v>Kim chọc dò cuống sống, cán chữ T, 11 gauge</v>
          </cell>
          <cell r="G206" t="str">
            <v>Kypho - Kim chọc dò cuống sống, cán chữ T</v>
          </cell>
          <cell r="H206" t="str">
            <v>Cái</v>
          </cell>
          <cell r="I206" t="str">
            <v>Medtronic</v>
          </cell>
          <cell r="J206" t="str">
            <v>Mỹ</v>
          </cell>
          <cell r="K206" t="str">
            <v>Cái/hộp</v>
          </cell>
          <cell r="L206" t="str">
            <v>Công Ty Tnhh Thành An - Hà Nội</v>
          </cell>
          <cell r="M206">
            <v>1500000</v>
          </cell>
          <cell r="N206">
            <v>15</v>
          </cell>
          <cell r="O206">
            <v>22500000</v>
          </cell>
          <cell r="P206">
            <v>140</v>
          </cell>
          <cell r="Q206" t="str">
            <v>303/QĐ-SYT</v>
          </cell>
        </row>
        <row r="207">
          <cell r="B207">
            <v>228</v>
          </cell>
          <cell r="C207">
            <v>3</v>
          </cell>
          <cell r="D207">
            <v>228</v>
          </cell>
          <cell r="E207" t="str">
            <v>VT0228</v>
          </cell>
          <cell r="F207" t="str">
            <v>Kim chọc dò cuống sống dùng cho bộ bắt vít chân cung qua da công nghệ MAST</v>
          </cell>
          <cell r="G207" t="str">
            <v>SEXTANT - Kim PAK chọc dò cuống sống</v>
          </cell>
          <cell r="H207" t="str">
            <v>Cái</v>
          </cell>
          <cell r="I207" t="str">
            <v>Medtronic</v>
          </cell>
          <cell r="J207" t="str">
            <v>Mỹ</v>
          </cell>
          <cell r="K207" t="str">
            <v>Cái/hộp</v>
          </cell>
          <cell r="L207" t="str">
            <v>Công Ty Tnhh Thành An - Hà Nội</v>
          </cell>
          <cell r="M207">
            <v>4500000</v>
          </cell>
          <cell r="N207">
            <v>20</v>
          </cell>
          <cell r="O207">
            <v>90000000</v>
          </cell>
          <cell r="P207">
            <v>140</v>
          </cell>
          <cell r="Q207" t="str">
            <v>303/QĐ-SYT</v>
          </cell>
        </row>
        <row r="208">
          <cell r="B208">
            <v>229</v>
          </cell>
          <cell r="C208">
            <v>3</v>
          </cell>
          <cell r="D208">
            <v>229</v>
          </cell>
          <cell r="E208" t="str">
            <v>VT0229</v>
          </cell>
          <cell r="F208" t="str">
            <v>Kim chọc dò cuống sống dùng cho bộ bắt vít chân cung qua da công nghệ MAST HT40 (hoặc tương đương)</v>
          </cell>
          <cell r="G208" t="str">
            <v>SEXTANT - Kim PAK chọc dò cuống sống</v>
          </cell>
          <cell r="H208" t="str">
            <v>Cái</v>
          </cell>
          <cell r="I208" t="str">
            <v>Medtronic</v>
          </cell>
          <cell r="J208" t="str">
            <v>Mỹ</v>
          </cell>
          <cell r="K208" t="str">
            <v>Cái/hộp</v>
          </cell>
          <cell r="L208" t="str">
            <v>Công Ty Tnhh Thành An - Hà Nội</v>
          </cell>
          <cell r="M208">
            <v>4500000</v>
          </cell>
          <cell r="N208">
            <v>80</v>
          </cell>
          <cell r="O208">
            <v>360000000</v>
          </cell>
          <cell r="P208">
            <v>140</v>
          </cell>
          <cell r="Q208" t="str">
            <v>303/QĐ-SYT</v>
          </cell>
        </row>
        <row r="209">
          <cell r="B209">
            <v>230</v>
          </cell>
          <cell r="C209">
            <v>3</v>
          </cell>
          <cell r="D209">
            <v>230</v>
          </cell>
          <cell r="E209" t="str">
            <v>VT0230</v>
          </cell>
          <cell r="F209" t="str">
            <v>Kim chọc dò thân sống, chữ T mũi vát G11 dùng cho bộ bơm xi măng thân sống qua da (HT41)</v>
          </cell>
          <cell r="G209" t="str">
            <v>Kim chọc dò thân sống, chữ T mũi vát G11 dùng cho bộ bơm xi măng thân sống qua da</v>
          </cell>
          <cell r="H209" t="str">
            <v xml:space="preserve">Cái
</v>
          </cell>
          <cell r="I209" t="str">
            <v>Teknimed</v>
          </cell>
          <cell r="J209" t="str">
            <v>Pháp</v>
          </cell>
          <cell r="K209" t="str">
            <v>1 cái / gói</v>
          </cell>
          <cell r="L209" t="str">
            <v>Liên Danh Công Ty Tnhh Khoa Học Kỹ Thuật Minh Khang Và Công Ty Cổ Phần Trang Y</v>
          </cell>
          <cell r="M209">
            <v>1850000</v>
          </cell>
          <cell r="N209">
            <v>300</v>
          </cell>
          <cell r="O209">
            <v>555000000</v>
          </cell>
          <cell r="P209">
            <v>101</v>
          </cell>
          <cell r="Q209" t="str">
            <v>303/QĐ-SYT</v>
          </cell>
        </row>
        <row r="210">
          <cell r="B210">
            <v>231</v>
          </cell>
          <cell r="C210">
            <v>3</v>
          </cell>
          <cell r="D210">
            <v>231</v>
          </cell>
          <cell r="E210" t="str">
            <v>VT0231</v>
          </cell>
          <cell r="F210" t="str">
            <v>Bao đo lượng máu sau khi sinh</v>
          </cell>
          <cell r="G210" t="str">
            <v>Bao đo lượng máu mất sau sinh</v>
          </cell>
          <cell r="H210" t="str">
            <v>cái</v>
          </cell>
          <cell r="I210" t="str">
            <v>Hưng Phát</v>
          </cell>
          <cell r="J210" t="str">
            <v>Việt Nam</v>
          </cell>
          <cell r="K210" t="str">
            <v>g/ 1 cái</v>
          </cell>
          <cell r="L210" t="str">
            <v>Công Ty Tnhh Trang Thiết Bị Y Tế Hưng Phát</v>
          </cell>
          <cell r="M210">
            <v>4830</v>
          </cell>
          <cell r="N210">
            <v>8620</v>
          </cell>
          <cell r="O210">
            <v>41634600</v>
          </cell>
          <cell r="P210">
            <v>72</v>
          </cell>
          <cell r="Q210" t="str">
            <v>303/QĐ-SYT</v>
          </cell>
        </row>
        <row r="211">
          <cell r="B211">
            <v>232</v>
          </cell>
          <cell r="C211">
            <v>3</v>
          </cell>
          <cell r="D211">
            <v>232</v>
          </cell>
          <cell r="E211" t="str">
            <v>VT0232</v>
          </cell>
          <cell r="F211" t="str">
            <v>Bao tay y tế tiệt trùng</v>
          </cell>
          <cell r="G211" t="str">
            <v>Bao tay y tế tiệt trùng</v>
          </cell>
          <cell r="H211" t="str">
            <v xml:space="preserve">Đôi
</v>
          </cell>
          <cell r="I211" t="str">
            <v>Công ty TNHH Sản xuất thiết bị y tế Vinh Đức</v>
          </cell>
          <cell r="J211" t="str">
            <v>Việt Nam</v>
          </cell>
          <cell r="K211" t="str">
            <v>50 đôi/ hộp</v>
          </cell>
          <cell r="L211" t="str">
            <v>Công Ty Tnhh Dược Phẩm Đan Lê</v>
          </cell>
          <cell r="M211">
            <v>4450</v>
          </cell>
          <cell r="N211">
            <v>976000</v>
          </cell>
          <cell r="O211">
            <v>4343200000</v>
          </cell>
          <cell r="P211">
            <v>28</v>
          </cell>
          <cell r="Q211" t="str">
            <v>303/QĐ-SYT</v>
          </cell>
        </row>
        <row r="212">
          <cell r="B212">
            <v>233</v>
          </cell>
          <cell r="C212">
            <v>3</v>
          </cell>
          <cell r="D212">
            <v>233</v>
          </cell>
          <cell r="E212" t="str">
            <v>VT0233</v>
          </cell>
          <cell r="F212" t="str">
            <v>Bộ 3 khóa 3 ngã, chịu áp lực cao, vật liệu polyamide</v>
          </cell>
          <cell r="G212" t="str">
            <v>DISCOFIX C MANIFOLD 3 BWR-COLORED</v>
          </cell>
          <cell r="H212" t="str">
            <v xml:space="preserve">Cái
</v>
          </cell>
          <cell r="I212" t="str">
            <v>B.Braun</v>
          </cell>
          <cell r="J212" t="str">
            <v>Thụy Sĩ</v>
          </cell>
          <cell r="K212" t="str">
            <v>Hộp/50 cái</v>
          </cell>
          <cell r="L212" t="str">
            <v>Công Ty Tnhh Một Thành Viên Vimedimex Bình Dương</v>
          </cell>
          <cell r="M212">
            <v>61478</v>
          </cell>
          <cell r="N212">
            <v>3520</v>
          </cell>
          <cell r="O212">
            <v>216402560</v>
          </cell>
          <cell r="P212">
            <v>166</v>
          </cell>
          <cell r="Q212" t="str">
            <v>303/QĐ-SYT</v>
          </cell>
        </row>
        <row r="213">
          <cell r="B213">
            <v>234</v>
          </cell>
          <cell r="C213">
            <v>3</v>
          </cell>
          <cell r="D213">
            <v>234</v>
          </cell>
          <cell r="E213" t="str">
            <v>VT0234</v>
          </cell>
          <cell r="F213" t="str">
            <v>Bộ dây dịch truyền dùng cho máy bơm tự động Coolponit (hoặc tương đương)</v>
          </cell>
          <cell r="G213" t="str">
            <v>Cool point Tubing set</v>
          </cell>
          <cell r="H213" t="str">
            <v>Sợi</v>
          </cell>
          <cell r="I213" t="str">
            <v>St. Jude Medical</v>
          </cell>
          <cell r="J213" t="str">
            <v>Mỹ</v>
          </cell>
          <cell r="K213" t="str">
            <v>Hộp/ 5 sợi</v>
          </cell>
          <cell r="L213" t="str">
            <v>Công Ty Tnhh Thương Mại Tâm Hợp</v>
          </cell>
          <cell r="M213">
            <v>3500000</v>
          </cell>
          <cell r="N213">
            <v>55</v>
          </cell>
          <cell r="O213">
            <v>192500000</v>
          </cell>
          <cell r="P213">
            <v>129</v>
          </cell>
          <cell r="Q213" t="str">
            <v>303/QĐ-SYT</v>
          </cell>
        </row>
        <row r="214">
          <cell r="B214">
            <v>235</v>
          </cell>
          <cell r="C214">
            <v>3</v>
          </cell>
          <cell r="D214">
            <v>235</v>
          </cell>
          <cell r="E214" t="str">
            <v>VT0235</v>
          </cell>
          <cell r="F214" t="str">
            <v>Bộ dây lọc máu</v>
          </cell>
          <cell r="G214" t="str">
            <v>Bộ dây lọc máu thận nhân tạo</v>
          </cell>
          <cell r="H214" t="str">
            <v>Bộ</v>
          </cell>
          <cell r="I214" t="str">
            <v>Bioteque Corporation</v>
          </cell>
          <cell r="J214" t="str">
            <v>Philippin</v>
          </cell>
          <cell r="K214" t="str">
            <v>01 bộ/ bao</v>
          </cell>
          <cell r="L214" t="str">
            <v>Công Ty Cổ Phần Thương Mại Và Dược Phẩm Tân Thành</v>
          </cell>
          <cell r="M214">
            <v>50500</v>
          </cell>
          <cell r="N214">
            <v>10500</v>
          </cell>
          <cell r="O214">
            <v>530250000</v>
          </cell>
          <cell r="P214">
            <v>132</v>
          </cell>
          <cell r="Q214" t="str">
            <v>303/QĐ-SYT</v>
          </cell>
        </row>
        <row r="215">
          <cell r="B215">
            <v>236</v>
          </cell>
          <cell r="C215">
            <v>3</v>
          </cell>
          <cell r="D215">
            <v>236</v>
          </cell>
          <cell r="E215" t="str">
            <v>VT0236</v>
          </cell>
          <cell r="F215" t="str">
            <v>Bộ dây máu</v>
          </cell>
          <cell r="G215" t="str">
            <v>Tubing set for heamodialysis</v>
          </cell>
          <cell r="H215" t="str">
            <v>BỘ</v>
          </cell>
          <cell r="I215" t="str">
            <v>SANXIN</v>
          </cell>
          <cell r="J215" t="str">
            <v>TRUNG QUỐC</v>
          </cell>
          <cell r="K215" t="str">
            <v>30 BỘ/THÙNG</v>
          </cell>
          <cell r="L215" t="str">
            <v>Công Ty Cổ Phần Máy Lọc Thận Việt Nam</v>
          </cell>
          <cell r="M215">
            <v>41500</v>
          </cell>
          <cell r="N215">
            <v>7200</v>
          </cell>
          <cell r="O215">
            <v>298800000</v>
          </cell>
          <cell r="P215">
            <v>91</v>
          </cell>
          <cell r="Q215" t="str">
            <v>303/QĐ-SYT</v>
          </cell>
        </row>
        <row r="216">
          <cell r="B216">
            <v>237</v>
          </cell>
          <cell r="C216">
            <v>3</v>
          </cell>
          <cell r="D216">
            <v>237</v>
          </cell>
          <cell r="E216" t="str">
            <v>VT0237</v>
          </cell>
          <cell r="F216" t="str">
            <v>Bộ dây máy gây mê sử dụng 1 lần (gồm ống thở, bóng thở,…)</v>
          </cell>
          <cell r="G216" t="str">
            <v>Bộ gây mê + van APL, bóng 2 lít Mapleson C người lớn</v>
          </cell>
          <cell r="H216" t="str">
            <v xml:space="preserve">Bộ
</v>
          </cell>
          <cell r="I216" t="str">
            <v>Flexicare</v>
          </cell>
          <cell r="J216" t="str">
            <v>Anh</v>
          </cell>
          <cell r="K216" t="str">
            <v>Thùng 20 bộ</v>
          </cell>
          <cell r="L216" t="str">
            <v>Công Ty Tnhh Trang Thiết Bị Và Vật Tư Y Tế Hoàng Việt Long</v>
          </cell>
          <cell r="M216">
            <v>288750</v>
          </cell>
          <cell r="N216">
            <v>600</v>
          </cell>
          <cell r="O216">
            <v>173250000</v>
          </cell>
          <cell r="P216">
            <v>66</v>
          </cell>
          <cell r="Q216" t="str">
            <v>303/QĐ-SYT</v>
          </cell>
        </row>
        <row r="217">
          <cell r="B217">
            <v>238</v>
          </cell>
          <cell r="C217">
            <v>3</v>
          </cell>
          <cell r="D217">
            <v>238</v>
          </cell>
          <cell r="E217" t="str">
            <v>VT0238</v>
          </cell>
          <cell r="F217" t="str">
            <v>Bộ dây truyền dịch có bộ phận điều chỉnh dòng chảy</v>
          </cell>
          <cell r="G217" t="str">
            <v>Bộ dây truyền dịch Exa</v>
          </cell>
          <cell r="H217" t="str">
            <v>Sợi</v>
          </cell>
          <cell r="I217" t="str">
            <v>Công ty Cổ phần Nhựa Y tế Việt Nam (MPV)</v>
          </cell>
          <cell r="J217" t="str">
            <v>Việt Nam</v>
          </cell>
          <cell r="K217" t="str">
            <v>Sợi/Túi</v>
          </cell>
          <cell r="L217" t="str">
            <v>Công Ty Cổ Phần Nhựa Y Tế Việt Nam</v>
          </cell>
          <cell r="M217">
            <v>24500</v>
          </cell>
          <cell r="N217">
            <v>6000</v>
          </cell>
          <cell r="O217">
            <v>147000000</v>
          </cell>
          <cell r="P217">
            <v>113</v>
          </cell>
          <cell r="Q217" t="str">
            <v>303/QĐ-SYT</v>
          </cell>
        </row>
        <row r="218">
          <cell r="B218">
            <v>239</v>
          </cell>
          <cell r="C218">
            <v>3</v>
          </cell>
          <cell r="D218">
            <v>239</v>
          </cell>
          <cell r="E218" t="str">
            <v>VT0239</v>
          </cell>
          <cell r="F218" t="str">
            <v>Bộ dây truyền dịch có màng lọc khí</v>
          </cell>
          <cell r="G218" t="str">
            <v>Bộ dây truyền dịch MPV</v>
          </cell>
          <cell r="H218" t="str">
            <v>Sợi</v>
          </cell>
          <cell r="I218" t="str">
            <v>Công ty Cổ phần Nhựa Y tế Việt Nam (MPV)</v>
          </cell>
          <cell r="J218" t="str">
            <v>Việt Nam</v>
          </cell>
          <cell r="K218" t="str">
            <v>Sợi/túi</v>
          </cell>
          <cell r="L218" t="str">
            <v>Công Ty Cổ Phần Nhựa Y Tế Việt Nam</v>
          </cell>
          <cell r="M218">
            <v>2960</v>
          </cell>
          <cell r="N218">
            <v>28000</v>
          </cell>
          <cell r="O218">
            <v>82880000</v>
          </cell>
          <cell r="P218">
            <v>113</v>
          </cell>
          <cell r="Q218" t="str">
            <v>303/QĐ-SYT</v>
          </cell>
        </row>
        <row r="219">
          <cell r="B219">
            <v>240</v>
          </cell>
          <cell r="C219">
            <v>3</v>
          </cell>
          <cell r="D219">
            <v>240</v>
          </cell>
          <cell r="E219" t="str">
            <v>VT0240</v>
          </cell>
          <cell r="F219" t="str">
            <v>Bộ dây truyền máu</v>
          </cell>
          <cell r="G219" t="str">
            <v>Dây truyền máu kim 18G</v>
          </cell>
          <cell r="H219" t="str">
            <v>Sợi</v>
          </cell>
          <cell r="I219" t="str">
            <v>Perfect  Medical</v>
          </cell>
          <cell r="J219" t="str">
            <v>Việt Nam</v>
          </cell>
          <cell r="K219" t="str">
            <v xml:space="preserve">Sợi/túi; Hộp 50 Sợi/ Thùng 300 Sợi </v>
          </cell>
          <cell r="L219" t="str">
            <v xml:space="preserve">Liên Danh Nhà Thầu Danameco - Themco </v>
          </cell>
          <cell r="M219">
            <v>10080</v>
          </cell>
          <cell r="N219">
            <v>200</v>
          </cell>
          <cell r="O219">
            <v>2016000</v>
          </cell>
          <cell r="P219">
            <v>30</v>
          </cell>
          <cell r="Q219" t="str">
            <v>303/QĐ-SYT</v>
          </cell>
        </row>
        <row r="220">
          <cell r="B220">
            <v>241</v>
          </cell>
          <cell r="C220">
            <v>3</v>
          </cell>
          <cell r="D220">
            <v>241</v>
          </cell>
          <cell r="E220" t="str">
            <v>VT0241</v>
          </cell>
          <cell r="F220" t="str">
            <v>Bộ găng tay y tế 28cm</v>
          </cell>
          <cell r="G220" t="str">
            <v>Bộ găng tay y tế 28cm</v>
          </cell>
          <cell r="H220" t="str">
            <v>Bộ</v>
          </cell>
          <cell r="I220" t="str">
            <v>Công ty CP VRG Khải Hoàn</v>
          </cell>
          <cell r="J220" t="str">
            <v>Việt Nam</v>
          </cell>
          <cell r="K220" t="str">
            <v>50 bộ/ hộp</v>
          </cell>
          <cell r="L220" t="str">
            <v>Công Ty Tnhh Dược Phẩm Đan Lê</v>
          </cell>
          <cell r="M220">
            <v>2285</v>
          </cell>
          <cell r="N220">
            <v>910000</v>
          </cell>
          <cell r="O220">
            <v>2079350000</v>
          </cell>
          <cell r="P220">
            <v>28</v>
          </cell>
          <cell r="Q220" t="str">
            <v>303/QĐ-SYT</v>
          </cell>
        </row>
        <row r="221">
          <cell r="B221">
            <v>242</v>
          </cell>
          <cell r="C221">
            <v>3</v>
          </cell>
          <cell r="D221">
            <v>242</v>
          </cell>
          <cell r="E221" t="str">
            <v>VT0242</v>
          </cell>
          <cell r="F221" t="str">
            <v>Bộ gây tê đám rối liên tục các size</v>
          </cell>
          <cell r="G221" t="str">
            <v>Bộ gây tê đám rối liên tục đầy đủ phụ kiện, có catheter, đi kèm kim 50cm hoặc 100cm đầu phủ lớp NanoLine siêu hiển thị, các cỡ</v>
          </cell>
          <cell r="H221" t="str">
            <v xml:space="preserve">Cái
</v>
          </cell>
          <cell r="I221" t="str">
            <v>Pajunk</v>
          </cell>
          <cell r="J221" t="str">
            <v>Đức</v>
          </cell>
          <cell r="K221" t="str">
            <v>10 cái/Hộp</v>
          </cell>
          <cell r="L221" t="str">
            <v>Công Ty Cổ Phần Trang Thiết Bị Y Tế Trọng Tín</v>
          </cell>
          <cell r="M221">
            <v>732900</v>
          </cell>
          <cell r="N221">
            <v>110</v>
          </cell>
          <cell r="O221">
            <v>80619000</v>
          </cell>
          <cell r="P221">
            <v>149</v>
          </cell>
          <cell r="Q221" t="str">
            <v>303/QĐ-SYT</v>
          </cell>
        </row>
        <row r="222">
          <cell r="B222">
            <v>244</v>
          </cell>
          <cell r="C222">
            <v>3</v>
          </cell>
          <cell r="D222">
            <v>244</v>
          </cell>
          <cell r="E222" t="str">
            <v>VT0244</v>
          </cell>
          <cell r="F222" t="str">
            <v>Bộ xông khí dung dùng nhiều lần</v>
          </cell>
          <cell r="G222" t="str">
            <v>Bộ xông khí dung dùng nhiều lần</v>
          </cell>
          <cell r="H222" t="str">
            <v>Bộ</v>
          </cell>
          <cell r="I222" t="str">
            <v>Pari</v>
          </cell>
          <cell r="J222" t="str">
            <v>Đức</v>
          </cell>
          <cell r="K222" t="str">
            <v>1 bộ/ bịch</v>
          </cell>
          <cell r="L222" t="str">
            <v>Công Ty Tnhh Thương Mại - Dịch Vụ - Y Tế Định Giang</v>
          </cell>
          <cell r="M222">
            <v>1050000</v>
          </cell>
          <cell r="N222">
            <v>1053</v>
          </cell>
          <cell r="O222">
            <v>1105650000</v>
          </cell>
          <cell r="P222">
            <v>35</v>
          </cell>
          <cell r="Q222" t="str">
            <v>303/QĐ-SYT</v>
          </cell>
        </row>
        <row r="223">
          <cell r="B223">
            <v>247</v>
          </cell>
          <cell r="C223">
            <v>3</v>
          </cell>
          <cell r="D223">
            <v>247</v>
          </cell>
          <cell r="E223" t="str">
            <v>VT0247</v>
          </cell>
          <cell r="F223" t="str">
            <v>Bơm cho ăn 50-60ml</v>
          </cell>
          <cell r="G223" t="str">
            <v>Bơm cho ăn MPV 50ml</v>
          </cell>
          <cell r="H223" t="str">
            <v>Cái</v>
          </cell>
          <cell r="I223" t="str">
            <v>Công ty Cổ phần Nhựa Y tế Việt Nam (MPV)</v>
          </cell>
          <cell r="J223" t="str">
            <v>Việt Nam</v>
          </cell>
          <cell r="K223" t="str">
            <v>Cái/Túi</v>
          </cell>
          <cell r="L223" t="str">
            <v>Công Ty Cổ Phần Nhựa Y Tế Việt Nam</v>
          </cell>
          <cell r="M223">
            <v>2950</v>
          </cell>
          <cell r="N223">
            <v>1050</v>
          </cell>
          <cell r="O223">
            <v>3097500</v>
          </cell>
          <cell r="P223">
            <v>113</v>
          </cell>
          <cell r="Q223" t="str">
            <v>303/QĐ-SYT</v>
          </cell>
        </row>
        <row r="224">
          <cell r="B224">
            <v>248</v>
          </cell>
          <cell r="C224">
            <v>3</v>
          </cell>
          <cell r="D224">
            <v>248</v>
          </cell>
          <cell r="E224" t="str">
            <v>VT0248</v>
          </cell>
          <cell r="F224" t="str">
            <v>Bơm cho ăn 50ml</v>
          </cell>
          <cell r="G224" t="str">
            <v>Bơm cho ăn MPV 50ml</v>
          </cell>
          <cell r="H224" t="str">
            <v>Cái</v>
          </cell>
          <cell r="I224" t="str">
            <v>Công ty Cổ phần Nhựa Y tế Việt Nam (MPV)</v>
          </cell>
          <cell r="J224" t="str">
            <v>Việt Nam</v>
          </cell>
          <cell r="K224" t="str">
            <v>Cái/Túi</v>
          </cell>
          <cell r="L224" t="str">
            <v>Công Ty Cổ Phần Nhựa Y Tế Việt Nam</v>
          </cell>
          <cell r="M224">
            <v>2950</v>
          </cell>
          <cell r="N224">
            <v>6400</v>
          </cell>
          <cell r="O224">
            <v>18880000</v>
          </cell>
          <cell r="P224">
            <v>113</v>
          </cell>
          <cell r="Q224" t="str">
            <v>303/QĐ-SYT</v>
          </cell>
        </row>
        <row r="225">
          <cell r="B225">
            <v>249</v>
          </cell>
          <cell r="C225">
            <v>3</v>
          </cell>
          <cell r="D225">
            <v>249</v>
          </cell>
          <cell r="E225" t="str">
            <v>VT0249</v>
          </cell>
          <cell r="F225" t="str">
            <v>Bơm rửa, cho ăn 50 ml</v>
          </cell>
          <cell r="G225" t="str">
            <v>Bơm cho ăn MPV 50ml</v>
          </cell>
          <cell r="H225" t="str">
            <v>Cái</v>
          </cell>
          <cell r="I225" t="str">
            <v>Công ty Cổ phần Nhựa Y tế Việt Nam (MPV)</v>
          </cell>
          <cell r="J225" t="str">
            <v>Việt Nam</v>
          </cell>
          <cell r="K225" t="str">
            <v>Cái/Túi</v>
          </cell>
          <cell r="L225" t="str">
            <v>Công Ty Cổ Phần Nhựa Y Tế Việt Nam</v>
          </cell>
          <cell r="M225">
            <v>2950</v>
          </cell>
          <cell r="N225">
            <v>2100</v>
          </cell>
          <cell r="O225">
            <v>6195000</v>
          </cell>
          <cell r="P225">
            <v>113</v>
          </cell>
          <cell r="Q225" t="str">
            <v>303/QĐ-SYT</v>
          </cell>
        </row>
        <row r="226">
          <cell r="B226">
            <v>250</v>
          </cell>
          <cell r="C226">
            <v>3</v>
          </cell>
          <cell r="D226">
            <v>250</v>
          </cell>
          <cell r="E226" t="str">
            <v>VT0250</v>
          </cell>
          <cell r="F226" t="str">
            <v>Bơm tiêm 10ml</v>
          </cell>
          <cell r="G226" t="str">
            <v>Bơm tiêm MPV 10ml</v>
          </cell>
          <cell r="H226" t="str">
            <v>Cái</v>
          </cell>
          <cell r="I226" t="str">
            <v>Công ty Cổ phần Nhựa Y tế Việt Nam (MPV)</v>
          </cell>
          <cell r="J226" t="str">
            <v>Việt Nam</v>
          </cell>
          <cell r="K226" t="str">
            <v>Cái/Túi</v>
          </cell>
          <cell r="L226" t="str">
            <v>Công Ty Cổ Phần Nhựa Y Tế Việt Nam</v>
          </cell>
          <cell r="M226">
            <v>827</v>
          </cell>
          <cell r="N226">
            <v>1472940</v>
          </cell>
          <cell r="O226">
            <v>1218121380</v>
          </cell>
          <cell r="P226">
            <v>113</v>
          </cell>
          <cell r="Q226" t="str">
            <v>303/QĐ-SYT</v>
          </cell>
        </row>
        <row r="227">
          <cell r="B227">
            <v>251</v>
          </cell>
          <cell r="C227">
            <v>3</v>
          </cell>
          <cell r="D227">
            <v>251</v>
          </cell>
          <cell r="E227" t="str">
            <v>VT0251</v>
          </cell>
          <cell r="F227" t="str">
            <v>Bơm tiêm 10ml có kim</v>
          </cell>
          <cell r="G227" t="str">
            <v>Bơm tiêm MPV 10ml</v>
          </cell>
          <cell r="H227" t="str">
            <v>Cái</v>
          </cell>
          <cell r="I227" t="str">
            <v>Công ty Cổ phần Nhựa Y tế Việt Nam (MPV)</v>
          </cell>
          <cell r="J227" t="str">
            <v>Việt Nam</v>
          </cell>
          <cell r="K227" t="str">
            <v>Cái/Túi</v>
          </cell>
          <cell r="L227" t="str">
            <v>Công Ty Cổ Phần Nhựa Y Tế Việt Nam</v>
          </cell>
          <cell r="M227">
            <v>827</v>
          </cell>
          <cell r="N227">
            <v>40300</v>
          </cell>
          <cell r="O227">
            <v>33328100</v>
          </cell>
          <cell r="P227">
            <v>113</v>
          </cell>
          <cell r="Q227" t="str">
            <v>303/QĐ-SYT</v>
          </cell>
        </row>
        <row r="228">
          <cell r="B228">
            <v>252</v>
          </cell>
          <cell r="C228">
            <v>3</v>
          </cell>
          <cell r="D228">
            <v>252</v>
          </cell>
          <cell r="E228" t="str">
            <v>VT0252</v>
          </cell>
          <cell r="F228" t="str">
            <v>Bơm tiêm 1ml</v>
          </cell>
          <cell r="G228" t="str">
            <v>Bơm tiêm sử dụng một lần 1ml</v>
          </cell>
          <cell r="H228" t="str">
            <v>Cái</v>
          </cell>
          <cell r="I228" t="str">
            <v>CTY Cổ Phần Tanaphar</v>
          </cell>
          <cell r="J228" t="str">
            <v>Việt Nam</v>
          </cell>
          <cell r="K228" t="str">
            <v>Hộp 100 cái</v>
          </cell>
          <cell r="L228" t="str">
            <v>Công Ty Tnhh Kim Pharma</v>
          </cell>
          <cell r="M228">
            <v>530</v>
          </cell>
          <cell r="N228">
            <v>398000</v>
          </cell>
          <cell r="O228">
            <v>210940000</v>
          </cell>
          <cell r="P228">
            <v>84</v>
          </cell>
          <cell r="Q228" t="str">
            <v>303/QĐ-SYT</v>
          </cell>
        </row>
        <row r="229">
          <cell r="B229">
            <v>253</v>
          </cell>
          <cell r="C229">
            <v>3</v>
          </cell>
          <cell r="D229">
            <v>253</v>
          </cell>
          <cell r="E229" t="str">
            <v>VT0253</v>
          </cell>
          <cell r="F229" t="str">
            <v>Bơm tiêm 1ml có kim</v>
          </cell>
          <cell r="G229" t="str">
            <v>Bơm tiêm MPV 1ml</v>
          </cell>
          <cell r="H229" t="str">
            <v>Cái</v>
          </cell>
          <cell r="I229" t="str">
            <v>Công ty Cổ phần Nhựa Y tế Việt Nam (MPV)</v>
          </cell>
          <cell r="J229" t="str">
            <v>Việt Nam</v>
          </cell>
          <cell r="K229" t="str">
            <v>Cái/Túi</v>
          </cell>
          <cell r="L229" t="str">
            <v>Công Ty Cổ Phần Nhựa Y Tế Việt Nam</v>
          </cell>
          <cell r="M229">
            <v>543</v>
          </cell>
          <cell r="N229">
            <v>3000</v>
          </cell>
          <cell r="O229">
            <v>1629000</v>
          </cell>
          <cell r="P229">
            <v>113</v>
          </cell>
          <cell r="Q229" t="str">
            <v>303/QĐ-SYT</v>
          </cell>
        </row>
        <row r="230">
          <cell r="B230">
            <v>254</v>
          </cell>
          <cell r="C230">
            <v>3</v>
          </cell>
          <cell r="D230">
            <v>254</v>
          </cell>
          <cell r="E230" t="str">
            <v>VT0254</v>
          </cell>
          <cell r="F230" t="str">
            <v>Bơm tiêm 20ml</v>
          </cell>
          <cell r="G230" t="str">
            <v>Bơm tiêm MPV 20ml</v>
          </cell>
          <cell r="H230" t="str">
            <v>Cái</v>
          </cell>
          <cell r="I230" t="str">
            <v>Công ty Cổ phần Nhựa Y tế Việt Nam (MPV)</v>
          </cell>
          <cell r="J230" t="str">
            <v>Việt Nam</v>
          </cell>
          <cell r="K230" t="str">
            <v>Cái/Túi</v>
          </cell>
          <cell r="L230" t="str">
            <v>Công Ty Cổ Phần Nhựa Y Tế Việt Nam</v>
          </cell>
          <cell r="M230">
            <v>1380</v>
          </cell>
          <cell r="N230">
            <v>29000</v>
          </cell>
          <cell r="O230">
            <v>40020000</v>
          </cell>
          <cell r="P230">
            <v>113</v>
          </cell>
          <cell r="Q230" t="str">
            <v>303/QĐ-SYT</v>
          </cell>
        </row>
        <row r="231">
          <cell r="B231">
            <v>256</v>
          </cell>
          <cell r="C231">
            <v>3</v>
          </cell>
          <cell r="D231">
            <v>256</v>
          </cell>
          <cell r="E231" t="str">
            <v>VT0256</v>
          </cell>
          <cell r="F231" t="str">
            <v>Bơm tiêm 20ml đầu luer lock BD</v>
          </cell>
          <cell r="G231" t="str">
            <v>Bơm tiêm 20ml đầu luer lock không kim BD</v>
          </cell>
          <cell r="H231" t="str">
            <v xml:space="preserve">Cây
</v>
          </cell>
          <cell r="I231" t="str">
            <v>Becton Dickinson</v>
          </cell>
          <cell r="J231" t="str">
            <v>Singapore</v>
          </cell>
          <cell r="K231" t="str">
            <v>Hộp 50 cây</v>
          </cell>
          <cell r="L231" t="str">
            <v>Công Ty Tnhh Trang Thiết Bị Và Vật Tư Y Tế Hoàng Việt Long</v>
          </cell>
          <cell r="M231">
            <v>8820</v>
          </cell>
          <cell r="N231">
            <v>1000</v>
          </cell>
          <cell r="O231">
            <v>8820000</v>
          </cell>
          <cell r="P231">
            <v>66</v>
          </cell>
          <cell r="Q231" t="str">
            <v>303/QĐ-SYT</v>
          </cell>
        </row>
        <row r="232">
          <cell r="B232">
            <v>258</v>
          </cell>
          <cell r="C232">
            <v>3</v>
          </cell>
          <cell r="D232">
            <v>258</v>
          </cell>
          <cell r="E232" t="str">
            <v>VT0258</v>
          </cell>
          <cell r="F232" t="str">
            <v>Bơm tiêm 3ml</v>
          </cell>
          <cell r="G232" t="str">
            <v>Bơm tiêm sử dụng một lần 3ml</v>
          </cell>
          <cell r="H232" t="str">
            <v>Cái</v>
          </cell>
          <cell r="I232" t="str">
            <v>CTY Cổ Phần Tanaphar</v>
          </cell>
          <cell r="J232" t="str">
            <v>Việt Nam</v>
          </cell>
          <cell r="K232" t="str">
            <v>Hộp 100 cái</v>
          </cell>
          <cell r="L232" t="str">
            <v>Công Ty Tnhh Kim Pharma</v>
          </cell>
          <cell r="M232">
            <v>530</v>
          </cell>
          <cell r="N232">
            <v>326100</v>
          </cell>
          <cell r="O232">
            <v>172833000</v>
          </cell>
          <cell r="P232">
            <v>84</v>
          </cell>
          <cell r="Q232" t="str">
            <v>303/QĐ-SYT</v>
          </cell>
        </row>
        <row r="233">
          <cell r="B233">
            <v>259</v>
          </cell>
          <cell r="C233">
            <v>3</v>
          </cell>
          <cell r="D233">
            <v>259</v>
          </cell>
          <cell r="E233" t="str">
            <v>VT0259</v>
          </cell>
          <cell r="F233" t="str">
            <v>Bơm tiêm 3ml</v>
          </cell>
          <cell r="G233" t="str">
            <v>Bơm tiêm MPV 3ml</v>
          </cell>
          <cell r="H233" t="str">
            <v>Cái</v>
          </cell>
          <cell r="I233" t="str">
            <v>Công ty Cổ phần Nhựa Y tế Việt Nam (MPV)</v>
          </cell>
          <cell r="J233" t="str">
            <v>Việt Nam</v>
          </cell>
          <cell r="K233" t="str">
            <v>Cái/Túi</v>
          </cell>
          <cell r="L233" t="str">
            <v>Công Ty Cổ Phần Nhựa Y Tế Việt Nam</v>
          </cell>
          <cell r="M233">
            <v>543</v>
          </cell>
          <cell r="N233">
            <v>846400</v>
          </cell>
          <cell r="O233">
            <v>459595200</v>
          </cell>
          <cell r="P233">
            <v>113</v>
          </cell>
          <cell r="Q233" t="str">
            <v>303/QĐ-SYT</v>
          </cell>
        </row>
        <row r="234">
          <cell r="B234">
            <v>260</v>
          </cell>
          <cell r="C234">
            <v>3</v>
          </cell>
          <cell r="D234">
            <v>260</v>
          </cell>
          <cell r="E234" t="str">
            <v>VT0260</v>
          </cell>
          <cell r="F234" t="str">
            <v>Bơm tiêm 50ml</v>
          </cell>
          <cell r="G234" t="str">
            <v>Bơm tiêm MPV 50ml</v>
          </cell>
          <cell r="H234" t="str">
            <v>Cái</v>
          </cell>
          <cell r="I234" t="str">
            <v>Công ty Cổ phần Nhựa Y tế Việt Nam (MPV)</v>
          </cell>
          <cell r="J234" t="str">
            <v>Việt Nam</v>
          </cell>
          <cell r="K234" t="str">
            <v>Cái/Túi</v>
          </cell>
          <cell r="L234" t="str">
            <v>Công Ty Cổ Phần Nhựa Y Tế Việt Nam</v>
          </cell>
          <cell r="M234">
            <v>2950</v>
          </cell>
          <cell r="N234">
            <v>45980</v>
          </cell>
          <cell r="O234">
            <v>135641000</v>
          </cell>
          <cell r="P234">
            <v>113</v>
          </cell>
          <cell r="Q234" t="str">
            <v>303/QĐ-SYT</v>
          </cell>
        </row>
        <row r="235">
          <cell r="B235">
            <v>261</v>
          </cell>
          <cell r="C235">
            <v>3</v>
          </cell>
          <cell r="D235">
            <v>261</v>
          </cell>
          <cell r="E235" t="str">
            <v>VT0261</v>
          </cell>
          <cell r="F235" t="str">
            <v>Bơm tiêm 50ml</v>
          </cell>
          <cell r="G235" t="str">
            <v>Bơm tiêm MPV 50ml</v>
          </cell>
          <cell r="H235" t="str">
            <v>Cái</v>
          </cell>
          <cell r="I235" t="str">
            <v>Công ty Cổ phần Nhựa Y tế Việt Nam (MPV)</v>
          </cell>
          <cell r="J235" t="str">
            <v>Việt Nam</v>
          </cell>
          <cell r="K235" t="str">
            <v>Cái/Túi</v>
          </cell>
          <cell r="L235" t="str">
            <v>Công Ty Cổ Phần Nhựa Y Tế Việt Nam</v>
          </cell>
          <cell r="M235">
            <v>2950</v>
          </cell>
          <cell r="N235">
            <v>1400</v>
          </cell>
          <cell r="O235">
            <v>4130000</v>
          </cell>
          <cell r="P235">
            <v>113</v>
          </cell>
          <cell r="Q235" t="str">
            <v>303/QĐ-SYT</v>
          </cell>
        </row>
        <row r="236">
          <cell r="B236">
            <v>262</v>
          </cell>
          <cell r="C236">
            <v>3</v>
          </cell>
          <cell r="D236">
            <v>262</v>
          </cell>
          <cell r="E236" t="str">
            <v>VT0262</v>
          </cell>
          <cell r="F236" t="str">
            <v>Bơm tiêm 50ml không kim đầu xoắn dùng cho máy bơm tiêm điện</v>
          </cell>
          <cell r="G236" t="str">
            <v>TERUMO Syringe (50ml)</v>
          </cell>
          <cell r="H236" t="str">
            <v>Cây</v>
          </cell>
          <cell r="I236" t="str">
            <v>Terumo</v>
          </cell>
          <cell r="J236" t="str">
            <v>Nhật</v>
          </cell>
          <cell r="K236" t="str">
            <v>Hộp/ 20 cây</v>
          </cell>
          <cell r="L236" t="str">
            <v>Công Ty Tnhh Thương Mại Tâm Hợp</v>
          </cell>
          <cell r="M236">
            <v>12000</v>
          </cell>
          <cell r="N236">
            <v>2550</v>
          </cell>
          <cell r="O236">
            <v>30600000</v>
          </cell>
          <cell r="P236">
            <v>129</v>
          </cell>
          <cell r="Q236" t="str">
            <v>303/QĐ-SYT</v>
          </cell>
        </row>
        <row r="237">
          <cell r="B237">
            <v>263</v>
          </cell>
          <cell r="C237">
            <v>3</v>
          </cell>
          <cell r="D237">
            <v>263</v>
          </cell>
          <cell r="E237" t="str">
            <v>VT0263</v>
          </cell>
          <cell r="F237" t="str">
            <v>Bơm tiêm 5ml có kim</v>
          </cell>
          <cell r="G237" t="str">
            <v>Bơm tiêm MPV 5ml</v>
          </cell>
          <cell r="H237" t="str">
            <v>Cái</v>
          </cell>
          <cell r="I237" t="str">
            <v>Công ty Cổ phần Nhựa Y tế Việt Nam (MPV)</v>
          </cell>
          <cell r="J237" t="str">
            <v>Việt Nam</v>
          </cell>
          <cell r="K237" t="str">
            <v>Cái/Túi</v>
          </cell>
          <cell r="L237" t="str">
            <v>Công Ty Cổ Phần Nhựa Y Tế Việt Nam</v>
          </cell>
          <cell r="M237">
            <v>567</v>
          </cell>
          <cell r="N237">
            <v>912900</v>
          </cell>
          <cell r="O237">
            <v>517614300</v>
          </cell>
          <cell r="P237">
            <v>113</v>
          </cell>
          <cell r="Q237" t="str">
            <v>303/QĐ-SYT</v>
          </cell>
        </row>
        <row r="238">
          <cell r="B238">
            <v>264</v>
          </cell>
          <cell r="C238">
            <v>3</v>
          </cell>
          <cell r="D238">
            <v>264</v>
          </cell>
          <cell r="E238" t="str">
            <v>VT0264</v>
          </cell>
          <cell r="F238" t="str">
            <v>Bơm tiêm cản quang CTP – 200FLS (hoặc tương đương)</v>
          </cell>
          <cell r="G238" t="str">
            <v>Bộ bơm tiêm cản quang dùng kèm theo máy Medrad Vistron CT CTP-200-FLS</v>
          </cell>
          <cell r="H238" t="str">
            <v>Cái</v>
          </cell>
          <cell r="I238" t="str">
            <v>Bayer Medical Care Inc</v>
          </cell>
          <cell r="J238" t="str">
            <v>Mỹ</v>
          </cell>
          <cell r="K238" t="str">
            <v>50 bộ/thùng</v>
          </cell>
          <cell r="L238" t="str">
            <v>Công Ty Tnhh Y Tế Việt Tiến</v>
          </cell>
          <cell r="M238">
            <v>275000</v>
          </cell>
          <cell r="N238">
            <v>510</v>
          </cell>
          <cell r="O238">
            <v>140250000</v>
          </cell>
          <cell r="P238">
            <v>161</v>
          </cell>
          <cell r="Q238" t="str">
            <v>303/QĐ-SYT</v>
          </cell>
        </row>
        <row r="239">
          <cell r="B239">
            <v>265</v>
          </cell>
          <cell r="C239">
            <v>3</v>
          </cell>
          <cell r="D239">
            <v>265</v>
          </cell>
          <cell r="E239" t="str">
            <v>VT0265</v>
          </cell>
          <cell r="F239" t="str">
            <v>Bơm tiêm đầu xoáy dung tích 10ml</v>
          </cell>
          <cell r="G239" t="str">
            <v>Ống tiêm 10cc, kim 23G luer lock</v>
          </cell>
          <cell r="H239" t="str">
            <v>Cái</v>
          </cell>
          <cell r="I239" t="str">
            <v>Suzhou Yudu</v>
          </cell>
          <cell r="J239" t="str">
            <v>China</v>
          </cell>
          <cell r="K239" t="str">
            <v>Hộp/100 cái</v>
          </cell>
          <cell r="L239" t="str">
            <v>Công Ty Tnhh Thương Mại Và Dịch Vụ Kỹ Thuật Nguyễn Lâm</v>
          </cell>
          <cell r="M239">
            <v>1470</v>
          </cell>
          <cell r="N239">
            <v>1500</v>
          </cell>
          <cell r="O239">
            <v>2205000</v>
          </cell>
          <cell r="P239">
            <v>109</v>
          </cell>
          <cell r="Q239" t="str">
            <v>303/QĐ-SYT</v>
          </cell>
        </row>
        <row r="240">
          <cell r="B240">
            <v>267</v>
          </cell>
          <cell r="C240">
            <v>3</v>
          </cell>
          <cell r="D240">
            <v>267</v>
          </cell>
          <cell r="E240" t="str">
            <v>VT0267</v>
          </cell>
          <cell r="F240" t="str">
            <v>Bơm tiêm khí máu động mạch 1ml không có chế độ tự động hút máu (loại không có kim)</v>
          </cell>
          <cell r="G240" t="str">
            <v>Bơm tiêm khí máu động mạch - BD Drihep A-line Syringe 1mlSYR ABG ALINE 1(.6) S/T CE</v>
          </cell>
          <cell r="H240" t="str">
            <v>Cái</v>
          </cell>
          <cell r="I240" t="str">
            <v>Becton Dickinson Holdings Pte Ltd</v>
          </cell>
          <cell r="J240" t="str">
            <v>Anh</v>
          </cell>
          <cell r="K240" t="str">
            <v>100 cái/ thùng</v>
          </cell>
          <cell r="L240" t="str">
            <v>Công Ty Tnhh Thương Mại Và Dịch Vụ Kỹ Thuật Phúc Tín</v>
          </cell>
          <cell r="M240">
            <v>24000</v>
          </cell>
          <cell r="N240">
            <v>500</v>
          </cell>
          <cell r="O240">
            <v>12000000</v>
          </cell>
          <cell r="P240">
            <v>118</v>
          </cell>
          <cell r="Q240" t="str">
            <v>303/QĐ-SYT</v>
          </cell>
        </row>
        <row r="241">
          <cell r="B241">
            <v>268</v>
          </cell>
          <cell r="C241">
            <v>3</v>
          </cell>
          <cell r="D241">
            <v>268</v>
          </cell>
          <cell r="E241" t="str">
            <v>VT0268</v>
          </cell>
          <cell r="F241" t="str">
            <v>Bơm tiêm nhựa 10 ml liền kim</v>
          </cell>
          <cell r="G241" t="str">
            <v>Bơm tiêm MPV 10ml</v>
          </cell>
          <cell r="H241" t="str">
            <v>Cái</v>
          </cell>
          <cell r="I241" t="str">
            <v>Công ty Cổ phần Nhựa Y tế Việt Nam (MPV)</v>
          </cell>
          <cell r="J241" t="str">
            <v>Việt Nam</v>
          </cell>
          <cell r="K241" t="str">
            <v>Cái/Túi</v>
          </cell>
          <cell r="L241" t="str">
            <v>Công Ty Cổ Phần Nhựa Y Tế Việt Nam</v>
          </cell>
          <cell r="M241">
            <v>827</v>
          </cell>
          <cell r="N241">
            <v>167000</v>
          </cell>
          <cell r="O241">
            <v>138109000</v>
          </cell>
          <cell r="P241">
            <v>113</v>
          </cell>
          <cell r="Q241" t="str">
            <v>303/QĐ-SYT</v>
          </cell>
        </row>
        <row r="242">
          <cell r="B242">
            <v>269</v>
          </cell>
          <cell r="C242">
            <v>3</v>
          </cell>
          <cell r="D242">
            <v>269</v>
          </cell>
          <cell r="E242" t="str">
            <v>VT0269</v>
          </cell>
          <cell r="F242" t="str">
            <v>Bơm tiêm nhựa 1ml liền kim</v>
          </cell>
          <cell r="G242" t="str">
            <v>Bơm tiêm MPV 1ml</v>
          </cell>
          <cell r="H242" t="str">
            <v>Cái</v>
          </cell>
          <cell r="I242" t="str">
            <v>Công ty Cổ phần Nhựa Y tế Việt Nam (MPV)</v>
          </cell>
          <cell r="J242" t="str">
            <v>Việt Nam</v>
          </cell>
          <cell r="K242" t="str">
            <v>Cái/Túi</v>
          </cell>
          <cell r="L242" t="str">
            <v>Công Ty Cổ Phần Nhựa Y Tế Việt Nam</v>
          </cell>
          <cell r="M242">
            <v>543</v>
          </cell>
          <cell r="N242">
            <v>433160</v>
          </cell>
          <cell r="O242">
            <v>235205880</v>
          </cell>
          <cell r="P242">
            <v>113</v>
          </cell>
          <cell r="Q242" t="str">
            <v>303/QĐ-SYT</v>
          </cell>
        </row>
        <row r="243">
          <cell r="B243">
            <v>270</v>
          </cell>
          <cell r="C243">
            <v>3</v>
          </cell>
          <cell r="D243">
            <v>270</v>
          </cell>
          <cell r="E243" t="str">
            <v>VT0270</v>
          </cell>
          <cell r="F243" t="str">
            <v>Bơm tiêm nhựa 20ml liền kim</v>
          </cell>
          <cell r="G243" t="str">
            <v>Bơm tiêm MPV 20ml</v>
          </cell>
          <cell r="H243" t="str">
            <v>Cái</v>
          </cell>
          <cell r="I243" t="str">
            <v>Công ty Cổ phần Nhựa Y tế Việt Nam (MPV)</v>
          </cell>
          <cell r="J243" t="str">
            <v>Việt Nam</v>
          </cell>
          <cell r="K243" t="str">
            <v>Cái/Túi</v>
          </cell>
          <cell r="L243" t="str">
            <v>Công Ty Cổ Phần Nhựa Y Tế Việt Nam</v>
          </cell>
          <cell r="M243">
            <v>1380</v>
          </cell>
          <cell r="N243">
            <v>511550</v>
          </cell>
          <cell r="O243">
            <v>705939000</v>
          </cell>
          <cell r="P243">
            <v>113</v>
          </cell>
          <cell r="Q243" t="str">
            <v>303/QĐ-SYT</v>
          </cell>
        </row>
        <row r="244">
          <cell r="B244">
            <v>271</v>
          </cell>
          <cell r="C244">
            <v>3</v>
          </cell>
          <cell r="D244">
            <v>271</v>
          </cell>
          <cell r="E244" t="str">
            <v>VT0271</v>
          </cell>
          <cell r="F244" t="str">
            <v>Bơm tiêm nhựa 3ml liền kim</v>
          </cell>
          <cell r="G244" t="str">
            <v>Bơm tiêm MPV 3ml</v>
          </cell>
          <cell r="H244" t="str">
            <v>Cái</v>
          </cell>
          <cell r="I244" t="str">
            <v>Công ty Cổ phần Nhựa Y tế Việt Nam (MPV)</v>
          </cell>
          <cell r="J244" t="str">
            <v>Việt Nam</v>
          </cell>
          <cell r="K244" t="str">
            <v>Cái/Túi</v>
          </cell>
          <cell r="L244" t="str">
            <v>Công Ty Cổ Phần Nhựa Y Tế Việt Nam</v>
          </cell>
          <cell r="M244">
            <v>543</v>
          </cell>
          <cell r="N244">
            <v>121900</v>
          </cell>
          <cell r="O244">
            <v>66191700</v>
          </cell>
          <cell r="P244">
            <v>113</v>
          </cell>
          <cell r="Q244" t="str">
            <v>303/QĐ-SYT</v>
          </cell>
        </row>
        <row r="245">
          <cell r="B245">
            <v>272</v>
          </cell>
          <cell r="C245">
            <v>3</v>
          </cell>
          <cell r="D245">
            <v>272</v>
          </cell>
          <cell r="E245" t="str">
            <v>VT0272</v>
          </cell>
          <cell r="F245" t="str">
            <v>Bơm tiêm nhựa 50ml liền kim</v>
          </cell>
          <cell r="G245" t="str">
            <v>Bơm tiêm MPV 50ml</v>
          </cell>
          <cell r="H245" t="str">
            <v>Cái</v>
          </cell>
          <cell r="I245" t="str">
            <v>Công ty Cổ phần Nhựa Y tế Việt Nam (MPV)</v>
          </cell>
          <cell r="J245" t="str">
            <v>Việt Nam</v>
          </cell>
          <cell r="K245" t="str">
            <v>Cái/Túi</v>
          </cell>
          <cell r="L245" t="str">
            <v>Công Ty Cổ Phần Nhựa Y Tế Việt Nam</v>
          </cell>
          <cell r="M245">
            <v>2950</v>
          </cell>
          <cell r="N245">
            <v>21150</v>
          </cell>
          <cell r="O245">
            <v>62392500</v>
          </cell>
          <cell r="P245">
            <v>113</v>
          </cell>
          <cell r="Q245" t="str">
            <v>303/QĐ-SYT</v>
          </cell>
        </row>
        <row r="246">
          <cell r="B246">
            <v>273</v>
          </cell>
          <cell r="C246">
            <v>3</v>
          </cell>
          <cell r="D246">
            <v>273</v>
          </cell>
          <cell r="E246" t="str">
            <v>VT0273</v>
          </cell>
          <cell r="F246" t="str">
            <v>Bơm tiêm nhựa 5ml liền kim</v>
          </cell>
          <cell r="G246" t="str">
            <v>Bơm tiêm MPV 5ml</v>
          </cell>
          <cell r="H246" t="str">
            <v>Cái</v>
          </cell>
          <cell r="I246" t="str">
            <v>Công ty Cổ phần Nhựa Y tế Việt Nam (MPV)</v>
          </cell>
          <cell r="J246" t="str">
            <v>Việt Nam</v>
          </cell>
          <cell r="K246" t="str">
            <v>Cái/Túi</v>
          </cell>
          <cell r="L246" t="str">
            <v>Công Ty Cổ Phần Nhựa Y Tế Việt Nam</v>
          </cell>
          <cell r="M246">
            <v>567</v>
          </cell>
          <cell r="N246">
            <v>4251710</v>
          </cell>
          <cell r="O246">
            <v>2410719570</v>
          </cell>
          <cell r="P246">
            <v>113</v>
          </cell>
          <cell r="Q246" t="str">
            <v>303/QĐ-SYT</v>
          </cell>
        </row>
        <row r="247">
          <cell r="B247">
            <v>274</v>
          </cell>
          <cell r="C247">
            <v>3</v>
          </cell>
          <cell r="D247">
            <v>274</v>
          </cell>
          <cell r="E247" t="str">
            <v>VT0274</v>
          </cell>
          <cell r="F247" t="str">
            <v>Bơm tiêm nước muối 3ml, 5ml, 10ml đóng gói sẵn nắp đậy đầu luer-lock đảm bảo chống nhiễm khuẩn tối ưu</v>
          </cell>
          <cell r="G247" t="str">
            <v>BD POSIFLUSH NORMAL SALINE SYRINGES</v>
          </cell>
          <cell r="H247" t="str">
            <v>Cái</v>
          </cell>
          <cell r="I247" t="str">
            <v>Becton Dickinson</v>
          </cell>
          <cell r="J247" t="str">
            <v>Mỹ</v>
          </cell>
          <cell r="K247" t="str">
            <v>30 cái/hộp,480 cái/thùng</v>
          </cell>
          <cell r="L247" t="str">
            <v>Công Ty Tnhh Thương Mại Và Dịch Vụ Kỹ Thuật Phúc Tín</v>
          </cell>
          <cell r="M247">
            <v>15500</v>
          </cell>
          <cell r="N247">
            <v>1000</v>
          </cell>
          <cell r="O247">
            <v>15500000</v>
          </cell>
          <cell r="P247">
            <v>118</v>
          </cell>
          <cell r="Q247" t="str">
            <v>303/QĐ-SYT</v>
          </cell>
        </row>
        <row r="248">
          <cell r="B248">
            <v>275</v>
          </cell>
          <cell r="C248">
            <v>3</v>
          </cell>
          <cell r="D248">
            <v>275</v>
          </cell>
          <cell r="E248" t="str">
            <v>VT0275</v>
          </cell>
          <cell r="F248" t="str">
            <v>Bơm tiêm sử dụng một lần 10ml</v>
          </cell>
          <cell r="G248" t="str">
            <v>Bơm tiêm MPV 10ml</v>
          </cell>
          <cell r="H248" t="str">
            <v>Cái</v>
          </cell>
          <cell r="I248" t="str">
            <v>Công ty Cổ phần Nhựa Y tế Việt Nam (MPV)</v>
          </cell>
          <cell r="J248" t="str">
            <v>Việt Nam</v>
          </cell>
          <cell r="K248" t="str">
            <v>Cái/Túi</v>
          </cell>
          <cell r="L248" t="str">
            <v>Công Ty Cổ Phần Nhựa Y Tế Việt Nam</v>
          </cell>
          <cell r="M248">
            <v>827</v>
          </cell>
          <cell r="N248">
            <v>380000</v>
          </cell>
          <cell r="O248">
            <v>314260000</v>
          </cell>
          <cell r="P248">
            <v>113</v>
          </cell>
          <cell r="Q248" t="str">
            <v>303/QĐ-SYT</v>
          </cell>
        </row>
        <row r="249">
          <cell r="B249">
            <v>276</v>
          </cell>
          <cell r="C249">
            <v>3</v>
          </cell>
          <cell r="D249">
            <v>276</v>
          </cell>
          <cell r="E249" t="str">
            <v>VT0276</v>
          </cell>
          <cell r="F249" t="str">
            <v>Bơm tiêm sử dụng một lần 1ml</v>
          </cell>
          <cell r="G249" t="str">
            <v>Bơm tiêm MPV 1ml</v>
          </cell>
          <cell r="H249" t="str">
            <v>Cái</v>
          </cell>
          <cell r="I249" t="str">
            <v>Công ty Cổ phần Nhựa Y tế Việt Nam (MPV)</v>
          </cell>
          <cell r="J249" t="str">
            <v>Việt Nam</v>
          </cell>
          <cell r="K249" t="str">
            <v>Cái/Túi</v>
          </cell>
          <cell r="L249" t="str">
            <v>Công Ty Cổ Phần Nhựa Y Tế Việt Nam</v>
          </cell>
          <cell r="M249">
            <v>543</v>
          </cell>
          <cell r="N249">
            <v>64000</v>
          </cell>
          <cell r="O249">
            <v>34752000</v>
          </cell>
          <cell r="P249">
            <v>113</v>
          </cell>
          <cell r="Q249" t="str">
            <v>303/QĐ-SYT</v>
          </cell>
        </row>
        <row r="250">
          <cell r="B250">
            <v>277</v>
          </cell>
          <cell r="C250">
            <v>3</v>
          </cell>
          <cell r="D250">
            <v>277</v>
          </cell>
          <cell r="E250" t="str">
            <v>VT0277</v>
          </cell>
          <cell r="F250" t="str">
            <v>Bơm tiêm sử dụng một lần 20ml</v>
          </cell>
          <cell r="G250" t="str">
            <v>Bơm tiêm MPV 20ml</v>
          </cell>
          <cell r="H250" t="str">
            <v>Cái</v>
          </cell>
          <cell r="I250" t="str">
            <v>Công ty Cổ phần Nhựa Y tế Việt Nam (MPV)</v>
          </cell>
          <cell r="J250" t="str">
            <v>Việt Nam</v>
          </cell>
          <cell r="K250" t="str">
            <v>Cái/Túi</v>
          </cell>
          <cell r="L250" t="str">
            <v>Công Ty Cổ Phần Nhựa Y Tế Việt Nam</v>
          </cell>
          <cell r="M250">
            <v>1380</v>
          </cell>
          <cell r="N250">
            <v>50000</v>
          </cell>
          <cell r="O250">
            <v>69000000</v>
          </cell>
          <cell r="P250">
            <v>113</v>
          </cell>
          <cell r="Q250" t="str">
            <v>303/QĐ-SYT</v>
          </cell>
        </row>
        <row r="251">
          <cell r="B251">
            <v>278</v>
          </cell>
          <cell r="C251">
            <v>3</v>
          </cell>
          <cell r="D251">
            <v>278</v>
          </cell>
          <cell r="E251" t="str">
            <v>VT0278</v>
          </cell>
          <cell r="F251" t="str">
            <v>Bơm tiêm sử dụng một lần 3ml</v>
          </cell>
          <cell r="G251" t="str">
            <v>Bơm tiêm MPV 3ml</v>
          </cell>
          <cell r="H251" t="str">
            <v>Cái</v>
          </cell>
          <cell r="I251" t="str">
            <v>Công ty Cổ phần Nhựa Y tế Việt Nam (MPV)</v>
          </cell>
          <cell r="J251" t="str">
            <v>Việt Nam</v>
          </cell>
          <cell r="K251" t="str">
            <v>Cái/Túi</v>
          </cell>
          <cell r="L251" t="str">
            <v>Công Ty Cổ Phần Nhựa Y Tế Việt Nam</v>
          </cell>
          <cell r="M251">
            <v>543</v>
          </cell>
          <cell r="N251">
            <v>425000</v>
          </cell>
          <cell r="O251">
            <v>230775000</v>
          </cell>
          <cell r="P251">
            <v>113</v>
          </cell>
          <cell r="Q251" t="str">
            <v>303/QĐ-SYT</v>
          </cell>
        </row>
        <row r="252">
          <cell r="B252">
            <v>279</v>
          </cell>
          <cell r="C252">
            <v>3</v>
          </cell>
          <cell r="D252">
            <v>279</v>
          </cell>
          <cell r="E252" t="str">
            <v>VT0279</v>
          </cell>
          <cell r="F252" t="str">
            <v>Bơm tiêm sử dụng một lần 5ml</v>
          </cell>
          <cell r="G252" t="str">
            <v>Bơm tiêm sử dụng một lần 5ml</v>
          </cell>
          <cell r="H252" t="str">
            <v>Cái</v>
          </cell>
          <cell r="I252" t="str">
            <v>CTY Cổ Phần Tanaphar</v>
          </cell>
          <cell r="J252" t="str">
            <v>Việt Nam</v>
          </cell>
          <cell r="K252" t="str">
            <v>Hộp 100 cái</v>
          </cell>
          <cell r="L252" t="str">
            <v>Công Ty Tnhh Kim Pharma</v>
          </cell>
          <cell r="M252">
            <v>560</v>
          </cell>
          <cell r="N252">
            <v>892000</v>
          </cell>
          <cell r="O252">
            <v>499520000</v>
          </cell>
          <cell r="P252">
            <v>84</v>
          </cell>
          <cell r="Q252" t="str">
            <v>303/QĐ-SYT</v>
          </cell>
        </row>
        <row r="253">
          <cell r="B253">
            <v>280</v>
          </cell>
          <cell r="C253">
            <v>3</v>
          </cell>
          <cell r="D253">
            <v>280</v>
          </cell>
          <cell r="E253" t="str">
            <v>VT0280</v>
          </cell>
          <cell r="F253" t="str">
            <v>Bơm tiêm thuốc cản quang 10ml dùng trong DSA</v>
          </cell>
          <cell r="G253" t="str">
            <v>TERUMO Syringe (10ml)</v>
          </cell>
          <cell r="H253" t="str">
            <v>Cây</v>
          </cell>
          <cell r="I253" t="str">
            <v>Terumo</v>
          </cell>
          <cell r="J253" t="str">
            <v>Philippines</v>
          </cell>
          <cell r="K253" t="str">
            <v>Hộp/ 100 cây</v>
          </cell>
          <cell r="L253" t="str">
            <v>Công Ty Tnhh Thương Mại Tâm Hợp</v>
          </cell>
          <cell r="M253">
            <v>6300</v>
          </cell>
          <cell r="N253">
            <v>3300</v>
          </cell>
          <cell r="O253">
            <v>20790000</v>
          </cell>
          <cell r="P253">
            <v>129</v>
          </cell>
          <cell r="Q253" t="str">
            <v>303/QĐ-SYT</v>
          </cell>
        </row>
        <row r="254">
          <cell r="B254">
            <v>281</v>
          </cell>
          <cell r="C254">
            <v>3</v>
          </cell>
          <cell r="D254">
            <v>281</v>
          </cell>
          <cell r="E254" t="str">
            <v>VT0281</v>
          </cell>
          <cell r="F254" t="str">
            <v>Casset giải phẩu bệnh - khuôn đúc mẫu</v>
          </cell>
          <cell r="G254" t="str">
            <v>Cassete nhựa</v>
          </cell>
          <cell r="H254" t="str">
            <v>Cái</v>
          </cell>
          <cell r="I254" t="str">
            <v>Haimencity</v>
          </cell>
          <cell r="J254" t="str">
            <v>Trung quốc</v>
          </cell>
          <cell r="K254" t="str">
            <v>Thùng/1.000 cái</v>
          </cell>
          <cell r="L254" t="str">
            <v>Công Ty Tnhh Thương Mại Dịch Vụ Vũ Thuận</v>
          </cell>
          <cell r="M254">
            <v>4800</v>
          </cell>
          <cell r="N254">
            <v>43200</v>
          </cell>
          <cell r="O254">
            <v>207360000</v>
          </cell>
          <cell r="P254">
            <v>171</v>
          </cell>
          <cell r="Q254" t="str">
            <v>303/QĐ-SYT</v>
          </cell>
        </row>
        <row r="255">
          <cell r="B255">
            <v>282</v>
          </cell>
          <cell r="C255">
            <v>3</v>
          </cell>
          <cell r="D255">
            <v>282</v>
          </cell>
          <cell r="E255" t="str">
            <v>VT0282</v>
          </cell>
          <cell r="F255" t="str">
            <v>Cassette cho máy Visalis 500</v>
          </cell>
          <cell r="G255" t="str">
            <v>Cassette cho máy Visalis 500</v>
          </cell>
          <cell r="H255" t="str">
            <v>Hộp</v>
          </cell>
          <cell r="I255" t="str">
            <v>Carl Zeiss Meditec</v>
          </cell>
          <cell r="J255" t="str">
            <v>Đức</v>
          </cell>
          <cell r="K255" t="str">
            <v>Hộp/ 1 cái</v>
          </cell>
          <cell r="L255" t="str">
            <v>Công Ty Tnhh Thương Mại Tâm Hợp</v>
          </cell>
          <cell r="M255">
            <v>1650000</v>
          </cell>
          <cell r="N255">
            <v>378</v>
          </cell>
          <cell r="O255">
            <v>623700000</v>
          </cell>
          <cell r="P255">
            <v>129</v>
          </cell>
          <cell r="Q255" t="str">
            <v>303/QĐ-SYT</v>
          </cell>
        </row>
        <row r="256">
          <cell r="B256">
            <v>283</v>
          </cell>
          <cell r="C256">
            <v>3</v>
          </cell>
          <cell r="D256">
            <v>283</v>
          </cell>
          <cell r="E256" t="str">
            <v>VT0283</v>
          </cell>
          <cell r="F256" t="str">
            <v>Cassette phẫu thuật
 dùng cho máy phaco Laureate</v>
          </cell>
          <cell r="G256" t="str">
            <v>Cassette Laureate 8065750541</v>
          </cell>
          <cell r="H256" t="str">
            <v>Cái</v>
          </cell>
          <cell r="I256" t="str">
            <v>Alcon</v>
          </cell>
          <cell r="J256" t="str">
            <v>Mỹ</v>
          </cell>
          <cell r="K256" t="str">
            <v>Hộp/ 6 cái</v>
          </cell>
          <cell r="L256" t="str">
            <v>Công Ty Tnhh Dược Phẩm Thiên Bảo Nguyên</v>
          </cell>
          <cell r="M256">
            <v>953820</v>
          </cell>
          <cell r="N256">
            <v>100</v>
          </cell>
          <cell r="O256">
            <v>95382000</v>
          </cell>
          <cell r="P256">
            <v>144</v>
          </cell>
          <cell r="Q256" t="str">
            <v>303/QĐ-SYT</v>
          </cell>
        </row>
        <row r="257">
          <cell r="B257">
            <v>284</v>
          </cell>
          <cell r="C257">
            <v>3</v>
          </cell>
          <cell r="D257">
            <v>284</v>
          </cell>
          <cell r="E257" t="str">
            <v>VT0284</v>
          </cell>
          <cell r="F257" t="str">
            <v>Cassette sử dụng cho máy Centurion</v>
          </cell>
          <cell r="G257" t="str">
            <v>Cassette Centurion chủ động 8065752201</v>
          </cell>
          <cell r="H257" t="str">
            <v>Cái</v>
          </cell>
          <cell r="I257" t="str">
            <v>Alcon</v>
          </cell>
          <cell r="J257" t="str">
            <v>Mỹ</v>
          </cell>
          <cell r="K257" t="str">
            <v>Hộp/ 6 cái</v>
          </cell>
          <cell r="L257" t="str">
            <v>Công Ty Tnhh Dược Phẩm Thiên Bảo Nguyên</v>
          </cell>
          <cell r="M257">
            <v>2601270</v>
          </cell>
          <cell r="N257">
            <v>100</v>
          </cell>
          <cell r="O257">
            <v>260127000</v>
          </cell>
          <cell r="P257">
            <v>144</v>
          </cell>
          <cell r="Q257" t="str">
            <v>303/QĐ-SYT</v>
          </cell>
        </row>
        <row r="258">
          <cell r="B258">
            <v>285</v>
          </cell>
          <cell r="C258">
            <v>3</v>
          </cell>
          <cell r="D258">
            <v>285</v>
          </cell>
          <cell r="E258" t="str">
            <v>VT0285</v>
          </cell>
          <cell r="F258" t="str">
            <v>Đầu nối cho dây nuôi ăn với bộ dây nuôi ăn có trọng lực</v>
          </cell>
          <cell r="G258" t="str">
            <v>Đầu nối cho dây nuôi ăn</v>
          </cell>
          <cell r="H258" t="str">
            <v>Cái</v>
          </cell>
          <cell r="I258" t="str">
            <v>Cair LGL</v>
          </cell>
          <cell r="J258" t="str">
            <v>Pháp</v>
          </cell>
          <cell r="K258" t="str">
            <v>1 Cái/ Túi</v>
          </cell>
          <cell r="L258" t="str">
            <v>Liên Danh Công Ty Cổ Phần Trang Thiết Bị Và Vật Tư Y Tế Hà Nội Và Công Ty Tnhh Trang Thiết Bị Và Vật Tư Kỹ Thuật Rqs (Hamedco + Rqs)</v>
          </cell>
          <cell r="M258">
            <v>14700</v>
          </cell>
          <cell r="N258">
            <v>100</v>
          </cell>
          <cell r="O258">
            <v>1470000</v>
          </cell>
          <cell r="P258">
            <v>123</v>
          </cell>
          <cell r="Q258" t="str">
            <v>303/QĐ-SYT</v>
          </cell>
        </row>
        <row r="259">
          <cell r="B259">
            <v>287</v>
          </cell>
          <cell r="C259">
            <v>3</v>
          </cell>
          <cell r="D259">
            <v>287</v>
          </cell>
          <cell r="E259" t="str">
            <v>VT0287</v>
          </cell>
          <cell r="F259" t="str">
            <v>Dây cho ăn không nắp</v>
          </cell>
          <cell r="G259" t="str">
            <v>Dây cho ăn không nắp</v>
          </cell>
          <cell r="H259" t="str">
            <v>Sợi</v>
          </cell>
          <cell r="I259" t="str">
            <v>Greetmed</v>
          </cell>
          <cell r="J259" t="str">
            <v>Trung Quốc</v>
          </cell>
          <cell r="K259" t="str">
            <v>Hộp 50 Sợi</v>
          </cell>
          <cell r="L259" t="str">
            <v>Công Ty Tnhh Trang Thiết Bị Y Tế Hoàng Kim</v>
          </cell>
          <cell r="M259">
            <v>2000</v>
          </cell>
          <cell r="N259">
            <v>15600</v>
          </cell>
          <cell r="O259">
            <v>31200000</v>
          </cell>
          <cell r="P259">
            <v>61</v>
          </cell>
          <cell r="Q259" t="str">
            <v>303/QĐ-SYT</v>
          </cell>
        </row>
        <row r="260">
          <cell r="B260">
            <v>288</v>
          </cell>
          <cell r="C260">
            <v>3</v>
          </cell>
          <cell r="D260">
            <v>288</v>
          </cell>
          <cell r="E260" t="str">
            <v>VT0288</v>
          </cell>
          <cell r="F260" t="str">
            <v>Dây dịch đếm giọt có bầu pha thuốc 150 ml</v>
          </cell>
          <cell r="G260" t="str">
            <v>Dây truyền dịch 60 giọt/ml Polyvol burette set</v>
          </cell>
          <cell r="H260" t="str">
            <v xml:space="preserve">Sợi
</v>
          </cell>
          <cell r="I260" t="str">
            <v>Poly Medicure Limited</v>
          </cell>
          <cell r="J260" t="str">
            <v>Ấn Độ</v>
          </cell>
          <cell r="K260" t="str">
            <v>Hộp/10 sợi</v>
          </cell>
          <cell r="L260" t="str">
            <v>Công Ty Tnhh Trang Thiết Bị Y Tế Minh Hoàng</v>
          </cell>
          <cell r="M260">
            <v>35700</v>
          </cell>
          <cell r="N260">
            <v>1100</v>
          </cell>
          <cell r="O260">
            <v>39270000</v>
          </cell>
          <cell r="P260">
            <v>100</v>
          </cell>
          <cell r="Q260" t="str">
            <v>303/QĐ-SYT</v>
          </cell>
        </row>
        <row r="261">
          <cell r="B261">
            <v>291</v>
          </cell>
          <cell r="C261">
            <v>3</v>
          </cell>
          <cell r="D261">
            <v>291</v>
          </cell>
          <cell r="E261" t="str">
            <v>VT0291</v>
          </cell>
          <cell r="F261" t="str">
            <v>Dây nối áp lực cao</v>
          </cell>
          <cell r="G261" t="str">
            <v>Dây nối áp lực cao Algaflex( PU-1200PSI) (50,75,100,120,150,180cm)</v>
          </cell>
          <cell r="H261" t="str">
            <v>Sợi</v>
          </cell>
          <cell r="I261" t="str">
            <v>Perouse/Vygon</v>
          </cell>
          <cell r="J261" t="str">
            <v>Pháp</v>
          </cell>
          <cell r="K261" t="str">
            <v>hộp/30sợi</v>
          </cell>
          <cell r="L261" t="str">
            <v>Công Ty Tnhh Trang Thiết Bị Và Vật Tư Y Tế Bình Tâm</v>
          </cell>
          <cell r="M261">
            <v>295000</v>
          </cell>
          <cell r="N261">
            <v>410</v>
          </cell>
          <cell r="O261">
            <v>120950000</v>
          </cell>
          <cell r="P261">
            <v>16</v>
          </cell>
          <cell r="Q261" t="str">
            <v>303/QĐ-SYT</v>
          </cell>
        </row>
        <row r="262">
          <cell r="B262">
            <v>295</v>
          </cell>
          <cell r="C262">
            <v>3</v>
          </cell>
          <cell r="D262">
            <v>295</v>
          </cell>
          <cell r="E262" t="str">
            <v>VT0295</v>
          </cell>
          <cell r="F262" t="str">
            <v>Dây nối máy tự động 150cm</v>
          </cell>
          <cell r="G262" t="str">
            <v>Dây nối máy tự động 150cm</v>
          </cell>
          <cell r="H262" t="str">
            <v xml:space="preserve">Sợi
</v>
          </cell>
          <cell r="I262" t="str">
            <v>Công ty CP Dược Phẩm và TBYT An Phú</v>
          </cell>
          <cell r="J262" t="str">
            <v>Việt Nam</v>
          </cell>
          <cell r="K262" t="str">
            <v>Sợi</v>
          </cell>
          <cell r="L262" t="str">
            <v>Công Ty Cổ Phần Dược Phẩm Trung Ương Cpc1</v>
          </cell>
          <cell r="M262">
            <v>4179</v>
          </cell>
          <cell r="N262">
            <v>18000</v>
          </cell>
          <cell r="O262">
            <v>75222000</v>
          </cell>
          <cell r="P262">
            <v>23</v>
          </cell>
          <cell r="Q262" t="str">
            <v>303/QĐ-SYT</v>
          </cell>
        </row>
        <row r="263">
          <cell r="B263">
            <v>297</v>
          </cell>
          <cell r="C263">
            <v>3</v>
          </cell>
          <cell r="D263">
            <v>297</v>
          </cell>
          <cell r="E263" t="str">
            <v>VT0297</v>
          </cell>
          <cell r="F263" t="str">
            <v>Dây nối oxy
 2M</v>
          </cell>
          <cell r="G263" t="str">
            <v>Dây nối oxy 2 mét</v>
          </cell>
          <cell r="H263" t="str">
            <v>Sợi</v>
          </cell>
          <cell r="I263" t="str">
            <v>Hoàng Sơn</v>
          </cell>
          <cell r="J263" t="str">
            <v>Việt Nam</v>
          </cell>
          <cell r="K263" t="str">
            <v>Thùng/20 sợi</v>
          </cell>
          <cell r="L263" t="str">
            <v>Công Ty Cổ Phần Trang Thiết Bị Kỹ Thuật Y Tế Tphcm</v>
          </cell>
          <cell r="M263">
            <v>4935</v>
          </cell>
          <cell r="N263">
            <v>12480</v>
          </cell>
          <cell r="O263">
            <v>61588800</v>
          </cell>
          <cell r="P263">
            <v>176</v>
          </cell>
          <cell r="Q263" t="str">
            <v>303/QĐ-SYT</v>
          </cell>
        </row>
        <row r="264">
          <cell r="B264">
            <v>298</v>
          </cell>
          <cell r="C264">
            <v>3</v>
          </cell>
          <cell r="D264">
            <v>298</v>
          </cell>
          <cell r="E264" t="str">
            <v>VT0298</v>
          </cell>
          <cell r="F264" t="str">
            <v>Dây nuôi ăn dạng mềm sử dụng dài ngày các cỡ</v>
          </cell>
          <cell r="G264" t="str">
            <v>Dây cho ăn có nắp (feeding) dùng dài ngày (max. 4 tuần), có sợi cản quang, không chất DEHP, dài 50cm, chia vạch, số 05Fr ~ 10Fr</v>
          </cell>
          <cell r="H264" t="str">
            <v xml:space="preserve">Sợi
</v>
          </cell>
          <cell r="I264" t="str">
            <v>Unomedical (ConvaTec)</v>
          </cell>
          <cell r="J264" t="str">
            <v>Slovakia</v>
          </cell>
          <cell r="K264" t="str">
            <v>1sợi /gói vô trùng</v>
          </cell>
          <cell r="L264" t="str">
            <v>Công Ty Tnhh Thương Mại Dịch Vụ Kỹ Thuật Hoàng Lộc</v>
          </cell>
          <cell r="M264">
            <v>18900</v>
          </cell>
          <cell r="N264">
            <v>2000</v>
          </cell>
          <cell r="O264">
            <v>37800000</v>
          </cell>
          <cell r="P264">
            <v>63</v>
          </cell>
          <cell r="Q264" t="str">
            <v>303/QĐ-SYT</v>
          </cell>
        </row>
        <row r="265">
          <cell r="B265">
            <v>299</v>
          </cell>
          <cell r="C265">
            <v>3</v>
          </cell>
          <cell r="D265">
            <v>299</v>
          </cell>
          <cell r="E265" t="str">
            <v>VT0299</v>
          </cell>
          <cell r="F265" t="str">
            <v>Dây truyền dịch 
Kim 2 cánh bướm 
22G; 23G x 3/4'</v>
          </cell>
          <cell r="G265" t="str">
            <v>Bộ dây truyền dịch ECO Kim 2 cánh bướm</v>
          </cell>
          <cell r="H265" t="str">
            <v>Sợi</v>
          </cell>
          <cell r="I265" t="str">
            <v>Công ty Cổ phần Nhựa Y tế Việt Nam (MPV)</v>
          </cell>
          <cell r="J265" t="str">
            <v>Việt Nam</v>
          </cell>
          <cell r="K265" t="str">
            <v>Sợi/Túi</v>
          </cell>
          <cell r="L265" t="str">
            <v>Công Ty Cổ Phần Nhựa Y Tế Việt Nam</v>
          </cell>
          <cell r="M265">
            <v>4450</v>
          </cell>
          <cell r="N265">
            <v>610</v>
          </cell>
          <cell r="O265">
            <v>2714500</v>
          </cell>
          <cell r="P265">
            <v>113</v>
          </cell>
          <cell r="Q265" t="str">
            <v>303/QĐ-SYT</v>
          </cell>
        </row>
        <row r="266">
          <cell r="B266">
            <v>300</v>
          </cell>
          <cell r="C266">
            <v>3</v>
          </cell>
          <cell r="D266">
            <v>300</v>
          </cell>
          <cell r="E266" t="str">
            <v>VT0300</v>
          </cell>
          <cell r="F266" t="str">
            <v>Dây truyền dịch 20 giọt có bầu đếm giọt 2 ngăn</v>
          </cell>
          <cell r="G266" t="str">
            <v>Dây truyền dịch 20 giọt/ ml có bầu đếm giọt 2 ngăn, đầu vặn xoắn Luer Lock, có cổng Y bơm thuốc</v>
          </cell>
          <cell r="H266" t="str">
            <v xml:space="preserve">cái
</v>
          </cell>
          <cell r="I266" t="str">
            <v>Omiga</v>
          </cell>
          <cell r="J266" t="str">
            <v>Việt Nam</v>
          </cell>
          <cell r="K266" t="str">
            <v>1 sợi/gói, 25 sợi/bao</v>
          </cell>
          <cell r="L266" t="str">
            <v>Công Ty Tnhh Thiết Bị Y Tế Đức Lộc</v>
          </cell>
          <cell r="M266">
            <v>6489</v>
          </cell>
          <cell r="N266">
            <v>59800</v>
          </cell>
          <cell r="O266">
            <v>388042200</v>
          </cell>
          <cell r="P266">
            <v>41</v>
          </cell>
          <cell r="Q266" t="str">
            <v>303/QĐ-SYT</v>
          </cell>
        </row>
        <row r="267">
          <cell r="B267">
            <v>301</v>
          </cell>
          <cell r="C267">
            <v>3</v>
          </cell>
          <cell r="D267">
            <v>301</v>
          </cell>
          <cell r="E267" t="str">
            <v>VT0301</v>
          </cell>
          <cell r="F267" t="str">
            <v>Dây truyền dịch 20 giọt/ ml không chứa DEHP</v>
          </cell>
          <cell r="G267" t="str">
            <v>Dây truyền dịch 20 giọt/ml Hanomed có màng lọc, có khóa Luer Lock, không chứa DEHP</v>
          </cell>
          <cell r="H267" t="str">
            <v xml:space="preserve">cái
</v>
          </cell>
          <cell r="I267" t="str">
            <v>Tanaphar</v>
          </cell>
          <cell r="J267" t="str">
            <v>Việt Nam</v>
          </cell>
          <cell r="K267" t="str">
            <v>1 cái/gói, 25 cái/túi</v>
          </cell>
          <cell r="L267" t="str">
            <v>Công Ty Tnhh Sản Xuất Thương Mại Ân Lộc</v>
          </cell>
          <cell r="M267">
            <v>2996</v>
          </cell>
          <cell r="N267">
            <v>41000</v>
          </cell>
          <cell r="O267">
            <v>122836000</v>
          </cell>
          <cell r="P267">
            <v>2</v>
          </cell>
          <cell r="Q267" t="str">
            <v>303/QĐ-SYT</v>
          </cell>
        </row>
        <row r="268">
          <cell r="B268">
            <v>302</v>
          </cell>
          <cell r="C268">
            <v>3</v>
          </cell>
          <cell r="D268">
            <v>302</v>
          </cell>
          <cell r="E268" t="str">
            <v>VT0302</v>
          </cell>
          <cell r="F268" t="str">
            <v>Dây truyền dịch 20 giọt/phút</v>
          </cell>
          <cell r="G268" t="str">
            <v>Dây truyền dịch</v>
          </cell>
          <cell r="H268" t="str">
            <v>sợi</v>
          </cell>
          <cell r="I268" t="str">
            <v>Shandong Kanglilai</v>
          </cell>
          <cell r="J268" t="str">
            <v>Trung Quốc</v>
          </cell>
          <cell r="K268" t="str">
            <v>500 sợi/ thùng</v>
          </cell>
          <cell r="L268" t="str">
            <v>Công Ty Tnhh Thiết Bị &amp; Vật Tư Y Tế Hoa Năng</v>
          </cell>
          <cell r="M268">
            <v>2390</v>
          </cell>
          <cell r="N268">
            <v>518100</v>
          </cell>
          <cell r="O268">
            <v>1238259000</v>
          </cell>
          <cell r="P268">
            <v>57</v>
          </cell>
          <cell r="Q268" t="str">
            <v>303/QĐ-SYT</v>
          </cell>
        </row>
        <row r="269">
          <cell r="B269">
            <v>303</v>
          </cell>
          <cell r="C269">
            <v>3</v>
          </cell>
          <cell r="D269">
            <v>303</v>
          </cell>
          <cell r="E269" t="str">
            <v>VT0303</v>
          </cell>
          <cell r="F269" t="str">
            <v>Dây truyền dịch 20 giọt/phút, có bầu đếm giọt 2 ngăn</v>
          </cell>
          <cell r="G269" t="str">
            <v>Dây truyền dịch (có khóa, có cổng tiêm Y connector)</v>
          </cell>
          <cell r="H269" t="str">
            <v>Cái</v>
          </cell>
          <cell r="I269" t="str">
            <v>Suzhou Yudu</v>
          </cell>
          <cell r="J269" t="str">
            <v>China</v>
          </cell>
          <cell r="K269" t="str">
            <v>Gói 1 cái bịch 25 cái Thùng 500 cái</v>
          </cell>
          <cell r="L269" t="str">
            <v>Công Ty Tnhh Thương Mại Và Dịch Vụ Kỹ Thuật Nguyễn Lâm</v>
          </cell>
          <cell r="M269">
            <v>8400</v>
          </cell>
          <cell r="N269">
            <v>34000</v>
          </cell>
          <cell r="O269">
            <v>285600000</v>
          </cell>
          <cell r="P269">
            <v>109</v>
          </cell>
          <cell r="Q269" t="str">
            <v>303/QĐ-SYT</v>
          </cell>
        </row>
        <row r="270">
          <cell r="B270">
            <v>304</v>
          </cell>
          <cell r="C270">
            <v>3</v>
          </cell>
          <cell r="D270">
            <v>304</v>
          </cell>
          <cell r="E270" t="str">
            <v>VT0304</v>
          </cell>
          <cell r="F270" t="str">
            <v>Dây truyền dịch 60 giọt</v>
          </cell>
          <cell r="G270" t="str">
            <v>Dây truyền dịch 60 giọt</v>
          </cell>
          <cell r="H270" t="str">
            <v xml:space="preserve">Sợi
</v>
          </cell>
          <cell r="I270" t="str">
            <v>Vogt</v>
          </cell>
          <cell r="J270" t="str">
            <v>Đức</v>
          </cell>
          <cell r="K270" t="str">
            <v>Túi 1 sợi</v>
          </cell>
          <cell r="L270" t="str">
            <v>Công Ty Tnhh Dược Phẩm Khang Duy</v>
          </cell>
          <cell r="M270">
            <v>14900</v>
          </cell>
          <cell r="N270">
            <v>300</v>
          </cell>
          <cell r="O270">
            <v>4470000</v>
          </cell>
          <cell r="P270">
            <v>79</v>
          </cell>
          <cell r="Q270" t="str">
            <v>303/QĐ-SYT</v>
          </cell>
        </row>
        <row r="271">
          <cell r="B271">
            <v>305</v>
          </cell>
          <cell r="C271">
            <v>3</v>
          </cell>
          <cell r="D271">
            <v>305</v>
          </cell>
          <cell r="E271" t="str">
            <v>VT0305</v>
          </cell>
          <cell r="F271" t="str">
            <v>Dây truyền dịch có kim cánh bướm</v>
          </cell>
          <cell r="G271" t="str">
            <v>Dây truyền dịch 20 giọt/ml Hanomed kim cánh bướm</v>
          </cell>
          <cell r="H271" t="str">
            <v xml:space="preserve">cái
</v>
          </cell>
          <cell r="I271" t="str">
            <v>Tanaphar</v>
          </cell>
          <cell r="J271" t="str">
            <v>Việt Nam</v>
          </cell>
          <cell r="K271" t="str">
            <v>1 cái/gói, 25 cái/túi</v>
          </cell>
          <cell r="L271" t="str">
            <v>Công Ty Tnhh Sản Xuất Thương Mại Ân Lộc</v>
          </cell>
          <cell r="M271">
            <v>2751</v>
          </cell>
          <cell r="N271">
            <v>30300</v>
          </cell>
          <cell r="O271">
            <v>83355300</v>
          </cell>
          <cell r="P271">
            <v>2</v>
          </cell>
          <cell r="Q271" t="str">
            <v>303/QĐ-SYT</v>
          </cell>
        </row>
        <row r="272">
          <cell r="B272">
            <v>306</v>
          </cell>
          <cell r="C272">
            <v>3</v>
          </cell>
          <cell r="D272">
            <v>306</v>
          </cell>
          <cell r="E272" t="str">
            <v>VT0306</v>
          </cell>
          <cell r="F272" t="str">
            <v>Dây truyền dịch dùng nối cavafix certo 358 16G</v>
          </cell>
          <cell r="G272" t="str">
            <v>INTRAFIX PRIMELINE I.S TYP BASIC</v>
          </cell>
          <cell r="H272" t="str">
            <v>Cái</v>
          </cell>
          <cell r="I272" t="str">
            <v>BBRAUN</v>
          </cell>
          <cell r="J272" t="str">
            <v>VIỆT NAM</v>
          </cell>
          <cell r="K272" t="str">
            <v>100 cái/ thùng</v>
          </cell>
          <cell r="L272" t="str">
            <v>Công Ty Tnhh Dược Phẩm Và Trang Thiết Bị Y Tế Hạnh Nhân</v>
          </cell>
          <cell r="M272">
            <v>11683</v>
          </cell>
          <cell r="N272">
            <v>5300</v>
          </cell>
          <cell r="O272">
            <v>61919900</v>
          </cell>
          <cell r="P272">
            <v>55</v>
          </cell>
          <cell r="Q272" t="str">
            <v>303/QĐ-SYT</v>
          </cell>
        </row>
        <row r="273">
          <cell r="B273">
            <v>310</v>
          </cell>
          <cell r="C273">
            <v>3</v>
          </cell>
          <cell r="D273">
            <v>310</v>
          </cell>
          <cell r="E273" t="str">
            <v>VT0310</v>
          </cell>
          <cell r="F273" t="str">
            <v>Dây truyền dịch tránh ánh sáng dùng vô hóa chất điều trị ung thư, 
Không có chất phụ gia DEHP</v>
          </cell>
          <cell r="G273" t="str">
            <v>PhotoFusion Set</v>
          </cell>
          <cell r="H273" t="str">
            <v>Sợi</v>
          </cell>
          <cell r="I273" t="str">
            <v>Polymed</v>
          </cell>
          <cell r="J273" t="str">
            <v>Ấn Độ</v>
          </cell>
          <cell r="K273" t="str">
            <v>Thùng 150 sợi</v>
          </cell>
          <cell r="L273" t="str">
            <v>Công Ty Tnhh Kỹ Thuật Y Tế La Vang</v>
          </cell>
          <cell r="M273">
            <v>21000</v>
          </cell>
          <cell r="N273">
            <v>2400</v>
          </cell>
          <cell r="O273">
            <v>50400000</v>
          </cell>
          <cell r="P273">
            <v>87</v>
          </cell>
          <cell r="Q273" t="str">
            <v>303/QĐ-SYT</v>
          </cell>
        </row>
        <row r="274">
          <cell r="B274">
            <v>311</v>
          </cell>
          <cell r="C274">
            <v>3</v>
          </cell>
          <cell r="D274">
            <v>311</v>
          </cell>
          <cell r="E274" t="str">
            <v>VT0311</v>
          </cell>
          <cell r="F274" t="str">
            <v>Dây truyền hóa chất (chất liệu polyurethan)</v>
          </cell>
          <cell r="G274" t="str">
            <v>INTRAPUR INLINE, PVC-FREE</v>
          </cell>
          <cell r="H274" t="str">
            <v xml:space="preserve">Cái
</v>
          </cell>
          <cell r="I274" t="str">
            <v>B.Braun</v>
          </cell>
          <cell r="J274" t="str">
            <v>Hungary</v>
          </cell>
          <cell r="K274" t="str">
            <v>Thùng/20 cái</v>
          </cell>
          <cell r="L274" t="str">
            <v>Công Ty Tnhh Một Thành Viên Vimedimex Bình Dương</v>
          </cell>
          <cell r="M274">
            <v>120666</v>
          </cell>
          <cell r="N274">
            <v>120</v>
          </cell>
          <cell r="O274">
            <v>14479920</v>
          </cell>
          <cell r="P274">
            <v>166</v>
          </cell>
          <cell r="Q274" t="str">
            <v>303/QĐ-SYT</v>
          </cell>
        </row>
        <row r="275">
          <cell r="B275">
            <v>313</v>
          </cell>
          <cell r="C275">
            <v>3</v>
          </cell>
          <cell r="D275">
            <v>313</v>
          </cell>
          <cell r="E275" t="str">
            <v>VT0313</v>
          </cell>
          <cell r="F275" t="str">
            <v>Dây truyền máu</v>
          </cell>
          <cell r="G275" t="str">
            <v>DISPOSABLE BLOOD TRANFUSION SET</v>
          </cell>
          <cell r="H275" t="str">
            <v>Sợi</v>
          </cell>
          <cell r="I275" t="str">
            <v>Foyomed</v>
          </cell>
          <cell r="J275" t="str">
            <v>Trung Quốc</v>
          </cell>
          <cell r="K275" t="str">
            <v>Gói/ 1 cái</v>
          </cell>
          <cell r="L275" t="str">
            <v>Công Ty Cổ Phần Dược Phẩm Trung Ương Codupha</v>
          </cell>
          <cell r="M275">
            <v>5607</v>
          </cell>
          <cell r="N275">
            <v>5800</v>
          </cell>
          <cell r="O275">
            <v>32520600</v>
          </cell>
          <cell r="P275">
            <v>19</v>
          </cell>
          <cell r="Q275" t="str">
            <v>303/QĐ-SYT</v>
          </cell>
        </row>
        <row r="276">
          <cell r="B276">
            <v>315</v>
          </cell>
          <cell r="C276">
            <v>3</v>
          </cell>
          <cell r="D276">
            <v>315</v>
          </cell>
          <cell r="E276" t="str">
            <v>VT0315</v>
          </cell>
          <cell r="F276" t="str">
            <v>Dây truyền máu dùng cho máy chạy thận nhân tạo</v>
          </cell>
          <cell r="G276" t="str">
            <v>Bộ dây lọc máu thận nhân tạo có transducer protector</v>
          </cell>
          <cell r="H276" t="str">
            <v xml:space="preserve">cái
</v>
          </cell>
          <cell r="I276" t="str">
            <v>Perfect</v>
          </cell>
          <cell r="J276" t="str">
            <v>Việt Nam</v>
          </cell>
          <cell r="K276" t="str">
            <v>1 cái/gói, 24 cái/thùng</v>
          </cell>
          <cell r="L276" t="str">
            <v>Công Ty Tnhh Thiết Bị Y Tế Đức Lộc</v>
          </cell>
          <cell r="M276">
            <v>44100</v>
          </cell>
          <cell r="N276">
            <v>20000</v>
          </cell>
          <cell r="O276">
            <v>882000000</v>
          </cell>
          <cell r="P276">
            <v>41</v>
          </cell>
          <cell r="Q276" t="str">
            <v>303/QĐ-SYT</v>
          </cell>
        </row>
        <row r="277">
          <cell r="B277">
            <v>316</v>
          </cell>
          <cell r="C277">
            <v>3</v>
          </cell>
          <cell r="D277">
            <v>316</v>
          </cell>
          <cell r="E277" t="str">
            <v>VT0316</v>
          </cell>
          <cell r="F277" t="str">
            <v>Dây truyền máu dùng cho máy chạy thận nhân tạo</v>
          </cell>
          <cell r="G277" t="str">
            <v>Dây truyền máu dùng cho máy chạy thận nhân tạo</v>
          </cell>
          <cell r="H277" t="str">
            <v xml:space="preserve">Bộ
</v>
          </cell>
          <cell r="I277" t="str">
            <v>Nikkiso</v>
          </cell>
          <cell r="J277" t="str">
            <v>Việt Nam</v>
          </cell>
          <cell r="K277" t="str">
            <v>Thùng 24 bộ</v>
          </cell>
          <cell r="L277" t="str">
            <v>Công Ty Tnhh Thương Mại Dịch Vụ Đồng Hữu</v>
          </cell>
          <cell r="M277">
            <v>44880</v>
          </cell>
          <cell r="N277">
            <v>84000</v>
          </cell>
          <cell r="O277">
            <v>3769920000</v>
          </cell>
          <cell r="P277">
            <v>38</v>
          </cell>
          <cell r="Q277" t="str">
            <v>303/QĐ-SYT</v>
          </cell>
        </row>
        <row r="278">
          <cell r="B278">
            <v>317</v>
          </cell>
          <cell r="C278">
            <v>3</v>
          </cell>
          <cell r="D278">
            <v>317</v>
          </cell>
          <cell r="E278" t="str">
            <v>VT0317</v>
          </cell>
          <cell r="F278" t="str">
            <v>Dây truyền máu tiệt trùng EO</v>
          </cell>
          <cell r="G278" t="str">
            <v>Dây truyền máu tiệt trùng EO</v>
          </cell>
          <cell r="H278" t="str">
            <v>Bộ</v>
          </cell>
          <cell r="I278" t="str">
            <v>Doowon</v>
          </cell>
          <cell r="J278" t="str">
            <v>Hàn Quốc</v>
          </cell>
          <cell r="K278" t="str">
            <v>Túi/ 20 bộ</v>
          </cell>
          <cell r="L278" t="str">
            <v>Công Ty Cổ Phần Thiết Bị Y Metech</v>
          </cell>
          <cell r="M278">
            <v>18000</v>
          </cell>
          <cell r="N278">
            <v>800</v>
          </cell>
          <cell r="O278">
            <v>14400000</v>
          </cell>
          <cell r="P278">
            <v>95</v>
          </cell>
          <cell r="Q278" t="str">
            <v>303/QĐ-SYT</v>
          </cell>
        </row>
        <row r="279">
          <cell r="B279">
            <v>318</v>
          </cell>
          <cell r="C279">
            <v>3</v>
          </cell>
          <cell r="D279">
            <v>318</v>
          </cell>
          <cell r="E279" t="str">
            <v>VT0318</v>
          </cell>
          <cell r="F279" t="str">
            <v>Găng bảo hộ</v>
          </cell>
          <cell r="G279" t="str">
            <v>Găng bông sen dài 400mm (±10mm)</v>
          </cell>
          <cell r="H279" t="str">
            <v>Đôi</v>
          </cell>
          <cell r="I279" t="str">
            <v>Nam Cường</v>
          </cell>
          <cell r="J279" t="str">
            <v>Việt Nam</v>
          </cell>
          <cell r="K279" t="str">
            <v>Gói/10 đôi</v>
          </cell>
          <cell r="L279" t="str">
            <v>Công Ty Cổ Phần Trang Thiết Bị Kỹ Thuật Y Tế Tphcm</v>
          </cell>
          <cell r="M279">
            <v>15290</v>
          </cell>
          <cell r="N279">
            <v>1550</v>
          </cell>
          <cell r="O279">
            <v>23699500</v>
          </cell>
          <cell r="P279">
            <v>176</v>
          </cell>
          <cell r="Q279" t="str">
            <v>303/QĐ-SYT</v>
          </cell>
        </row>
        <row r="280">
          <cell r="B280">
            <v>319</v>
          </cell>
          <cell r="C280">
            <v>3</v>
          </cell>
          <cell r="D280">
            <v>319</v>
          </cell>
          <cell r="E280" t="str">
            <v>VT0319</v>
          </cell>
          <cell r="F280" t="str">
            <v>Găng khám cao su các size</v>
          </cell>
          <cell r="G280" t="str">
            <v>Găng khám Medico</v>
          </cell>
          <cell r="H280" t="str">
            <v>Đôi</v>
          </cell>
          <cell r="I280" t="str">
            <v>GMP Medicare</v>
          </cell>
          <cell r="J280" t="str">
            <v>Malaysia</v>
          </cell>
          <cell r="K280" t="str">
            <v>50 đôi/ hộp</v>
          </cell>
          <cell r="L280" t="str">
            <v>Công Ty Tnhh Gas Việt Nam</v>
          </cell>
          <cell r="M280">
            <v>890</v>
          </cell>
          <cell r="N280">
            <v>237650</v>
          </cell>
          <cell r="O280">
            <v>211508500</v>
          </cell>
          <cell r="P280">
            <v>45</v>
          </cell>
          <cell r="Q280" t="str">
            <v>303/QĐ-SYT</v>
          </cell>
        </row>
        <row r="281">
          <cell r="B281">
            <v>320</v>
          </cell>
          <cell r="C281">
            <v>3</v>
          </cell>
          <cell r="D281">
            <v>320</v>
          </cell>
          <cell r="E281" t="str">
            <v>VT0320</v>
          </cell>
          <cell r="F281" t="str">
            <v>Găng khám sạch dài 240mm, 5g.</v>
          </cell>
          <cell r="G281" t="str">
            <v>Găng tay khám bệnh không bột (loại cao su tổng hợp), đầu ngón tay nhám</v>
          </cell>
          <cell r="H281" t="str">
            <v xml:space="preserve">Đôi
</v>
          </cell>
          <cell r="I281" t="str">
            <v>Công Ty Cổ Phần Găng Tay Nam Việt</v>
          </cell>
          <cell r="J281" t="str">
            <v>Việt Nam</v>
          </cell>
          <cell r="K281" t="str">
            <v>Hộp/50 đôi</v>
          </cell>
          <cell r="L281" t="str">
            <v>Công Ty Tnhh Dược Phẩm Minh Hoàng</v>
          </cell>
          <cell r="M281">
            <v>1650</v>
          </cell>
          <cell r="N281">
            <v>1500000</v>
          </cell>
          <cell r="O281">
            <v>2475000000</v>
          </cell>
          <cell r="P281">
            <v>99</v>
          </cell>
          <cell r="Q281" t="str">
            <v>303/QĐ-SYT</v>
          </cell>
        </row>
        <row r="282">
          <cell r="B282">
            <v>321</v>
          </cell>
          <cell r="C282">
            <v>3</v>
          </cell>
          <cell r="D282">
            <v>321</v>
          </cell>
          <cell r="E282" t="str">
            <v>VT0321</v>
          </cell>
          <cell r="F282" t="str">
            <v>Găng khám y tế</v>
          </cell>
          <cell r="G282" t="str">
            <v>Găng tay khám bệnh chưa tiệt trùng (Loại ngắn)</v>
          </cell>
          <cell r="H282" t="str">
            <v>Đôi</v>
          </cell>
          <cell r="I282" t="str">
            <v>Công ty TNHH SX TBYT Vinh Đức</v>
          </cell>
          <cell r="J282" t="str">
            <v>Việt Nam</v>
          </cell>
          <cell r="K282" t="str">
            <v>Hộp 50 đôi</v>
          </cell>
          <cell r="L282" t="str">
            <v>Công Ty Tnhh Sản Xuất Thiết Bị Y Tế Vinh Đức</v>
          </cell>
          <cell r="M282">
            <v>886</v>
          </cell>
          <cell r="N282">
            <v>1083000</v>
          </cell>
          <cell r="O282">
            <v>959538000</v>
          </cell>
          <cell r="P282">
            <v>167</v>
          </cell>
          <cell r="Q282" t="str">
            <v>303/QĐ-SYT</v>
          </cell>
        </row>
        <row r="283">
          <cell r="B283">
            <v>322</v>
          </cell>
          <cell r="C283">
            <v>3</v>
          </cell>
          <cell r="D283">
            <v>322</v>
          </cell>
          <cell r="E283" t="str">
            <v>VT0322</v>
          </cell>
          <cell r="F283" t="str">
            <v>Găng phẫu thuật tiệt trùng</v>
          </cell>
          <cell r="G283" t="str">
            <v>Găng tay phẫu thuật tiệt trùng các số</v>
          </cell>
          <cell r="H283" t="str">
            <v>Đôi</v>
          </cell>
          <cell r="I283" t="str">
            <v>Công ty TNHH SX TBYT Vinh Đức</v>
          </cell>
          <cell r="J283" t="str">
            <v>Việt Nam</v>
          </cell>
          <cell r="K283" t="str">
            <v>Túi 1 đôi</v>
          </cell>
          <cell r="L283" t="str">
            <v>Công Ty Tnhh Sản Xuất Thiết Bị Y Tế Vinh Đức</v>
          </cell>
          <cell r="M283">
            <v>2680</v>
          </cell>
          <cell r="N283">
            <v>418090</v>
          </cell>
          <cell r="O283">
            <v>1120481200</v>
          </cell>
          <cell r="P283">
            <v>167</v>
          </cell>
          <cell r="Q283" t="str">
            <v>303/QĐ-SYT</v>
          </cell>
        </row>
        <row r="284">
          <cell r="B284">
            <v>323</v>
          </cell>
          <cell r="C284">
            <v>3</v>
          </cell>
          <cell r="D284">
            <v>323</v>
          </cell>
          <cell r="E284" t="str">
            <v>VT0323</v>
          </cell>
          <cell r="F284" t="str">
            <v>Găng tầm soát tử cung tiệt trùng</v>
          </cell>
          <cell r="G284" t="str">
            <v>GANG Y TE SAN TT T/300doi</v>
          </cell>
          <cell r="H284" t="str">
            <v>Cái</v>
          </cell>
          <cell r="I284" t="str">
            <v>Nam Tín</v>
          </cell>
          <cell r="J284" t="str">
            <v>Việt Nam</v>
          </cell>
          <cell r="K284" t="str">
            <v>Thùng/ 300 đôi</v>
          </cell>
          <cell r="L284" t="str">
            <v>Công Ty Cổ Phần Dược Phẩm Trung Ương Codupha</v>
          </cell>
          <cell r="M284">
            <v>9400</v>
          </cell>
          <cell r="N284">
            <v>1400</v>
          </cell>
          <cell r="O284">
            <v>13160000</v>
          </cell>
          <cell r="P284">
            <v>19</v>
          </cell>
          <cell r="Q284" t="str">
            <v>303/QĐ-SYT</v>
          </cell>
        </row>
        <row r="285">
          <cell r="B285">
            <v>324</v>
          </cell>
          <cell r="C285">
            <v>3</v>
          </cell>
          <cell r="D285">
            <v>324</v>
          </cell>
          <cell r="E285" t="str">
            <v>VT0324</v>
          </cell>
          <cell r="F285" t="str">
            <v>Găng tay dài phẫu thuật tiệt trùng dành cho phẫu thuật tim</v>
          </cell>
          <cell r="G285" t="str">
            <v>Găng tiệt trùng Medi-Grip" dài min. 280mm không bột</v>
          </cell>
          <cell r="H285" t="str">
            <v>Đôi</v>
          </cell>
          <cell r="I285" t="str">
            <v>Ansell</v>
          </cell>
          <cell r="J285" t="str">
            <v>Mã Lai</v>
          </cell>
          <cell r="K285" t="str">
            <v>1đôi /gói vô trùng</v>
          </cell>
          <cell r="L285" t="str">
            <v>Công Ty Tnhh Thương Mại Dịch Vụ Kỹ Thuật Hoàng Lộc</v>
          </cell>
          <cell r="M285">
            <v>18900</v>
          </cell>
          <cell r="N285">
            <v>300</v>
          </cell>
          <cell r="O285">
            <v>5670000</v>
          </cell>
          <cell r="P285">
            <v>63</v>
          </cell>
          <cell r="Q285" t="str">
            <v>303/QĐ-SYT</v>
          </cell>
        </row>
        <row r="286">
          <cell r="B286">
            <v>325</v>
          </cell>
          <cell r="C286">
            <v>3</v>
          </cell>
          <cell r="D286">
            <v>325</v>
          </cell>
          <cell r="E286" t="str">
            <v>VT0325</v>
          </cell>
          <cell r="F286" t="str">
            <v>Găng tay hút đàm tiệt trùng</v>
          </cell>
          <cell r="G286" t="str">
            <v>Găng tay hút đàm tiệt trùng</v>
          </cell>
          <cell r="H286" t="str">
            <v>Cái</v>
          </cell>
          <cell r="I286" t="str">
            <v>Xuzhou Full</v>
          </cell>
          <cell r="J286" t="str">
            <v>China</v>
          </cell>
          <cell r="K286" t="str">
            <v>Gói/cái</v>
          </cell>
          <cell r="L286" t="str">
            <v>Công Ty Tnhh Thương Mại- Dịch Vụ- Xuất Nhập Khẩu Đức Duy</v>
          </cell>
          <cell r="M286">
            <v>2520</v>
          </cell>
          <cell r="N286">
            <v>171200</v>
          </cell>
          <cell r="O286">
            <v>431424000</v>
          </cell>
          <cell r="P286">
            <v>40</v>
          </cell>
          <cell r="Q286" t="str">
            <v>303/QĐ-SYT</v>
          </cell>
        </row>
        <row r="287">
          <cell r="B287">
            <v>331</v>
          </cell>
          <cell r="C287">
            <v>3</v>
          </cell>
          <cell r="D287">
            <v>331</v>
          </cell>
          <cell r="E287" t="str">
            <v>VT0331</v>
          </cell>
          <cell r="F287" t="str">
            <v>Găng tay phẫu thuật tiệt trùng có bột các số 6,5; 7; 7,5; 8</v>
          </cell>
          <cell r="G287" t="str">
            <v>Găng phẩu thuật tiệt trùng có bột các số 6,5;7;7,5;8</v>
          </cell>
          <cell r="H287" t="str">
            <v>Đôi</v>
          </cell>
          <cell r="I287" t="str">
            <v>Merufa</v>
          </cell>
          <cell r="J287" t="str">
            <v>Việt Nam</v>
          </cell>
          <cell r="K287" t="str">
            <v>50 đôi/ hộp; 6 hộp / thùng</v>
          </cell>
          <cell r="L287" t="str">
            <v>Công Ty Cổ Phần Merufa</v>
          </cell>
          <cell r="M287">
            <v>2815</v>
          </cell>
          <cell r="N287">
            <v>245070</v>
          </cell>
          <cell r="O287">
            <v>689872050</v>
          </cell>
          <cell r="P287">
            <v>94</v>
          </cell>
          <cell r="Q287" t="str">
            <v>303/QĐ-SYT</v>
          </cell>
        </row>
        <row r="288">
          <cell r="B288">
            <v>332</v>
          </cell>
          <cell r="C288">
            <v>3</v>
          </cell>
          <cell r="D288">
            <v>332</v>
          </cell>
          <cell r="E288" t="str">
            <v>VT0332</v>
          </cell>
          <cell r="F288" t="str">
            <v>Găng tay phẫu thuật tiệt trùng không bột sử dụng trong Can Thiệp Tim Mạch</v>
          </cell>
          <cell r="G288" t="str">
            <v>Găng tay phẫu thuật tiệt trùng không bột Profeel DHD Micro số 6; 6.5; 7; 7.5</v>
          </cell>
          <cell r="H288" t="str">
            <v>Đôi</v>
          </cell>
          <cell r="I288" t="str">
            <v>WRP</v>
          </cell>
          <cell r="J288" t="str">
            <v>Malaysia</v>
          </cell>
          <cell r="K288" t="str">
            <v>Thùng/4 hộp/50 đôi</v>
          </cell>
          <cell r="L288" t="str">
            <v>Công Ty Tnhh Trang Thiết Bị Y Tế Hoàng Ánh Dương</v>
          </cell>
          <cell r="M288">
            <v>8400</v>
          </cell>
          <cell r="N288">
            <v>4000</v>
          </cell>
          <cell r="O288">
            <v>33600000</v>
          </cell>
          <cell r="P288">
            <v>59</v>
          </cell>
          <cell r="Q288" t="str">
            <v>303/QĐ-SYT</v>
          </cell>
        </row>
        <row r="289">
          <cell r="B289">
            <v>333</v>
          </cell>
          <cell r="C289">
            <v>3</v>
          </cell>
          <cell r="D289">
            <v>333</v>
          </cell>
          <cell r="E289" t="str">
            <v>VT0333</v>
          </cell>
          <cell r="F289" t="str">
            <v>Găng tay số 6,5; 7; 7,5 (dày, dài 30cm, chịu nhiệt 121oC )</v>
          </cell>
          <cell r="G289" t="str">
            <v>Găng tay số 6,5; 7; 7,5</v>
          </cell>
          <cell r="H289" t="str">
            <v xml:space="preserve">Đôi
</v>
          </cell>
          <cell r="I289" t="str">
            <v>Công ty TNHH SX TBYT Vinh Đức</v>
          </cell>
          <cell r="J289" t="str">
            <v>Việt Nam</v>
          </cell>
          <cell r="K289" t="str">
            <v>Đôi</v>
          </cell>
          <cell r="L289" t="str">
            <v>Công Ty Cổ Phần Dược Phẩm Trung Ương Cpc1</v>
          </cell>
          <cell r="M289">
            <v>1985</v>
          </cell>
          <cell r="N289">
            <v>700000</v>
          </cell>
          <cell r="O289">
            <v>1389500000</v>
          </cell>
          <cell r="P289">
            <v>23</v>
          </cell>
          <cell r="Q289" t="str">
            <v>303/QĐ-SYT</v>
          </cell>
        </row>
        <row r="290">
          <cell r="B290">
            <v>334</v>
          </cell>
          <cell r="C290">
            <v>3</v>
          </cell>
          <cell r="D290">
            <v>334</v>
          </cell>
          <cell r="E290" t="str">
            <v>VT0334</v>
          </cell>
          <cell r="F290" t="str">
            <v>Găng tay y tế chưa tiệt trùng các size</v>
          </cell>
          <cell r="G290" t="str">
            <v>Găng tay y tế chưa tiệt trùng các số dài 280mm</v>
          </cell>
          <cell r="H290" t="str">
            <v xml:space="preserve">đôi
</v>
          </cell>
          <cell r="I290" t="str">
            <v>Tân Xuân Tâm - Top Glove</v>
          </cell>
          <cell r="J290" t="str">
            <v>Việt Nam - Malaysia</v>
          </cell>
          <cell r="K290" t="str">
            <v>50 đôi/hộp, 500 đôi/thùng</v>
          </cell>
          <cell r="L290" t="str">
            <v>Công Ty Tnhh Sản Xuất Thương Mại Ân Lộc</v>
          </cell>
          <cell r="M290">
            <v>1512</v>
          </cell>
          <cell r="N290">
            <v>70000</v>
          </cell>
          <cell r="O290">
            <v>105840000</v>
          </cell>
          <cell r="P290">
            <v>2</v>
          </cell>
          <cell r="Q290" t="str">
            <v>303/QĐ-SYT</v>
          </cell>
        </row>
        <row r="291">
          <cell r="B291">
            <v>335</v>
          </cell>
          <cell r="C291">
            <v>3</v>
          </cell>
          <cell r="D291">
            <v>335</v>
          </cell>
          <cell r="E291" t="str">
            <v>VT0335</v>
          </cell>
          <cell r="F291" t="str">
            <v>Găng tay y tế sản tiệt trùng (dùng soát nhau)</v>
          </cell>
          <cell r="G291" t="str">
            <v>Găng tay dài sản khoa vô trùng, Primus-Ấn Độ</v>
          </cell>
          <cell r="H291" t="str">
            <v>Đôi</v>
          </cell>
          <cell r="I291" t="str">
            <v>Primus</v>
          </cell>
          <cell r="J291" t="str">
            <v>Ấn Độ</v>
          </cell>
          <cell r="K291" t="str">
            <v>50 đôi/hộp200 đôi/ thùng</v>
          </cell>
          <cell r="L291" t="str">
            <v xml:space="preserve">Liên Danh Nhà Thầu Danameco - Themco </v>
          </cell>
          <cell r="M291">
            <v>12320</v>
          </cell>
          <cell r="N291">
            <v>11000</v>
          </cell>
          <cell r="O291">
            <v>135520000</v>
          </cell>
          <cell r="P291">
            <v>30</v>
          </cell>
          <cell r="Q291" t="str">
            <v>303/QĐ-SYT</v>
          </cell>
        </row>
        <row r="292">
          <cell r="B292">
            <v>336</v>
          </cell>
          <cell r="C292">
            <v>3</v>
          </cell>
          <cell r="D292">
            <v>336</v>
          </cell>
          <cell r="E292" t="str">
            <v>VT0336</v>
          </cell>
          <cell r="F292" t="str">
            <v>Găng tay y tế sản tiệt trùng (dùng soát nhau)</v>
          </cell>
          <cell r="G292" t="str">
            <v>Găng tay dài sản khoa vô trùng, Primus-Ấn Độ</v>
          </cell>
          <cell r="H292" t="str">
            <v>Đôi</v>
          </cell>
          <cell r="I292" t="str">
            <v>Primus</v>
          </cell>
          <cell r="J292" t="str">
            <v>Ấn Độ</v>
          </cell>
          <cell r="K292" t="str">
            <v>50 đôi/hộp200 đôi/ thùng</v>
          </cell>
          <cell r="L292" t="str">
            <v xml:space="preserve">Liên Danh Nhà Thầu Danameco - Themco </v>
          </cell>
          <cell r="M292">
            <v>12320</v>
          </cell>
          <cell r="N292">
            <v>18150</v>
          </cell>
          <cell r="O292">
            <v>223608000</v>
          </cell>
          <cell r="P292">
            <v>30</v>
          </cell>
          <cell r="Q292" t="str">
            <v>303/QĐ-SYT</v>
          </cell>
        </row>
        <row r="293">
          <cell r="B293">
            <v>337</v>
          </cell>
          <cell r="C293">
            <v>3</v>
          </cell>
          <cell r="D293">
            <v>337</v>
          </cell>
          <cell r="E293" t="str">
            <v>VT0337</v>
          </cell>
          <cell r="F293" t="str">
            <v>Găng tay y tế tiệt trùng 28cm các số</v>
          </cell>
          <cell r="G293" t="str">
            <v>Găng tay phẫu thuật có bột tiệt trùng số 6,5 - 7,0 - 7,5 - 8,0</v>
          </cell>
          <cell r="H293" t="str">
            <v>Đôi</v>
          </cell>
          <cell r="I293" t="str">
            <v>Top Glove</v>
          </cell>
          <cell r="J293" t="str">
            <v>Malaysia</v>
          </cell>
          <cell r="K293" t="str">
            <v>50 đôi / hộp - 400 đôi / thùng</v>
          </cell>
          <cell r="L293" t="str">
            <v xml:space="preserve">Liên Danh Nhà Thầu Danameco - Themco </v>
          </cell>
          <cell r="M293">
            <v>3208</v>
          </cell>
          <cell r="N293">
            <v>10050</v>
          </cell>
          <cell r="O293">
            <v>32240400</v>
          </cell>
          <cell r="P293">
            <v>30</v>
          </cell>
          <cell r="Q293" t="str">
            <v>303/QĐ-SYT</v>
          </cell>
        </row>
        <row r="294">
          <cell r="B294">
            <v>338</v>
          </cell>
          <cell r="C294">
            <v>3</v>
          </cell>
          <cell r="D294">
            <v>338</v>
          </cell>
          <cell r="E294" t="str">
            <v>VT0338</v>
          </cell>
          <cell r="F294" t="str">
            <v>Găng y tế chưa tiệt trùng 28cm các size</v>
          </cell>
          <cell r="G294" t="str">
            <v>Găng tay khám bệnh chưa tiệt trùng (loại dài) 7.2gr các số</v>
          </cell>
          <cell r="H294" t="str">
            <v>Đôi</v>
          </cell>
          <cell r="I294" t="str">
            <v>Công ty TNHH SX TBYT Vinh Đức</v>
          </cell>
          <cell r="J294" t="str">
            <v>Việt Nam</v>
          </cell>
          <cell r="K294" t="str">
            <v>Hộp 50 đôi</v>
          </cell>
          <cell r="L294" t="str">
            <v>Công Ty Tnhh Sản Xuất Thiết Bị Y Tế Vinh Đức</v>
          </cell>
          <cell r="M294">
            <v>1336</v>
          </cell>
          <cell r="N294">
            <v>431000</v>
          </cell>
          <cell r="O294">
            <v>575816000</v>
          </cell>
          <cell r="P294">
            <v>167</v>
          </cell>
          <cell r="Q294" t="str">
            <v>303/QĐ-SYT</v>
          </cell>
        </row>
        <row r="295">
          <cell r="B295">
            <v>339</v>
          </cell>
          <cell r="C295">
            <v>3</v>
          </cell>
          <cell r="D295">
            <v>339</v>
          </cell>
          <cell r="E295" t="str">
            <v>VT0339</v>
          </cell>
          <cell r="F295" t="str">
            <v>Giấy cuộn Tyvek 100mm x 70m</v>
          </cell>
          <cell r="G295" t="str">
            <v>Túi cuộn Tyvek dùng cho tiệt trùng nhiệt độ thấp Plasma cỡ 100 mm x 100m</v>
          </cell>
          <cell r="H295" t="str">
            <v>Cuộn</v>
          </cell>
          <cell r="I295" t="str">
            <v>BMS</v>
          </cell>
          <cell r="J295" t="str">
            <v>Việt Nam</v>
          </cell>
          <cell r="K295" t="str">
            <v>Thùng/ Cuộn</v>
          </cell>
          <cell r="L295" t="str">
            <v>Công Ty Tnhh Trang Thiết Bị Y Tế B.M.S</v>
          </cell>
          <cell r="M295">
            <v>850000</v>
          </cell>
          <cell r="N295">
            <v>10</v>
          </cell>
          <cell r="O295">
            <v>8500000</v>
          </cell>
          <cell r="P295">
            <v>17</v>
          </cell>
          <cell r="Q295" t="str">
            <v>303/QĐ-SYT</v>
          </cell>
        </row>
        <row r="296">
          <cell r="B296">
            <v>340</v>
          </cell>
          <cell r="C296">
            <v>3</v>
          </cell>
          <cell r="D296">
            <v>340</v>
          </cell>
          <cell r="E296" t="str">
            <v>VT0340</v>
          </cell>
          <cell r="F296" t="str">
            <v>Giấy cuộn Tyvek 200mm x 70m</v>
          </cell>
          <cell r="G296" t="str">
            <v>Túi cuộn Tyvek dùng cho tiệt trùng nhiệt độ thấp Plasma cỡ 200 mm x 100m</v>
          </cell>
          <cell r="H296" t="str">
            <v>Cuộn</v>
          </cell>
          <cell r="I296" t="str">
            <v>BMS</v>
          </cell>
          <cell r="J296" t="str">
            <v>Việt Nam</v>
          </cell>
          <cell r="K296" t="str">
            <v>Thùng/ Cuộn</v>
          </cell>
          <cell r="L296" t="str">
            <v>Công Ty Tnhh Trang Thiết Bị Y Tế B.M.S</v>
          </cell>
          <cell r="M296">
            <v>1450000</v>
          </cell>
          <cell r="N296">
            <v>10</v>
          </cell>
          <cell r="O296">
            <v>14500000</v>
          </cell>
          <cell r="P296">
            <v>17</v>
          </cell>
          <cell r="Q296" t="str">
            <v>303/QĐ-SYT</v>
          </cell>
        </row>
        <row r="297">
          <cell r="B297">
            <v>341</v>
          </cell>
          <cell r="C297">
            <v>3</v>
          </cell>
          <cell r="D297">
            <v>341</v>
          </cell>
          <cell r="E297" t="str">
            <v>VT0341</v>
          </cell>
          <cell r="F297" t="str">
            <v>Giấy cuộn Tyvek 350mm x 70m</v>
          </cell>
          <cell r="G297" t="str">
            <v>Túi cuộn Tyvek dùng cho tiệt trùng nhiệt độ thấp Plasma cỡ 350 mm x 100m</v>
          </cell>
          <cell r="H297" t="str">
            <v>Cuộn</v>
          </cell>
          <cell r="I297" t="str">
            <v>BMS</v>
          </cell>
          <cell r="J297" t="str">
            <v>Việt Nam</v>
          </cell>
          <cell r="K297" t="str">
            <v>Thùng/ Cuộn</v>
          </cell>
          <cell r="L297" t="str">
            <v>Công Ty Tnhh Trang Thiết Bị Y Tế B.M.S</v>
          </cell>
          <cell r="M297">
            <v>2500000</v>
          </cell>
          <cell r="N297">
            <v>10</v>
          </cell>
          <cell r="O297">
            <v>25000000</v>
          </cell>
          <cell r="P297">
            <v>17</v>
          </cell>
          <cell r="Q297" t="str">
            <v>303/QĐ-SYT</v>
          </cell>
        </row>
        <row r="298">
          <cell r="B298">
            <v>342</v>
          </cell>
          <cell r="C298">
            <v>3</v>
          </cell>
          <cell r="D298">
            <v>342</v>
          </cell>
          <cell r="E298" t="str">
            <v>VT0342</v>
          </cell>
          <cell r="F298" t="str">
            <v>Giấy Cuộn Tyvek 75mm x 70m</v>
          </cell>
          <cell r="G298" t="str">
            <v>Túi cuộn Tyvek dùng cho tiệt trùng nhiệt độ thấp Plasma cỡ 75 mm x 100m</v>
          </cell>
          <cell r="H298" t="str">
            <v>Cuộn</v>
          </cell>
          <cell r="I298" t="str">
            <v>BMS</v>
          </cell>
          <cell r="J298" t="str">
            <v>Việt Nam</v>
          </cell>
          <cell r="K298" t="str">
            <v>Thùng/ Cuộn</v>
          </cell>
          <cell r="L298" t="str">
            <v>Công Ty Tnhh Trang Thiết Bị Y Tế B.M.S</v>
          </cell>
          <cell r="M298">
            <v>620000</v>
          </cell>
          <cell r="N298">
            <v>10</v>
          </cell>
          <cell r="O298">
            <v>6200000</v>
          </cell>
          <cell r="P298">
            <v>17</v>
          </cell>
          <cell r="Q298" t="str">
            <v>303/QĐ-SYT</v>
          </cell>
        </row>
        <row r="299">
          <cell r="B299">
            <v>343</v>
          </cell>
          <cell r="C299">
            <v>3</v>
          </cell>
          <cell r="D299">
            <v>343</v>
          </cell>
          <cell r="E299" t="str">
            <v>VT0343</v>
          </cell>
          <cell r="F299" t="str">
            <v>Giấy cuộn tyvek dùng máy hấp Plasma 350mm*70m</v>
          </cell>
          <cell r="G299" t="str">
            <v>Túi hấp tiệt trùng Tyvek 350mmx70m</v>
          </cell>
          <cell r="H299" t="str">
            <v xml:space="preserve">Cuộn
</v>
          </cell>
          <cell r="I299" t="str">
            <v>CROSS PROTECTION (M) SDN BHD</v>
          </cell>
          <cell r="J299" t="str">
            <v>MALAYSIA</v>
          </cell>
          <cell r="K299" t="str">
            <v>1bao/ cuộn</v>
          </cell>
          <cell r="L299" t="str">
            <v>Công Ty Tnhh Thương Mại Dịch Vụ Đỉnh Việt</v>
          </cell>
          <cell r="M299">
            <v>2690000</v>
          </cell>
          <cell r="N299">
            <v>10</v>
          </cell>
          <cell r="O299">
            <v>26900000</v>
          </cell>
          <cell r="P299">
            <v>36</v>
          </cell>
          <cell r="Q299" t="str">
            <v>303/QĐ-SYT</v>
          </cell>
        </row>
        <row r="300">
          <cell r="B300">
            <v>344</v>
          </cell>
          <cell r="C300">
            <v>3</v>
          </cell>
          <cell r="D300">
            <v>344</v>
          </cell>
          <cell r="E300" t="str">
            <v>VT0344</v>
          </cell>
          <cell r="F300" t="str">
            <v>Giấy cuộn tyvek dùng máy hấp Plasma 420mm*70m</v>
          </cell>
          <cell r="G300" t="str">
            <v>Túi tyvek tiệt trùng nhiệt độ thấp Plasma cỡ 450mm*100m</v>
          </cell>
          <cell r="H300" t="str">
            <v>Cuộn</v>
          </cell>
          <cell r="I300" t="str">
            <v>Anqing Kangmingna Packaging Co., LTD</v>
          </cell>
          <cell r="J300" t="str">
            <v>Trung Quốc</v>
          </cell>
          <cell r="K300" t="str">
            <v>Thùng/2 cuộn</v>
          </cell>
          <cell r="L300" t="str">
            <v>Công Ty Cổ Phần Thiết Bị Y Metech</v>
          </cell>
          <cell r="M300">
            <v>3300000</v>
          </cell>
          <cell r="N300">
            <v>10</v>
          </cell>
          <cell r="O300">
            <v>33000000</v>
          </cell>
          <cell r="P300">
            <v>95</v>
          </cell>
          <cell r="Q300" t="str">
            <v>303/QĐ-SYT</v>
          </cell>
        </row>
        <row r="301">
          <cell r="B301">
            <v>345</v>
          </cell>
          <cell r="C301">
            <v>3</v>
          </cell>
          <cell r="D301">
            <v>345</v>
          </cell>
          <cell r="E301" t="str">
            <v>VT0345</v>
          </cell>
          <cell r="F301" t="str">
            <v>Giầy giấy
 tiệt trùng</v>
          </cell>
          <cell r="G301" t="str">
            <v>Giày dùng cho phẫu thuật viên, 40g/m2 (Blue), VT (1 đôi/gói) (Danameco, VN)</v>
          </cell>
          <cell r="H301" t="str">
            <v>Đôi</v>
          </cell>
          <cell r="I301" t="str">
            <v>Danameco</v>
          </cell>
          <cell r="J301" t="str">
            <v>Việt Nam</v>
          </cell>
          <cell r="K301" t="str">
            <v>1 đôi/gói</v>
          </cell>
          <cell r="L301" t="str">
            <v xml:space="preserve">Liên Danh Nhà Thầu Danameco - Themco </v>
          </cell>
          <cell r="M301">
            <v>1785</v>
          </cell>
          <cell r="N301">
            <v>186400</v>
          </cell>
          <cell r="O301">
            <v>332724000</v>
          </cell>
          <cell r="P301">
            <v>30</v>
          </cell>
          <cell r="Q301" t="str">
            <v>303/QĐ-SYT</v>
          </cell>
        </row>
        <row r="302">
          <cell r="B302">
            <v>349</v>
          </cell>
          <cell r="C302">
            <v>3</v>
          </cell>
          <cell r="D302">
            <v>349</v>
          </cell>
          <cell r="E302" t="str">
            <v>VT0349</v>
          </cell>
          <cell r="F302" t="str">
            <v>Hộp điện cực kim, dài 20mm-50mm</v>
          </cell>
          <cell r="G302" t="str">
            <v>Kim điện cơ dùng 1 lần (25x0.30mm)</v>
          </cell>
          <cell r="H302" t="str">
            <v>Cái</v>
          </cell>
          <cell r="I302" t="str">
            <v>Natus</v>
          </cell>
          <cell r="J302" t="str">
            <v>Mỹ</v>
          </cell>
          <cell r="K302" t="str">
            <v>25 cái / Hộp</v>
          </cell>
          <cell r="L302" t="str">
            <v>Công Ty Cổ Phần Trang Thiết Bị Y Tế Cổng Vàng</v>
          </cell>
          <cell r="M302">
            <v>168000</v>
          </cell>
          <cell r="N302">
            <v>14</v>
          </cell>
          <cell r="O302">
            <v>2352000</v>
          </cell>
          <cell r="P302">
            <v>22</v>
          </cell>
          <cell r="Q302" t="str">
            <v>303/QĐ-SYT</v>
          </cell>
        </row>
        <row r="303">
          <cell r="B303">
            <v>350</v>
          </cell>
          <cell r="C303">
            <v>3</v>
          </cell>
          <cell r="D303">
            <v>350</v>
          </cell>
          <cell r="E303" t="str">
            <v>VT0350</v>
          </cell>
          <cell r="F303" t="str">
            <v>Kềm Clotest 1.8mm, 280cm, có lỗ giải áp, tay cầm Ergo</v>
          </cell>
          <cell r="G303" t="str">
            <v>Kềm Clotest 1.8mm, 280cm, có lỗ giải áp, tay cầm Ergo</v>
          </cell>
          <cell r="H303" t="str">
            <v>Cái</v>
          </cell>
          <cell r="I303" t="str">
            <v>Endo-Flex</v>
          </cell>
          <cell r="J303" t="str">
            <v>Đức</v>
          </cell>
          <cell r="K303" t="str">
            <v>Hộp/ Cái</v>
          </cell>
          <cell r="L303" t="str">
            <v>Công Ty Cổ Phần Kỹ Thuật Thái Dương</v>
          </cell>
          <cell r="M303">
            <v>540000</v>
          </cell>
          <cell r="N303">
            <v>430</v>
          </cell>
          <cell r="O303">
            <v>232200000</v>
          </cell>
          <cell r="P303">
            <v>136</v>
          </cell>
          <cell r="Q303" t="str">
            <v>303/QĐ-SYT</v>
          </cell>
        </row>
        <row r="304">
          <cell r="B304">
            <v>351</v>
          </cell>
          <cell r="C304">
            <v>3</v>
          </cell>
          <cell r="D304">
            <v>351</v>
          </cell>
          <cell r="E304" t="str">
            <v>VT0351</v>
          </cell>
          <cell r="F304" t="str">
            <v>Kềm sinh thiết dạ dày 1.8mm không kimLoại Radial Jaw™4 (hoặc tương đương).</v>
          </cell>
          <cell r="G304" t="str">
            <v>Kềm sinh thiết Radial Jaw 4 (1,8mm - 160cm) dùng cho dạ dày</v>
          </cell>
          <cell r="H304" t="str">
            <v>Cái</v>
          </cell>
          <cell r="I304" t="str">
            <v>Boston Scientific/ Mỹ</v>
          </cell>
          <cell r="J304" t="str">
            <v>Costa Rica, Malaysia</v>
          </cell>
          <cell r="K304" t="str">
            <v xml:space="preserve">5 cái/hộp </v>
          </cell>
          <cell r="L304" t="str">
            <v>Công Ty Tnhh Thiết Bị Y Tế Etc</v>
          </cell>
          <cell r="M304">
            <v>525000</v>
          </cell>
          <cell r="N304">
            <v>115</v>
          </cell>
          <cell r="O304">
            <v>60375000</v>
          </cell>
          <cell r="P304">
            <v>44</v>
          </cell>
          <cell r="Q304" t="str">
            <v>303/QĐ-SYT</v>
          </cell>
        </row>
        <row r="305">
          <cell r="B305">
            <v>352</v>
          </cell>
          <cell r="C305">
            <v>3</v>
          </cell>
          <cell r="D305">
            <v>352</v>
          </cell>
          <cell r="E305" t="str">
            <v>VT0352</v>
          </cell>
          <cell r="F305" t="str">
            <v>Kềm sinh thiết dạ dày 2.4 không kim</v>
          </cell>
          <cell r="G305" t="str">
            <v>Kềm sinh thiết Radial Jaw 4 (2,2mm - 160cm) dùng cho dạ dày</v>
          </cell>
          <cell r="H305" t="str">
            <v>Cái</v>
          </cell>
          <cell r="I305" t="str">
            <v>Boston Scientific/ Mỹ</v>
          </cell>
          <cell r="J305" t="str">
            <v>Costa Rica, Malaysia</v>
          </cell>
          <cell r="K305" t="str">
            <v>5 cái/hộp</v>
          </cell>
          <cell r="L305" t="str">
            <v>Công Ty Tnhh Thiết Bị Y Tế Etc</v>
          </cell>
          <cell r="M305">
            <v>561000</v>
          </cell>
          <cell r="N305">
            <v>115</v>
          </cell>
          <cell r="O305">
            <v>64515000</v>
          </cell>
          <cell r="P305">
            <v>44</v>
          </cell>
          <cell r="Q305" t="str">
            <v>303/QĐ-SYT</v>
          </cell>
        </row>
        <row r="306">
          <cell r="B306">
            <v>353</v>
          </cell>
          <cell r="C306">
            <v>3</v>
          </cell>
          <cell r="D306">
            <v>353</v>
          </cell>
          <cell r="E306" t="str">
            <v>VT0353</v>
          </cell>
          <cell r="F306" t="str">
            <v>Kềm sinh thiết dạ dày có răng, phủ plastic tím, có lỗ giải áp</v>
          </cell>
          <cell r="G306" t="str">
            <v>Kiềm sinh thiết (dạ dày)</v>
          </cell>
          <cell r="H306" t="str">
            <v>Cái</v>
          </cell>
          <cell r="I306" t="str">
            <v>G-Flex</v>
          </cell>
          <cell r="J306" t="str">
            <v>Bỉ</v>
          </cell>
          <cell r="K306" t="str">
            <v>01 cái/ gói</v>
          </cell>
          <cell r="L306" t="str">
            <v>Công Ty Tnhh Thiết Bị Y Tế Minh Khoa</v>
          </cell>
          <cell r="M306">
            <v>405000</v>
          </cell>
          <cell r="N306">
            <v>93</v>
          </cell>
          <cell r="O306">
            <v>37665000</v>
          </cell>
          <cell r="P306">
            <v>102</v>
          </cell>
          <cell r="Q306" t="str">
            <v>303/QĐ-SYT</v>
          </cell>
        </row>
        <row r="307">
          <cell r="B307">
            <v>354</v>
          </cell>
          <cell r="C307">
            <v>3</v>
          </cell>
          <cell r="D307">
            <v>354</v>
          </cell>
          <cell r="E307" t="str">
            <v>VT0354</v>
          </cell>
          <cell r="F307" t="str">
            <v>Kềm sinh thiết đại tràng có răng, phủ plastic tím, có lỗ giải áp</v>
          </cell>
          <cell r="G307" t="str">
            <v>Kiềm sinh thiết (đại tràng)</v>
          </cell>
          <cell r="H307" t="str">
            <v>Cái</v>
          </cell>
          <cell r="I307" t="str">
            <v>G-Flex</v>
          </cell>
          <cell r="J307" t="str">
            <v>Bỉ</v>
          </cell>
          <cell r="K307" t="str">
            <v>01 cái/ gói</v>
          </cell>
          <cell r="L307" t="str">
            <v>Công Ty Tnhh Thiết Bị Y Tế Minh Khoa</v>
          </cell>
          <cell r="M307">
            <v>405000</v>
          </cell>
          <cell r="N307">
            <v>27</v>
          </cell>
          <cell r="O307">
            <v>10935000</v>
          </cell>
          <cell r="P307">
            <v>102</v>
          </cell>
          <cell r="Q307" t="str">
            <v>303/QĐ-SYT</v>
          </cell>
        </row>
        <row r="308">
          <cell r="B308">
            <v>355</v>
          </cell>
          <cell r="C308">
            <v>3</v>
          </cell>
          <cell r="D308">
            <v>355</v>
          </cell>
          <cell r="E308" t="str">
            <v>VT0355</v>
          </cell>
          <cell r="F308" t="str">
            <v>Kềm sinh thiết không có kim</v>
          </cell>
          <cell r="G308" t="str">
            <v>Kềm sinh thiết không có kim</v>
          </cell>
          <cell r="H308" t="str">
            <v>Cái</v>
          </cell>
          <cell r="I308" t="str">
            <v>Endo-Flex</v>
          </cell>
          <cell r="J308" t="str">
            <v>Đức</v>
          </cell>
          <cell r="K308" t="str">
            <v>Hộp/ Cái</v>
          </cell>
          <cell r="L308" t="str">
            <v>Công Ty Cổ Phần Kỹ Thuật Thái Dương</v>
          </cell>
          <cell r="M308">
            <v>550000</v>
          </cell>
          <cell r="N308">
            <v>1</v>
          </cell>
          <cell r="O308">
            <v>550000</v>
          </cell>
          <cell r="P308">
            <v>136</v>
          </cell>
          <cell r="Q308" t="str">
            <v>303/QĐ-SYT</v>
          </cell>
        </row>
        <row r="309">
          <cell r="B309">
            <v>356</v>
          </cell>
          <cell r="C309">
            <v>3</v>
          </cell>
          <cell r="D309">
            <v>356</v>
          </cell>
          <cell r="E309" t="str">
            <v>VT0356</v>
          </cell>
          <cell r="F309" t="str">
            <v>Khóa 3 chia</v>
          </cell>
          <cell r="G309" t="str">
            <v>Phụ kiện kim tiêm tĩnh mạch (khóa 3 ngã)</v>
          </cell>
          <cell r="H309" t="str">
            <v>Cái</v>
          </cell>
          <cell r="I309" t="str">
            <v>La-med</v>
          </cell>
          <cell r="J309" t="str">
            <v>Ấn Độ</v>
          </cell>
          <cell r="K309" t="str">
            <v>Hộp 50 cái</v>
          </cell>
          <cell r="L309" t="str">
            <v>Công Ty Tnhh Thiết Bị Y Khoa</v>
          </cell>
          <cell r="M309">
            <v>2510</v>
          </cell>
          <cell r="N309">
            <v>8550</v>
          </cell>
          <cell r="O309">
            <v>21460500</v>
          </cell>
          <cell r="P309">
            <v>174</v>
          </cell>
          <cell r="Q309" t="str">
            <v>303/QĐ-SYT</v>
          </cell>
        </row>
        <row r="310">
          <cell r="B310">
            <v>357</v>
          </cell>
          <cell r="C310">
            <v>3</v>
          </cell>
          <cell r="D310">
            <v>357</v>
          </cell>
          <cell r="E310" t="str">
            <v>VT0357</v>
          </cell>
          <cell r="F310" t="str">
            <v>Khóa 3 chia + dây các cỡ</v>
          </cell>
          <cell r="G310" t="str">
            <v>Bộ khóa chia ba (Khóa 3 chia + dây các cỡ)</v>
          </cell>
          <cell r="H310" t="str">
            <v xml:space="preserve">Sợi
</v>
          </cell>
          <cell r="I310" t="str">
            <v>Công ty CPDP và TBYT An Phú</v>
          </cell>
          <cell r="J310" t="str">
            <v>Việt Nam</v>
          </cell>
          <cell r="K310" t="str">
            <v>H/25</v>
          </cell>
          <cell r="L310" t="str">
            <v>Công Ty Cổ Phần Dược Phẩm Trung Ương Cpc1</v>
          </cell>
          <cell r="M310">
            <v>4400</v>
          </cell>
          <cell r="N310">
            <v>21660</v>
          </cell>
          <cell r="O310">
            <v>95304000</v>
          </cell>
          <cell r="P310">
            <v>23</v>
          </cell>
          <cell r="Q310" t="str">
            <v>303/QĐ-SYT</v>
          </cell>
        </row>
        <row r="311">
          <cell r="B311">
            <v>358</v>
          </cell>
          <cell r="C311">
            <v>3</v>
          </cell>
          <cell r="D311">
            <v>358</v>
          </cell>
          <cell r="E311" t="str">
            <v>VT0358</v>
          </cell>
          <cell r="F311" t="str">
            <v>Khoá 3 ngã</v>
          </cell>
          <cell r="G311" t="str">
            <v>Khóa 3 ngã</v>
          </cell>
          <cell r="H311" t="str">
            <v>Cái</v>
          </cell>
          <cell r="I311" t="str">
            <v>Disposafe</v>
          </cell>
          <cell r="J311" t="str">
            <v>India</v>
          </cell>
          <cell r="K311" t="str">
            <v>Hộp/ 50 cái</v>
          </cell>
          <cell r="L311" t="str">
            <v>Công Ty Tnhh Thương Mại Và Dịch Vụ Kỹ Thuật Nguyễn Lâm</v>
          </cell>
          <cell r="M311">
            <v>2940</v>
          </cell>
          <cell r="N311">
            <v>50000</v>
          </cell>
          <cell r="O311">
            <v>147000000</v>
          </cell>
          <cell r="P311">
            <v>109</v>
          </cell>
          <cell r="Q311" t="str">
            <v>303/QĐ-SYT</v>
          </cell>
        </row>
        <row r="312">
          <cell r="B312">
            <v>359</v>
          </cell>
          <cell r="C312">
            <v>3</v>
          </cell>
          <cell r="D312">
            <v>359</v>
          </cell>
          <cell r="E312" t="str">
            <v>VT0359</v>
          </cell>
          <cell r="F312" t="str">
            <v>Khoá 3 ngã có dây nối 25cm</v>
          </cell>
          <cell r="G312" t="str">
            <v>Khóa 3 ngã có dây 25cm</v>
          </cell>
          <cell r="H312" t="str">
            <v>cái</v>
          </cell>
          <cell r="I312" t="str">
            <v>Zibo Eastmed</v>
          </cell>
          <cell r="J312" t="str">
            <v>Trung Quốc</v>
          </cell>
          <cell r="K312" t="str">
            <v>g/1 cái</v>
          </cell>
          <cell r="L312" t="str">
            <v>Công Ty Tnhh Trang Thiết Bị Y Tế Hưng Phát</v>
          </cell>
          <cell r="M312">
            <v>3675</v>
          </cell>
          <cell r="N312">
            <v>16050</v>
          </cell>
          <cell r="O312">
            <v>58983750</v>
          </cell>
          <cell r="P312">
            <v>72</v>
          </cell>
          <cell r="Q312" t="str">
            <v>303/QĐ-SYT</v>
          </cell>
        </row>
        <row r="313">
          <cell r="B313">
            <v>360</v>
          </cell>
          <cell r="C313">
            <v>3</v>
          </cell>
          <cell r="D313">
            <v>360</v>
          </cell>
          <cell r="E313" t="str">
            <v>VT0360</v>
          </cell>
          <cell r="F313" t="str">
            <v>Khoá 3 ngã không dây</v>
          </cell>
          <cell r="G313" t="str">
            <v>Bộ khóa chia ba không dây</v>
          </cell>
          <cell r="H313" t="str">
            <v xml:space="preserve">Cái
</v>
          </cell>
          <cell r="I313" t="str">
            <v>Công ty CPDP và TBYT An Phú</v>
          </cell>
          <cell r="J313" t="str">
            <v>Việt Nam</v>
          </cell>
          <cell r="K313" t="str">
            <v>H/25</v>
          </cell>
          <cell r="L313" t="str">
            <v>Công Ty Cổ Phần Dược Phẩm Trung Ương Cpc1</v>
          </cell>
          <cell r="M313">
            <v>6885</v>
          </cell>
          <cell r="N313">
            <v>100</v>
          </cell>
          <cell r="O313">
            <v>688500</v>
          </cell>
          <cell r="P313">
            <v>23</v>
          </cell>
          <cell r="Q313" t="str">
            <v>303/QĐ-SYT</v>
          </cell>
        </row>
        <row r="314">
          <cell r="B314">
            <v>361</v>
          </cell>
          <cell r="C314">
            <v>3</v>
          </cell>
          <cell r="D314">
            <v>361</v>
          </cell>
          <cell r="E314" t="str">
            <v>VT0361</v>
          </cell>
          <cell r="F314" t="str">
            <v>Khóa 3 ngã xoay theo từng nấc 360 độ có dây nối 10cm</v>
          </cell>
          <cell r="G314" t="str">
            <v>Bộ khóa chia ba  có dây nối 10cm</v>
          </cell>
          <cell r="H314" t="str">
            <v xml:space="preserve">Cái
</v>
          </cell>
          <cell r="I314" t="str">
            <v>Công ty CPDP và TBYT An Phú</v>
          </cell>
          <cell r="J314" t="str">
            <v>Việt Nam</v>
          </cell>
          <cell r="K314" t="str">
            <v>H/25</v>
          </cell>
          <cell r="L314" t="str">
            <v>Công Ty Cổ Phần Dược Phẩm Trung Ương Cpc1</v>
          </cell>
          <cell r="M314">
            <v>8685</v>
          </cell>
          <cell r="N314">
            <v>2520</v>
          </cell>
          <cell r="O314">
            <v>21886200</v>
          </cell>
          <cell r="P314">
            <v>23</v>
          </cell>
          <cell r="Q314" t="str">
            <v>303/QĐ-SYT</v>
          </cell>
        </row>
        <row r="315">
          <cell r="B315">
            <v>362</v>
          </cell>
          <cell r="C315">
            <v>3</v>
          </cell>
          <cell r="D315">
            <v>362</v>
          </cell>
          <cell r="E315" t="str">
            <v>VT0362</v>
          </cell>
          <cell r="F315" t="str">
            <v>Khoá ba ngã có dây dài 25cm
Chống nứt gãy &amp; chịu được áp lực cao. Không có chất DEHP. Vật liệu polyamide</v>
          </cell>
          <cell r="G315" t="str">
            <v>DISCOFIX C,3WSC,BLUE,25CM TUBE</v>
          </cell>
          <cell r="H315" t="str">
            <v xml:space="preserve">Cái
</v>
          </cell>
          <cell r="I315" t="str">
            <v>B.Braun</v>
          </cell>
          <cell r="J315" t="str">
            <v>Thuỵ Sĩ</v>
          </cell>
          <cell r="K315" t="str">
            <v>Thùng/50 cái</v>
          </cell>
          <cell r="L315" t="str">
            <v>Công Ty Tnhh Một Thành Viên Vimedimex Bình Dương</v>
          </cell>
          <cell r="M315">
            <v>18753</v>
          </cell>
          <cell r="N315">
            <v>18000</v>
          </cell>
          <cell r="O315">
            <v>337554000</v>
          </cell>
          <cell r="P315">
            <v>166</v>
          </cell>
          <cell r="Q315" t="str">
            <v>303/QĐ-SYT</v>
          </cell>
        </row>
        <row r="316">
          <cell r="B316">
            <v>363</v>
          </cell>
          <cell r="C316">
            <v>3</v>
          </cell>
          <cell r="D316">
            <v>363</v>
          </cell>
          <cell r="E316" t="str">
            <v>VT0363</v>
          </cell>
          <cell r="F316" t="str">
            <v>Khóa ba ngã có dây nối 100cm</v>
          </cell>
          <cell r="G316" t="str">
            <v>Khóa 3 ngã có dây nối 100cm</v>
          </cell>
          <cell r="H316" t="str">
            <v>Cái</v>
          </cell>
          <cell r="I316" t="str">
            <v>Greetmed</v>
          </cell>
          <cell r="J316" t="str">
            <v>Trung Quốc</v>
          </cell>
          <cell r="K316" t="str">
            <v>Hộp/100 cái</v>
          </cell>
          <cell r="L316" t="str">
            <v>Công Ty Cổ Phần Trang Thiết Bị Kỹ Thuật Y Tế Tphcm</v>
          </cell>
          <cell r="M316">
            <v>5229</v>
          </cell>
          <cell r="N316">
            <v>100</v>
          </cell>
          <cell r="O316">
            <v>522900</v>
          </cell>
          <cell r="P316">
            <v>176</v>
          </cell>
          <cell r="Q316" t="str">
            <v>303/QĐ-SYT</v>
          </cell>
        </row>
        <row r="317">
          <cell r="B317">
            <v>364</v>
          </cell>
          <cell r="C317">
            <v>3</v>
          </cell>
          <cell r="D317">
            <v>364</v>
          </cell>
          <cell r="E317" t="str">
            <v>VT0364</v>
          </cell>
          <cell r="F317" t="str">
            <v>Kim bướm AVF 16,17</v>
          </cell>
          <cell r="G317" t="str">
            <v>Disposable AV Fistula Needle Sets 16G</v>
          </cell>
          <cell r="H317" t="str">
            <v>Cái</v>
          </cell>
          <cell r="I317" t="str">
            <v>Vital</v>
          </cell>
          <cell r="J317" t="str">
            <v>Malaysia</v>
          </cell>
          <cell r="K317" t="str">
            <v>500 Cái/ Thùng</v>
          </cell>
          <cell r="L317" t="str">
            <v>Công Ty Cổ Phần Công Nghệ Sinh Học Thụy An</v>
          </cell>
          <cell r="M317">
            <v>4830</v>
          </cell>
          <cell r="N317">
            <v>100</v>
          </cell>
          <cell r="O317">
            <v>483000</v>
          </cell>
          <cell r="P317">
            <v>148</v>
          </cell>
          <cell r="Q317" t="str">
            <v>303/QĐ-SYT</v>
          </cell>
        </row>
        <row r="318">
          <cell r="B318">
            <v>365</v>
          </cell>
          <cell r="C318">
            <v>3</v>
          </cell>
          <cell r="D318">
            <v>365</v>
          </cell>
          <cell r="E318" t="str">
            <v>VT0365</v>
          </cell>
          <cell r="F318" t="str">
            <v>Kim bướm thận nhân tạo số 16-17 có vắt lỗ sau, được tráng silicon</v>
          </cell>
          <cell r="G318" t="str">
            <v>Disposable AV Fistula Needle Sets</v>
          </cell>
          <cell r="H318" t="str">
            <v>Cái</v>
          </cell>
          <cell r="I318" t="str">
            <v>Vital</v>
          </cell>
          <cell r="J318" t="str">
            <v>Malaysia</v>
          </cell>
          <cell r="K318" t="str">
            <v>500 Cái/ Thùng</v>
          </cell>
          <cell r="L318" t="str">
            <v>Công Ty Cổ Phần Công Nghệ Sinh Học Thụy An</v>
          </cell>
          <cell r="M318">
            <v>4830</v>
          </cell>
          <cell r="N318">
            <v>58000</v>
          </cell>
          <cell r="O318">
            <v>280140000</v>
          </cell>
          <cell r="P318">
            <v>148</v>
          </cell>
          <cell r="Q318" t="str">
            <v>303/QĐ-SYT</v>
          </cell>
        </row>
        <row r="319">
          <cell r="B319">
            <v>366</v>
          </cell>
          <cell r="C319">
            <v>3</v>
          </cell>
          <cell r="D319">
            <v>366</v>
          </cell>
          <cell r="E319" t="str">
            <v>VT0366</v>
          </cell>
          <cell r="F319" t="str">
            <v>Kim cách bướm 23</v>
          </cell>
          <cell r="G319" t="str">
            <v>Kim cách bướm 23</v>
          </cell>
          <cell r="H319" t="str">
            <v xml:space="preserve">Cái
</v>
          </cell>
          <cell r="I319" t="str">
            <v>Công ty CP Dược Phẩm và TBYT An Phú</v>
          </cell>
          <cell r="J319" t="str">
            <v>Việt Nam</v>
          </cell>
          <cell r="K319" t="str">
            <v>1 cái/ gói</v>
          </cell>
          <cell r="L319" t="str">
            <v>Công Ty Tnhh Dược Phẩm Đan Lê</v>
          </cell>
          <cell r="M319">
            <v>1050</v>
          </cell>
          <cell r="N319">
            <v>70500</v>
          </cell>
          <cell r="O319">
            <v>74025000</v>
          </cell>
          <cell r="P319">
            <v>28</v>
          </cell>
          <cell r="Q319" t="str">
            <v>303/QĐ-SYT</v>
          </cell>
        </row>
        <row r="320">
          <cell r="B320">
            <v>367</v>
          </cell>
          <cell r="C320">
            <v>3</v>
          </cell>
          <cell r="D320">
            <v>367</v>
          </cell>
          <cell r="E320" t="str">
            <v>VT0367</v>
          </cell>
          <cell r="F320" t="str">
            <v>Kim cánh bướm 25</v>
          </cell>
          <cell r="G320" t="str">
            <v>Kim cánh bướm 25</v>
          </cell>
          <cell r="H320" t="str">
            <v xml:space="preserve">Cái
</v>
          </cell>
          <cell r="I320" t="str">
            <v>Henan Aile</v>
          </cell>
          <cell r="J320" t="str">
            <v>Trung quốc</v>
          </cell>
          <cell r="K320" t="str">
            <v>Thùng/ 2000</v>
          </cell>
          <cell r="L320" t="str">
            <v>Công Ty Cổ Phần Dược Phẩm Trung Ương Cpc1</v>
          </cell>
          <cell r="M320">
            <v>1619</v>
          </cell>
          <cell r="N320">
            <v>700</v>
          </cell>
          <cell r="O320">
            <v>1133300</v>
          </cell>
          <cell r="P320">
            <v>23</v>
          </cell>
          <cell r="Q320" t="str">
            <v>303/QĐ-SYT</v>
          </cell>
        </row>
        <row r="321">
          <cell r="B321">
            <v>368</v>
          </cell>
          <cell r="C321">
            <v>3</v>
          </cell>
          <cell r="D321">
            <v>368</v>
          </cell>
          <cell r="E321" t="str">
            <v>VT0368</v>
          </cell>
          <cell r="F321" t="str">
            <v>Kim cánh bướm có dây</v>
          </cell>
          <cell r="G321" t="str">
            <v>Kim truyền tĩnh mạch (Kim bướm 23 G x 3/4; 25G x 3/4)</v>
          </cell>
          <cell r="H321" t="str">
            <v>Cái</v>
          </cell>
          <cell r="I321" t="str">
            <v>Vinahankook</v>
          </cell>
          <cell r="J321" t="str">
            <v>Việt Nam</v>
          </cell>
          <cell r="K321" t="str">
            <v>Hộp/50 cái</v>
          </cell>
          <cell r="L321" t="str">
            <v>Công Ty Tnhh Thiết Bị Y Tế Đức Ân</v>
          </cell>
          <cell r="M321">
            <v>1134</v>
          </cell>
          <cell r="N321">
            <v>41300</v>
          </cell>
          <cell r="O321">
            <v>46834200</v>
          </cell>
          <cell r="P321">
            <v>39</v>
          </cell>
          <cell r="Q321" t="str">
            <v>303/QĐ-SYT</v>
          </cell>
        </row>
        <row r="322">
          <cell r="B322">
            <v>369</v>
          </cell>
          <cell r="C322">
            <v>3</v>
          </cell>
          <cell r="D322">
            <v>369</v>
          </cell>
          <cell r="E322" t="str">
            <v>VT0369</v>
          </cell>
          <cell r="F322" t="str">
            <v>Kim cánh bướm: size 23G x 3/4</v>
          </cell>
          <cell r="G322" t="str">
            <v>SCALP VEIN SET 23G*30cm TUBING</v>
          </cell>
          <cell r="H322" t="str">
            <v>Cái</v>
          </cell>
          <cell r="I322" t="str">
            <v>Foyomed</v>
          </cell>
          <cell r="J322" t="str">
            <v>Trung Quốc</v>
          </cell>
          <cell r="K322" t="str">
            <v>Gói/ 1 cái</v>
          </cell>
          <cell r="L322" t="str">
            <v>Công Ty Cổ Phần Dược Phẩm Trung Ương Codupha</v>
          </cell>
          <cell r="M322">
            <v>1113</v>
          </cell>
          <cell r="N322">
            <v>5000</v>
          </cell>
          <cell r="O322">
            <v>5565000</v>
          </cell>
          <cell r="P322">
            <v>19</v>
          </cell>
          <cell r="Q322" t="str">
            <v>303/QĐ-SYT</v>
          </cell>
        </row>
        <row r="323">
          <cell r="B323">
            <v>370</v>
          </cell>
          <cell r="C323">
            <v>3</v>
          </cell>
          <cell r="D323">
            <v>370</v>
          </cell>
          <cell r="E323" t="str">
            <v>VT0370</v>
          </cell>
          <cell r="F323" t="str">
            <v>Kim châm cứu các size:1.2.3.4.5.6.7</v>
          </cell>
          <cell r="G323" t="str">
            <v>Kim châm cứu các size 1.2.3.4.5.6.7</v>
          </cell>
          <cell r="H323" t="str">
            <v>Cây</v>
          </cell>
          <cell r="I323" t="str">
            <v>Changchun AIK</v>
          </cell>
          <cell r="J323" t="str">
            <v>Trung quốc</v>
          </cell>
          <cell r="K323" t="str">
            <v>Gói/10 cây, hộp 100 cây.</v>
          </cell>
          <cell r="L323" t="str">
            <v>Công Ty Tnhh Thương Mại Dịch Vụ Vũ Thuận</v>
          </cell>
          <cell r="M323">
            <v>318</v>
          </cell>
          <cell r="N323">
            <v>2790060</v>
          </cell>
          <cell r="O323">
            <v>887239080</v>
          </cell>
          <cell r="P323">
            <v>171</v>
          </cell>
          <cell r="Q323" t="str">
            <v>303/QĐ-SYT</v>
          </cell>
        </row>
        <row r="324">
          <cell r="B324">
            <v>371</v>
          </cell>
          <cell r="C324">
            <v>3</v>
          </cell>
          <cell r="D324">
            <v>371</v>
          </cell>
          <cell r="E324" t="str">
            <v>VT0371</v>
          </cell>
          <cell r="F324" t="str">
            <v>Kim châm cứu hợp kim bạc</v>
          </cell>
          <cell r="G324" t="str">
            <v>Kim châm cứu hợp kim bạc</v>
          </cell>
          <cell r="H324" t="str">
            <v>Cây</v>
          </cell>
          <cell r="I324" t="str">
            <v>Greetmed</v>
          </cell>
          <cell r="J324" t="str">
            <v>Trung Quốc</v>
          </cell>
          <cell r="K324" t="str">
            <v>Hộp/100 Cây</v>
          </cell>
          <cell r="L324" t="str">
            <v>Công Ty Tnhh Thiết Bị Y Tế Hoàng Phúc</v>
          </cell>
          <cell r="M324">
            <v>820</v>
          </cell>
          <cell r="N324">
            <v>50000</v>
          </cell>
          <cell r="O324">
            <v>41000000</v>
          </cell>
          <cell r="P324">
            <v>65</v>
          </cell>
          <cell r="Q324" t="str">
            <v>303/QĐ-SYT</v>
          </cell>
        </row>
        <row r="325">
          <cell r="B325">
            <v>372</v>
          </cell>
          <cell r="C325">
            <v>3</v>
          </cell>
          <cell r="D325">
            <v>372</v>
          </cell>
          <cell r="E325" t="str">
            <v>VT0372</v>
          </cell>
          <cell r="F325" t="str">
            <v>Kim châm cứu thép chuyên dụng các size</v>
          </cell>
          <cell r="G325" t="str">
            <v>Kim châm cứu vô trùng dùng 01 lần (0.30x13mm; 0.30x25mm; 0.30x30mm; 0.30x40mm; 0.30x50mm; 0.30x60mm; 0.30x75mm)</v>
          </cell>
          <cell r="H325" t="str">
            <v>Cái</v>
          </cell>
          <cell r="I325" t="str">
            <v>DongBang</v>
          </cell>
          <cell r="J325" t="str">
            <v>Trung Quốc</v>
          </cell>
          <cell r="K325" t="str">
            <v>5 cái/ vỉ;20 Vỉ/ hộp</v>
          </cell>
          <cell r="L325" t="str">
            <v>Công Ty Cổ Phần Khánh Phong Việt Nam</v>
          </cell>
          <cell r="M325">
            <v>504</v>
          </cell>
          <cell r="N325">
            <v>2522690</v>
          </cell>
          <cell r="O325">
            <v>1271435760</v>
          </cell>
          <cell r="P325">
            <v>80</v>
          </cell>
          <cell r="Q325" t="str">
            <v>303/QĐ-SYT</v>
          </cell>
        </row>
        <row r="326">
          <cell r="B326">
            <v>373</v>
          </cell>
          <cell r="C326">
            <v>3</v>
          </cell>
          <cell r="D326">
            <v>373</v>
          </cell>
          <cell r="E326" t="str">
            <v>VT0373</v>
          </cell>
          <cell r="F326" t="str">
            <v>Kim châm cứu vô trùng dùng 1 lần 0,3 x25mm, trơn láng, không móc câu, đầu nhọn</v>
          </cell>
          <cell r="G326" t="str">
            <v>Kim châm cứu 0,3x25mm</v>
          </cell>
          <cell r="H326" t="str">
            <v>Cây</v>
          </cell>
          <cell r="I326" t="str">
            <v>Changchun AIK</v>
          </cell>
          <cell r="J326" t="str">
            <v>Trung quốc</v>
          </cell>
          <cell r="K326" t="str">
            <v>Gói 10 cây, Hộp 100 cây</v>
          </cell>
          <cell r="L326" t="str">
            <v>Công Ty Tnhh Thương Mại Dịch Vụ Vũ Thuận</v>
          </cell>
          <cell r="M326">
            <v>318</v>
          </cell>
          <cell r="N326">
            <v>350000</v>
          </cell>
          <cell r="O326">
            <v>111300000</v>
          </cell>
          <cell r="P326">
            <v>171</v>
          </cell>
          <cell r="Q326" t="str">
            <v>303/QĐ-SYT</v>
          </cell>
        </row>
        <row r="327">
          <cell r="B327">
            <v>374</v>
          </cell>
          <cell r="C327">
            <v>3</v>
          </cell>
          <cell r="D327">
            <v>374</v>
          </cell>
          <cell r="E327" t="str">
            <v>VT0374</v>
          </cell>
          <cell r="F327" t="str">
            <v>Kim châm cứu vô trùng dùng 1 lần 0,3 x40mm, trơn láng, không móc câu, đầu nhọn</v>
          </cell>
          <cell r="G327" t="str">
            <v>Kim châm cứu 0,3x40mm</v>
          </cell>
          <cell r="H327" t="str">
            <v>Cây</v>
          </cell>
          <cell r="I327" t="str">
            <v>Changchun AIK</v>
          </cell>
          <cell r="J327" t="str">
            <v>Trung quốc</v>
          </cell>
          <cell r="K327" t="str">
            <v>Gói 10 cây, Hộp 100 cây</v>
          </cell>
          <cell r="L327" t="str">
            <v>Công Ty Tnhh Thương Mại Dịch Vụ Vũ Thuận</v>
          </cell>
          <cell r="M327">
            <v>318</v>
          </cell>
          <cell r="N327">
            <v>150000</v>
          </cell>
          <cell r="O327">
            <v>47700000</v>
          </cell>
          <cell r="P327">
            <v>171</v>
          </cell>
          <cell r="Q327" t="str">
            <v>303/QĐ-SYT</v>
          </cell>
        </row>
        <row r="328">
          <cell r="B328">
            <v>375</v>
          </cell>
          <cell r="C328">
            <v>3</v>
          </cell>
          <cell r="D328">
            <v>375</v>
          </cell>
          <cell r="E328" t="str">
            <v>VT0375</v>
          </cell>
          <cell r="F328" t="str">
            <v>Kim chạy thận</v>
          </cell>
          <cell r="G328" t="str">
            <v>Disposable AV Fistula Needle Sets 16G</v>
          </cell>
          <cell r="H328" t="str">
            <v>Cái</v>
          </cell>
          <cell r="I328" t="str">
            <v>Vital</v>
          </cell>
          <cell r="J328" t="str">
            <v>Malaysia</v>
          </cell>
          <cell r="K328" t="str">
            <v>500 Cái/ Thùng</v>
          </cell>
          <cell r="L328" t="str">
            <v>Công Ty Cổ Phần Công Nghệ Sinh Học Thụy An</v>
          </cell>
          <cell r="M328">
            <v>4830</v>
          </cell>
          <cell r="N328">
            <v>140000</v>
          </cell>
          <cell r="O328">
            <v>676200000</v>
          </cell>
          <cell r="P328">
            <v>148</v>
          </cell>
          <cell r="Q328" t="str">
            <v>303/QĐ-SYT</v>
          </cell>
        </row>
        <row r="329">
          <cell r="B329">
            <v>376</v>
          </cell>
          <cell r="C329">
            <v>3</v>
          </cell>
          <cell r="D329">
            <v>376</v>
          </cell>
          <cell r="E329" t="str">
            <v>VT0376</v>
          </cell>
          <cell r="F329" t="str">
            <v>Kim chạy thận</v>
          </cell>
          <cell r="G329" t="str">
            <v>"Kim chạy thận 16G, 17GFN-1612ZS, FN-1712ZS"</v>
          </cell>
          <cell r="H329" t="str">
            <v>Cái</v>
          </cell>
          <cell r="I329" t="str">
            <v>Guangdong Baihe Medical Technology</v>
          </cell>
          <cell r="J329" t="str">
            <v>Trung Quốc</v>
          </cell>
          <cell r="K329" t="str">
            <v>50 cái/ hộp</v>
          </cell>
          <cell r="L329" t="str">
            <v>Viện Trang Thiết Bị Và Công Trình Y Tế</v>
          </cell>
          <cell r="M329">
            <v>4830</v>
          </cell>
          <cell r="N329">
            <v>187000</v>
          </cell>
          <cell r="O329">
            <v>903210000</v>
          </cell>
          <cell r="P329">
            <v>20</v>
          </cell>
          <cell r="Q329" t="str">
            <v>303/QĐ-SYT</v>
          </cell>
        </row>
        <row r="330">
          <cell r="B330">
            <v>377</v>
          </cell>
          <cell r="C330">
            <v>3</v>
          </cell>
          <cell r="D330">
            <v>377</v>
          </cell>
          <cell r="E330" t="str">
            <v>VT0377</v>
          </cell>
          <cell r="F330" t="str">
            <v>Kim chạy thận AVF 16, 17G</v>
          </cell>
          <cell r="G330" t="str">
            <v>Disposable AV Fistula Needle Sets</v>
          </cell>
          <cell r="H330" t="str">
            <v>Kim</v>
          </cell>
          <cell r="I330" t="str">
            <v>Vital</v>
          </cell>
          <cell r="J330" t="str">
            <v>Malaysia</v>
          </cell>
          <cell r="K330" t="str">
            <v>500 Kim/ Thùng</v>
          </cell>
          <cell r="L330" t="str">
            <v>Công Ty Cổ Phần Công Nghệ Sinh Học Thụy An</v>
          </cell>
          <cell r="M330">
            <v>4830</v>
          </cell>
          <cell r="N330">
            <v>10000</v>
          </cell>
          <cell r="O330">
            <v>48300000</v>
          </cell>
          <cell r="P330">
            <v>148</v>
          </cell>
          <cell r="Q330" t="str">
            <v>303/QĐ-SYT</v>
          </cell>
        </row>
        <row r="331">
          <cell r="B331">
            <v>378</v>
          </cell>
          <cell r="C331">
            <v>3</v>
          </cell>
          <cell r="D331">
            <v>378</v>
          </cell>
          <cell r="E331" t="str">
            <v>VT0378</v>
          </cell>
          <cell r="F331" t="str">
            <v>Kim chạy thận nhân tạo đầu tù 16</v>
          </cell>
          <cell r="G331" t="str">
            <v>Kim chạy thận nhân tạo 16G cánh màu xanh lá</v>
          </cell>
          <cell r="H331" t="str">
            <v xml:space="preserve">cái
</v>
          </cell>
          <cell r="I331" t="str">
            <v>Jiangxi Sanxin</v>
          </cell>
          <cell r="J331" t="str">
            <v>Trung Quốc</v>
          </cell>
          <cell r="K331" t="str">
            <v>1 cái/gói, 1.000 cái/thùng</v>
          </cell>
          <cell r="L331" t="str">
            <v>Công Ty Tnhh Sản Xuất Thương Mại Ân Lộc</v>
          </cell>
          <cell r="M331">
            <v>6090</v>
          </cell>
          <cell r="N331">
            <v>15000</v>
          </cell>
          <cell r="O331">
            <v>91350000</v>
          </cell>
          <cell r="P331">
            <v>2</v>
          </cell>
          <cell r="Q331" t="str">
            <v>303/QĐ-SYT</v>
          </cell>
        </row>
        <row r="332">
          <cell r="B332">
            <v>379</v>
          </cell>
          <cell r="C332">
            <v>3</v>
          </cell>
          <cell r="D332">
            <v>379</v>
          </cell>
          <cell r="E332" t="str">
            <v>VT0379</v>
          </cell>
          <cell r="F332" t="str">
            <v>Kim chích cầm máu cho dạ dày</v>
          </cell>
          <cell r="G332" t="str">
            <v>Kim chích cầm máu (dạ dày)</v>
          </cell>
          <cell r="H332" t="str">
            <v>Cái</v>
          </cell>
          <cell r="I332" t="str">
            <v>G-Flex</v>
          </cell>
          <cell r="J332" t="str">
            <v>Bỉ</v>
          </cell>
          <cell r="K332" t="str">
            <v>01 cái/ gói</v>
          </cell>
          <cell r="L332" t="str">
            <v>Công Ty Tnhh Thiết Bị Y Tế Minh Khoa</v>
          </cell>
          <cell r="M332">
            <v>620000</v>
          </cell>
          <cell r="N332">
            <v>220</v>
          </cell>
          <cell r="O332">
            <v>136400000</v>
          </cell>
          <cell r="P332">
            <v>102</v>
          </cell>
          <cell r="Q332" t="str">
            <v>303/QĐ-SYT</v>
          </cell>
        </row>
        <row r="333">
          <cell r="B333">
            <v>380</v>
          </cell>
          <cell r="C333">
            <v>3</v>
          </cell>
          <cell r="D333">
            <v>380</v>
          </cell>
          <cell r="E333" t="str">
            <v>VT0380</v>
          </cell>
          <cell r="F333" t="str">
            <v>Kim chích cầm máu đại tràng, dạ dày NET2522G4</v>
          </cell>
          <cell r="G333" t="str">
            <v>Kim chích cầm máu đại tràng, dạ dày NET2522-G4</v>
          </cell>
          <cell r="H333" t="str">
            <v>Cái</v>
          </cell>
          <cell r="I333" t="str">
            <v>Endo-Flex</v>
          </cell>
          <cell r="J333" t="str">
            <v>Đức</v>
          </cell>
          <cell r="K333" t="str">
            <v>Hộp/ Cái</v>
          </cell>
          <cell r="L333" t="str">
            <v>Công Ty Cổ Phần Kỹ Thuật Thái Dương</v>
          </cell>
          <cell r="M333">
            <v>840000</v>
          </cell>
          <cell r="N333">
            <v>220</v>
          </cell>
          <cell r="O333">
            <v>184800000</v>
          </cell>
          <cell r="P333">
            <v>136</v>
          </cell>
          <cell r="Q333" t="str">
            <v>303/QĐ-SYT</v>
          </cell>
        </row>
        <row r="334">
          <cell r="B334">
            <v>382</v>
          </cell>
          <cell r="C334">
            <v>3</v>
          </cell>
          <cell r="D334">
            <v>382</v>
          </cell>
          <cell r="E334" t="str">
            <v>VT0382</v>
          </cell>
          <cell r="F334" t="str">
            <v>Kim chích cầm máu nội soi dạ dày, đường kính 2,3mm, dài 180cm</v>
          </cell>
          <cell r="G334" t="str">
            <v>Kim chích cầm máu (dạ dày)</v>
          </cell>
          <cell r="H334" t="str">
            <v>Cái</v>
          </cell>
          <cell r="I334" t="str">
            <v>G-Flex</v>
          </cell>
          <cell r="J334" t="str">
            <v>Bỉ</v>
          </cell>
          <cell r="K334" t="str">
            <v>01 cái/ gói</v>
          </cell>
          <cell r="L334" t="str">
            <v>Công Ty Tnhh Thiết Bị Y Tế Minh Khoa</v>
          </cell>
          <cell r="M334">
            <v>620000</v>
          </cell>
          <cell r="N334">
            <v>150</v>
          </cell>
          <cell r="O334">
            <v>93000000</v>
          </cell>
          <cell r="P334">
            <v>102</v>
          </cell>
          <cell r="Q334" t="str">
            <v>303/QĐ-SYT</v>
          </cell>
        </row>
        <row r="335">
          <cell r="B335">
            <v>383</v>
          </cell>
          <cell r="C335">
            <v>3</v>
          </cell>
          <cell r="D335">
            <v>383</v>
          </cell>
          <cell r="E335" t="str">
            <v>VT0383</v>
          </cell>
          <cell r="F335" t="str">
            <v>Kim chích cầm máu nội soi tiêu hóa</v>
          </cell>
          <cell r="G335" t="str">
            <v>Kim chích cầm máu nội soi tiêu hóa, các cỡ</v>
          </cell>
          <cell r="H335" t="str">
            <v>Cái</v>
          </cell>
          <cell r="I335" t="str">
            <v>MTW/Đức</v>
          </cell>
          <cell r="J335" t="str">
            <v>Pháp</v>
          </cell>
          <cell r="K335" t="str">
            <v>Cái/gói</v>
          </cell>
          <cell r="L335" t="str">
            <v>Công Ty Tnhh Thiết Bị Y Tế Etc</v>
          </cell>
          <cell r="M335">
            <v>550000</v>
          </cell>
          <cell r="N335">
            <v>335</v>
          </cell>
          <cell r="O335">
            <v>184250000</v>
          </cell>
          <cell r="P335">
            <v>44</v>
          </cell>
          <cell r="Q335" t="str">
            <v>303/QĐ-SYT</v>
          </cell>
        </row>
        <row r="336">
          <cell r="B336">
            <v>385</v>
          </cell>
          <cell r="C336">
            <v>3</v>
          </cell>
          <cell r="D336">
            <v>385</v>
          </cell>
          <cell r="E336" t="str">
            <v>VT0385</v>
          </cell>
          <cell r="F336" t="str">
            <v>Kim chích xơ dạ dày NET2522-B6</v>
          </cell>
          <cell r="G336" t="str">
            <v>Kim chích xơ dạ dày NET2522-B6</v>
          </cell>
          <cell r="H336" t="str">
            <v>Cái</v>
          </cell>
          <cell r="I336" t="str">
            <v>Endo-Flex</v>
          </cell>
          <cell r="J336" t="str">
            <v>Đức</v>
          </cell>
          <cell r="K336" t="str">
            <v>Hộp/ Cái</v>
          </cell>
          <cell r="L336" t="str">
            <v>Công Ty Cổ Phần Kỹ Thuật Thái Dương</v>
          </cell>
          <cell r="M336">
            <v>840000</v>
          </cell>
          <cell r="N336">
            <v>93</v>
          </cell>
          <cell r="O336">
            <v>78120000</v>
          </cell>
          <cell r="P336">
            <v>136</v>
          </cell>
          <cell r="Q336" t="str">
            <v>303/QĐ-SYT</v>
          </cell>
        </row>
        <row r="337">
          <cell r="B337">
            <v>386</v>
          </cell>
          <cell r="C337">
            <v>3</v>
          </cell>
          <cell r="D337">
            <v>386</v>
          </cell>
          <cell r="E337" t="str">
            <v>VT0386</v>
          </cell>
          <cell r="F337" t="str">
            <v>Kim chọc dò 18*3.5 In</v>
          </cell>
          <cell r="G337" t="str">
            <v>Kim gây mê, gây tê, cỡ 18G</v>
          </cell>
          <cell r="H337" t="str">
            <v>Cái</v>
          </cell>
          <cell r="I337" t="str">
            <v>ST. STONE Medical</v>
          </cell>
          <cell r="J337" t="str">
            <v>Ấn Độ</v>
          </cell>
          <cell r="K337" t="str">
            <v>1 Cái/ Túi</v>
          </cell>
          <cell r="L337" t="str">
            <v>Liên Danh Công Ty Cổ Phần Trang Thiết Bị Và Vật Tư Y Tế Hà Nội Và Công Ty Tnhh Trang Thiết Bị Và Vật Tư Kỹ Thuật Rqs (Hamedco + Rqs)</v>
          </cell>
          <cell r="M337">
            <v>13650</v>
          </cell>
          <cell r="N337">
            <v>10050</v>
          </cell>
          <cell r="O337">
            <v>137182500</v>
          </cell>
          <cell r="P337">
            <v>123</v>
          </cell>
          <cell r="Q337" t="str">
            <v>303/QĐ-SYT</v>
          </cell>
        </row>
        <row r="338">
          <cell r="B338">
            <v>387</v>
          </cell>
          <cell r="C338">
            <v>3</v>
          </cell>
          <cell r="D338">
            <v>387</v>
          </cell>
          <cell r="E338" t="str">
            <v>VT0387</v>
          </cell>
          <cell r="F338" t="str">
            <v>Kim chọc dò 20G*11/2 In</v>
          </cell>
          <cell r="G338" t="str">
            <v>Kim gây mê, gây tê, cỡ 20G</v>
          </cell>
          <cell r="H338" t="str">
            <v>Cái</v>
          </cell>
          <cell r="I338" t="str">
            <v>ST. STONE Medical</v>
          </cell>
          <cell r="J338" t="str">
            <v>Ấn Độ</v>
          </cell>
          <cell r="K338" t="str">
            <v>1 Cái/ Túi</v>
          </cell>
          <cell r="L338" t="str">
            <v>Liên Danh Công Ty Cổ Phần Trang Thiết Bị Và Vật Tư Y Tế Hà Nội Và Công Ty Tnhh Trang Thiết Bị Và Vật Tư Kỹ Thuật Rqs (Hamedco + Rqs)</v>
          </cell>
          <cell r="M338">
            <v>13650</v>
          </cell>
          <cell r="N338">
            <v>10500</v>
          </cell>
          <cell r="O338">
            <v>143325000</v>
          </cell>
          <cell r="P338">
            <v>123</v>
          </cell>
          <cell r="Q338" t="str">
            <v>303/QĐ-SYT</v>
          </cell>
        </row>
        <row r="339">
          <cell r="B339">
            <v>388</v>
          </cell>
          <cell r="C339">
            <v>3</v>
          </cell>
          <cell r="D339">
            <v>388</v>
          </cell>
          <cell r="E339" t="str">
            <v>VT0388</v>
          </cell>
          <cell r="F339" t="str">
            <v>Kim chọc dò 22*3.5 In</v>
          </cell>
          <cell r="G339" t="str">
            <v>Kim gây mê, gây tê, cỡ 22G</v>
          </cell>
          <cell r="H339" t="str">
            <v>Cái</v>
          </cell>
          <cell r="I339" t="str">
            <v>ST. STONE Medical</v>
          </cell>
          <cell r="J339" t="str">
            <v>Ấn Độ</v>
          </cell>
          <cell r="K339" t="str">
            <v>1 Cái/ Túi</v>
          </cell>
          <cell r="L339" t="str">
            <v>Liên Danh Công Ty Cổ Phần Trang Thiết Bị Và Vật Tư Y Tế Hà Nội Và Công Ty Tnhh Trang Thiết Bị Và Vật Tư Kỹ Thuật Rqs (Hamedco + Rqs)</v>
          </cell>
          <cell r="M339">
            <v>13650</v>
          </cell>
          <cell r="N339">
            <v>10800</v>
          </cell>
          <cell r="O339">
            <v>147420000</v>
          </cell>
          <cell r="P339">
            <v>123</v>
          </cell>
          <cell r="Q339" t="str">
            <v>303/QĐ-SYT</v>
          </cell>
        </row>
        <row r="340">
          <cell r="B340">
            <v>389</v>
          </cell>
          <cell r="C340">
            <v>3</v>
          </cell>
          <cell r="D340">
            <v>389</v>
          </cell>
          <cell r="E340" t="str">
            <v>VT0389</v>
          </cell>
          <cell r="F340" t="str">
            <v>Kim chọc dò 25*3.5 In</v>
          </cell>
          <cell r="G340" t="str">
            <v>Kim gây mê, gây tê, cỡ 25G</v>
          </cell>
          <cell r="H340" t="str">
            <v>Cái</v>
          </cell>
          <cell r="I340" t="str">
            <v>ST. STONE Medical</v>
          </cell>
          <cell r="J340" t="str">
            <v>Ấn Độ</v>
          </cell>
          <cell r="K340" t="str">
            <v>1 Cái/ Túi</v>
          </cell>
          <cell r="L340" t="str">
            <v>Liên Danh Công Ty Cổ Phần Trang Thiết Bị Và Vật Tư Y Tế Hà Nội Và Công Ty Tnhh Trang Thiết Bị Và Vật Tư Kỹ Thuật Rqs (Hamedco + Rqs)</v>
          </cell>
          <cell r="M340">
            <v>13650</v>
          </cell>
          <cell r="N340">
            <v>11120</v>
          </cell>
          <cell r="O340">
            <v>151788000</v>
          </cell>
          <cell r="P340">
            <v>123</v>
          </cell>
          <cell r="Q340" t="str">
            <v>303/QĐ-SYT</v>
          </cell>
        </row>
        <row r="341">
          <cell r="B341">
            <v>390</v>
          </cell>
          <cell r="C341">
            <v>3</v>
          </cell>
          <cell r="D341">
            <v>390</v>
          </cell>
          <cell r="E341" t="str">
            <v>VT0390</v>
          </cell>
          <cell r="F341" t="str">
            <v>Kim chọc dò 27*3.5 In</v>
          </cell>
          <cell r="G341" t="str">
            <v>Kim gây mê, gây tê, cỡ 27G</v>
          </cell>
          <cell r="H341" t="str">
            <v>Cái</v>
          </cell>
          <cell r="I341" t="str">
            <v>ST. STONE Medical</v>
          </cell>
          <cell r="J341" t="str">
            <v>Ấn Độ</v>
          </cell>
          <cell r="K341" t="str">
            <v>1 Cái/ Túi</v>
          </cell>
          <cell r="L341" t="str">
            <v>Liên Danh Công Ty Cổ Phần Trang Thiết Bị Và Vật Tư Y Tế Hà Nội Và Công Ty Tnhh Trang Thiết Bị Và Vật Tư Kỹ Thuật Rqs (Hamedco + Rqs)</v>
          </cell>
          <cell r="M341">
            <v>13650</v>
          </cell>
          <cell r="N341">
            <v>10220</v>
          </cell>
          <cell r="O341">
            <v>139503000</v>
          </cell>
          <cell r="P341">
            <v>123</v>
          </cell>
          <cell r="Q341" t="str">
            <v>303/QĐ-SYT</v>
          </cell>
        </row>
        <row r="342">
          <cell r="B342">
            <v>391</v>
          </cell>
          <cell r="C342">
            <v>3</v>
          </cell>
          <cell r="D342">
            <v>391</v>
          </cell>
          <cell r="E342" t="str">
            <v>VT0391</v>
          </cell>
          <cell r="F342" t="str">
            <v>Kim chọc dò cuống sống, dùng cho bộ bơm xi măng qua da có bóng (HT43)</v>
          </cell>
          <cell r="G342" t="str">
            <v>Kim chọc dò cuống sống, dùng cho bộ bơm xi măng qua da có bóng Tracker (HT43)</v>
          </cell>
          <cell r="H342" t="str">
            <v>Cái</v>
          </cell>
          <cell r="I342" t="str">
            <v>GS Medical</v>
          </cell>
          <cell r="J342" t="str">
            <v>Hàn Quốc</v>
          </cell>
          <cell r="K342" t="str">
            <v>Hộp</v>
          </cell>
          <cell r="L342" t="str">
            <v>Công Ty Tnhh Thương Mại - Dịch Vụ Và Sản Xuất Việt Tường</v>
          </cell>
          <cell r="M342">
            <v>1150000</v>
          </cell>
          <cell r="N342">
            <v>20</v>
          </cell>
          <cell r="O342">
            <v>23000000</v>
          </cell>
          <cell r="P342">
            <v>162</v>
          </cell>
          <cell r="Q342" t="str">
            <v>303/QĐ-SYT</v>
          </cell>
        </row>
        <row r="343">
          <cell r="B343">
            <v>392</v>
          </cell>
          <cell r="C343">
            <v>3</v>
          </cell>
          <cell r="D343">
            <v>392</v>
          </cell>
          <cell r="E343" t="str">
            <v>VT0392</v>
          </cell>
          <cell r="F343" t="str">
            <v>Kim chọc dò dùng trong bộ bơm xi măng tạo hình thân đốt sống SPINE FIX (hoặc tương đương)</v>
          </cell>
          <cell r="G343" t="str">
            <v>Kim chọc dò dùng trong bộ bơm xi măng tạo hình thân đốt sống SPINE FIX</v>
          </cell>
          <cell r="H343" t="str">
            <v>Cái</v>
          </cell>
          <cell r="I343" t="str">
            <v>Teknimed</v>
          </cell>
          <cell r="J343" t="str">
            <v>Pháp</v>
          </cell>
          <cell r="K343" t="str">
            <v>1 cái/ gói</v>
          </cell>
          <cell r="L343" t="str">
            <v>Công Ty Tnhh Trang Thiết Bị Y Tế B.M.S</v>
          </cell>
          <cell r="M343">
            <v>2400000</v>
          </cell>
          <cell r="N343">
            <v>80</v>
          </cell>
          <cell r="O343">
            <v>192000000</v>
          </cell>
          <cell r="P343">
            <v>17</v>
          </cell>
          <cell r="Q343" t="str">
            <v>303/QĐ-SYT</v>
          </cell>
        </row>
        <row r="344">
          <cell r="B344">
            <v>395</v>
          </cell>
          <cell r="C344">
            <v>3</v>
          </cell>
          <cell r="D344">
            <v>395</v>
          </cell>
          <cell r="E344" t="str">
            <v>VT0395</v>
          </cell>
          <cell r="F344" t="str">
            <v>Kim chọc dò sinh thiết</v>
          </cell>
          <cell r="G344" t="str">
            <v>Kim chọc dò sinh thiết DeltaCut các số tương thích với súng DeltaCut dùng nhiều lần (Công ty sẽ ký gửi súng cho Bệnh Viện)</v>
          </cell>
          <cell r="H344" t="str">
            <v>Cái</v>
          </cell>
          <cell r="I344" t="str">
            <v>Pajunk</v>
          </cell>
          <cell r="J344" t="str">
            <v>Đức</v>
          </cell>
          <cell r="K344" t="str">
            <v>10 cái/Hộp</v>
          </cell>
          <cell r="L344" t="str">
            <v>Công Ty Cổ Phần Trang Thiết Bị Y Tế Trọng Tín</v>
          </cell>
          <cell r="M344">
            <v>627900</v>
          </cell>
          <cell r="N344">
            <v>48</v>
          </cell>
          <cell r="O344">
            <v>30139200</v>
          </cell>
          <cell r="P344">
            <v>149</v>
          </cell>
          <cell r="Q344" t="str">
            <v>303/QĐ-SYT</v>
          </cell>
        </row>
        <row r="345">
          <cell r="B345">
            <v>396</v>
          </cell>
          <cell r="C345">
            <v>3</v>
          </cell>
          <cell r="D345">
            <v>396</v>
          </cell>
          <cell r="E345" t="str">
            <v>VT0396</v>
          </cell>
          <cell r="F345" t="str">
            <v>Kim chọc dò số 14, 16</v>
          </cell>
          <cell r="G345" t="str">
            <v>SURFLO I.V.Catheter</v>
          </cell>
          <cell r="H345" t="str">
            <v>Cây</v>
          </cell>
          <cell r="I345" t="str">
            <v>Terumo</v>
          </cell>
          <cell r="J345" t="str">
            <v>Philippines</v>
          </cell>
          <cell r="K345" t="str">
            <v>Hộp/ 50 cây</v>
          </cell>
          <cell r="L345" t="str">
            <v>Công Ty Tnhh Thương Mại Tâm Hợp</v>
          </cell>
          <cell r="M345">
            <v>13000</v>
          </cell>
          <cell r="N345">
            <v>2250</v>
          </cell>
          <cell r="O345">
            <v>29250000</v>
          </cell>
          <cell r="P345">
            <v>129</v>
          </cell>
          <cell r="Q345" t="str">
            <v>303/QĐ-SYT</v>
          </cell>
        </row>
        <row r="346">
          <cell r="B346">
            <v>397</v>
          </cell>
          <cell r="C346">
            <v>3</v>
          </cell>
          <cell r="D346">
            <v>397</v>
          </cell>
          <cell r="E346" t="str">
            <v>VT0397</v>
          </cell>
          <cell r="F346" t="str">
            <v>Kim chọc dò số 18G, dài 1.1/2 in 
(Kim chọc dò có nồng số 18G để truyền dịch qua tủy xương)</v>
          </cell>
          <cell r="G346" t="str">
            <v>GB70 Sternal Iliac Bone Marrow Aspiration Needle</v>
          </cell>
          <cell r="H346" t="str">
            <v xml:space="preserve">Chiếc
</v>
          </cell>
          <cell r="I346" t="str">
            <v>German Medical Technology</v>
          </cell>
          <cell r="J346" t="str">
            <v>Trung Quốc</v>
          </cell>
          <cell r="K346" t="str">
            <v>1 hộp/ 1 chiếc</v>
          </cell>
          <cell r="L346" t="str">
            <v>Công Ty Tnhh Thiết Bị Y Tế Phương Đông</v>
          </cell>
          <cell r="M346">
            <v>192000</v>
          </cell>
          <cell r="N346">
            <v>40</v>
          </cell>
          <cell r="O346">
            <v>7680000</v>
          </cell>
          <cell r="P346">
            <v>119</v>
          </cell>
          <cell r="Q346" t="str">
            <v>303/QĐ-SYT</v>
          </cell>
        </row>
        <row r="347">
          <cell r="B347">
            <v>398</v>
          </cell>
          <cell r="C347">
            <v>3</v>
          </cell>
          <cell r="D347">
            <v>398</v>
          </cell>
          <cell r="E347" t="str">
            <v>VT0398</v>
          </cell>
          <cell r="F347" t="str">
            <v>Kim chọc dò và tạo đường dẫn xi măng các cỡ Needle</v>
          </cell>
          <cell r="G347" t="str">
            <v>Kim chọc dò và tạo đường dẫn xi măng các cỡ Needle</v>
          </cell>
          <cell r="H347" t="str">
            <v>Cái</v>
          </cell>
          <cell r="I347" t="str">
            <v>Tecres S.p.A</v>
          </cell>
          <cell r="J347" t="str">
            <v>Ý</v>
          </cell>
          <cell r="K347" t="str">
            <v>Cái/Gói</v>
          </cell>
          <cell r="L347" t="str">
            <v>Công Ty Cổ Phần Xây Dựng Thương Mại Vĩnh Đức</v>
          </cell>
          <cell r="M347">
            <v>2200000</v>
          </cell>
          <cell r="N347">
            <v>20</v>
          </cell>
          <cell r="O347">
            <v>44000000</v>
          </cell>
          <cell r="P347">
            <v>168</v>
          </cell>
          <cell r="Q347" t="str">
            <v>303/QĐ-SYT</v>
          </cell>
        </row>
        <row r="348">
          <cell r="B348">
            <v>399</v>
          </cell>
          <cell r="C348">
            <v>3</v>
          </cell>
          <cell r="D348">
            <v>399</v>
          </cell>
          <cell r="E348" t="str">
            <v>VT0399</v>
          </cell>
          <cell r="F348" t="str">
            <v>Kim chọc tủy sống 20 GA, 3, 1/2"</v>
          </cell>
          <cell r="G348" t="str">
            <v>Kim gây mê, gây tê, cỡ 20G</v>
          </cell>
          <cell r="H348" t="str">
            <v>Cái</v>
          </cell>
          <cell r="I348" t="str">
            <v>ST. STONE Medical</v>
          </cell>
          <cell r="J348" t="str">
            <v>Ấn Độ</v>
          </cell>
          <cell r="K348" t="str">
            <v>1 Cái/ Túi</v>
          </cell>
          <cell r="L348" t="str">
            <v>Liên Danh Công Ty Cổ Phần Trang Thiết Bị Và Vật Tư Y Tế Hà Nội Và Công Ty Tnhh Trang Thiết Bị Và Vật Tư Kỹ Thuật Rqs (Hamedco + Rqs)</v>
          </cell>
          <cell r="M348">
            <v>13650</v>
          </cell>
          <cell r="N348">
            <v>1260</v>
          </cell>
          <cell r="O348">
            <v>17199000</v>
          </cell>
          <cell r="P348">
            <v>123</v>
          </cell>
          <cell r="Q348" t="str">
            <v>303/QĐ-SYT</v>
          </cell>
        </row>
        <row r="349">
          <cell r="B349">
            <v>400</v>
          </cell>
          <cell r="C349">
            <v>3</v>
          </cell>
          <cell r="D349">
            <v>400</v>
          </cell>
          <cell r="E349" t="str">
            <v>VT0400</v>
          </cell>
          <cell r="F349" t="str">
            <v>Kim chọc tủy sống các size, đầu kim Quinke 3 mặt vát</v>
          </cell>
          <cell r="G349" t="str">
            <v>Kim gây mê, gây tê, các cỡ</v>
          </cell>
          <cell r="H349" t="str">
            <v>Cái</v>
          </cell>
          <cell r="I349" t="str">
            <v>ST. STONE Medical</v>
          </cell>
          <cell r="J349" t="str">
            <v>Ấn Độ</v>
          </cell>
          <cell r="K349" t="str">
            <v>1 Cái/ Túi</v>
          </cell>
          <cell r="L349" t="str">
            <v>Liên Danh Công Ty Cổ Phần Trang Thiết Bị Và Vật Tư Y Tế Hà Nội Và Công Ty Tnhh Trang Thiết Bị Và Vật Tư Kỹ Thuật Rqs (Hamedco + Rqs)</v>
          </cell>
          <cell r="M349">
            <v>13650</v>
          </cell>
          <cell r="N349">
            <v>1890</v>
          </cell>
          <cell r="O349">
            <v>25798500</v>
          </cell>
          <cell r="P349">
            <v>123</v>
          </cell>
          <cell r="Q349" t="str">
            <v>303/QĐ-SYT</v>
          </cell>
        </row>
        <row r="350">
          <cell r="B350">
            <v>402</v>
          </cell>
          <cell r="C350">
            <v>3</v>
          </cell>
          <cell r="D350">
            <v>402</v>
          </cell>
          <cell r="E350" t="str">
            <v>VT0402</v>
          </cell>
          <cell r="F350" t="str">
            <v>Kim chọc vách liên nhĩ, độ cong mũi từ 300-500 độ, nhiều độ cong, chiều dài đa dạng</v>
          </cell>
          <cell r="G350" t="str">
            <v>BRK</v>
          </cell>
          <cell r="H350" t="str">
            <v>Cái</v>
          </cell>
          <cell r="I350" t="str">
            <v>St. Jude Medical</v>
          </cell>
          <cell r="J350" t="str">
            <v>Mỹ/ Costa Rica</v>
          </cell>
          <cell r="K350" t="str">
            <v>Hộp/ 1 cái</v>
          </cell>
          <cell r="L350" t="str">
            <v>Công Ty Tnhh Thương Mại Tâm Hợp</v>
          </cell>
          <cell r="M350">
            <v>9000000</v>
          </cell>
          <cell r="N350">
            <v>1</v>
          </cell>
          <cell r="O350">
            <v>9000000</v>
          </cell>
          <cell r="P350">
            <v>129</v>
          </cell>
          <cell r="Q350" t="str">
            <v>303/QĐ-SYT</v>
          </cell>
        </row>
        <row r="351">
          <cell r="B351">
            <v>403</v>
          </cell>
          <cell r="C351">
            <v>3</v>
          </cell>
          <cell r="D351">
            <v>403</v>
          </cell>
          <cell r="E351" t="str">
            <v>VT0403</v>
          </cell>
          <cell r="F351" t="str">
            <v>Kim Cytocan số 20-22G</v>
          </cell>
          <cell r="G351" t="str">
            <v>Kim Cytocan số 20-22G</v>
          </cell>
          <cell r="H351" t="str">
            <v>Cái</v>
          </cell>
          <cell r="I351" t="str">
            <v>B.Braun</v>
          </cell>
          <cell r="J351" t="str">
            <v>Pháp</v>
          </cell>
          <cell r="K351" t="str">
            <v>Hộp/ 25 Cái</v>
          </cell>
          <cell r="L351" t="str">
            <v>Công Ty Tnhh Thương Mại Dịch Vụ Kỹ Thuật Xuất Nhập Khẩu Huy Hoàng</v>
          </cell>
          <cell r="M351">
            <v>43323</v>
          </cell>
          <cell r="N351">
            <v>300</v>
          </cell>
          <cell r="O351">
            <v>12996900</v>
          </cell>
          <cell r="P351">
            <v>73</v>
          </cell>
          <cell r="Q351" t="str">
            <v>303/QĐ-SYT</v>
          </cell>
        </row>
        <row r="352">
          <cell r="B352">
            <v>404</v>
          </cell>
          <cell r="C352">
            <v>3</v>
          </cell>
          <cell r="D352">
            <v>404</v>
          </cell>
          <cell r="E352" t="str">
            <v>VT0404</v>
          </cell>
          <cell r="F352" t="str">
            <v>Kim đầu tù</v>
          </cell>
          <cell r="G352" t="str">
            <v>Disposable AV Fistula Needle Sets (Dull Needle Series)</v>
          </cell>
          <cell r="H352" t="str">
            <v>Cây</v>
          </cell>
          <cell r="I352" t="str">
            <v>Vital</v>
          </cell>
          <cell r="J352" t="str">
            <v>Malaysia</v>
          </cell>
          <cell r="K352" t="str">
            <v>500 Cây/ Thùng</v>
          </cell>
          <cell r="L352" t="str">
            <v>Công Ty Cổ Phần Công Nghệ Sinh Học Thụy An</v>
          </cell>
          <cell r="M352">
            <v>11550</v>
          </cell>
          <cell r="N352">
            <v>300</v>
          </cell>
          <cell r="O352">
            <v>3465000</v>
          </cell>
          <cell r="P352">
            <v>148</v>
          </cell>
          <cell r="Q352" t="str">
            <v>303/QĐ-SYT</v>
          </cell>
        </row>
        <row r="353">
          <cell r="B353">
            <v>405</v>
          </cell>
          <cell r="C353">
            <v>3</v>
          </cell>
          <cell r="D353">
            <v>405</v>
          </cell>
          <cell r="E353" t="str">
            <v>VT0405</v>
          </cell>
          <cell r="F353" t="str">
            <v>Kim điện cực điện cơ dùng 1 lần</v>
          </cell>
          <cell r="G353" t="str">
            <v>Kim điện cực điện cơ dùng 1 lần</v>
          </cell>
          <cell r="H353" t="str">
            <v xml:space="preserve">Cây
</v>
          </cell>
          <cell r="I353" t="str">
            <v>Spes Medica</v>
          </cell>
          <cell r="J353" t="str">
            <v>Ý</v>
          </cell>
          <cell r="K353" t="str">
            <v>Hộp/25 cây</v>
          </cell>
          <cell r="L353" t="str">
            <v>Công Ty Tnhh Thương Mại Dịch Vụ Quốc Tế Vavi</v>
          </cell>
          <cell r="M353">
            <v>168000</v>
          </cell>
          <cell r="N353">
            <v>880</v>
          </cell>
          <cell r="O353">
            <v>147840000</v>
          </cell>
          <cell r="P353">
            <v>153</v>
          </cell>
          <cell r="Q353" t="str">
            <v>303/QĐ-SYT</v>
          </cell>
        </row>
        <row r="354">
          <cell r="B354">
            <v>406</v>
          </cell>
          <cell r="C354">
            <v>3</v>
          </cell>
          <cell r="D354">
            <v>406</v>
          </cell>
          <cell r="E354" t="str">
            <v>VT0406</v>
          </cell>
          <cell r="F354" t="str">
            <v>Kim điện cực điện cơ dùng nhiều lần</v>
          </cell>
          <cell r="G354" t="str">
            <v>Kim điện cực điện cơ dùng nhiều lần</v>
          </cell>
          <cell r="H354" t="str">
            <v>Cây</v>
          </cell>
          <cell r="I354" t="str">
            <v>Technomed</v>
          </cell>
          <cell r="J354" t="str">
            <v>Hà Lan</v>
          </cell>
          <cell r="K354" t="str">
            <v>Cây / Gói</v>
          </cell>
          <cell r="L354" t="str">
            <v>Công Ty Cổ Phần Trang Thiết Bị Y Tế Cổng Vàng</v>
          </cell>
          <cell r="M354">
            <v>5250000</v>
          </cell>
          <cell r="N354">
            <v>26</v>
          </cell>
          <cell r="O354">
            <v>136500000</v>
          </cell>
          <cell r="P354">
            <v>22</v>
          </cell>
          <cell r="Q354" t="str">
            <v>303/QĐ-SYT</v>
          </cell>
        </row>
        <row r="355">
          <cell r="B355">
            <v>407</v>
          </cell>
          <cell r="C355">
            <v>3</v>
          </cell>
          <cell r="D355">
            <v>407</v>
          </cell>
          <cell r="E355" t="str">
            <v>VT0407</v>
          </cell>
          <cell r="F355" t="str">
            <v>Kim dùng cho buồng tiêm truyền cấy dưới da các loại, các cỡ</v>
          </cell>
          <cell r="G355" t="str">
            <v>Kim tiêm Huber needles và dây nối Polyperf</v>
          </cell>
          <cell r="H355" t="str">
            <v>Cái</v>
          </cell>
          <cell r="I355" t="str">
            <v>Perouse/Vygon</v>
          </cell>
          <cell r="J355" t="str">
            <v>Pháp</v>
          </cell>
          <cell r="K355" t="str">
            <v>hộp/10cái</v>
          </cell>
          <cell r="L355" t="str">
            <v>Công Ty Tnhh Trang Thiết Bị Và Vật Tư Y Tế Bình Tâm</v>
          </cell>
          <cell r="M355">
            <v>118000</v>
          </cell>
          <cell r="N355">
            <v>60</v>
          </cell>
          <cell r="O355">
            <v>7080000</v>
          </cell>
          <cell r="P355">
            <v>16</v>
          </cell>
          <cell r="Q355" t="str">
            <v>303/QĐ-SYT</v>
          </cell>
        </row>
        <row r="356">
          <cell r="B356">
            <v>408</v>
          </cell>
          <cell r="C356">
            <v>3</v>
          </cell>
          <cell r="D356">
            <v>408</v>
          </cell>
          <cell r="E356" t="str">
            <v>VT0408</v>
          </cell>
          <cell r="F356" t="str">
            <v>Kim gây tê đám rối liên tục 18Gx2,1.3x100mm</v>
          </cell>
          <cell r="G356" t="str">
            <v>CONTIPLEX TUOHY SET,18GX4 ,1.3X100MM</v>
          </cell>
          <cell r="H356" t="str">
            <v>Cái</v>
          </cell>
          <cell r="I356" t="str">
            <v>B.Braun</v>
          </cell>
          <cell r="J356" t="str">
            <v>Đức</v>
          </cell>
          <cell r="K356" t="str">
            <v>Hộp/10 cái</v>
          </cell>
          <cell r="L356" t="str">
            <v>Công Ty Tnhh Dược Phẩm Tuệ Hải</v>
          </cell>
          <cell r="M356">
            <v>687981</v>
          </cell>
          <cell r="N356">
            <v>524</v>
          </cell>
          <cell r="O356">
            <v>360502044</v>
          </cell>
          <cell r="P356">
            <v>151</v>
          </cell>
          <cell r="Q356" t="str">
            <v>303/QĐ-SYT</v>
          </cell>
        </row>
        <row r="357">
          <cell r="B357">
            <v>409</v>
          </cell>
          <cell r="C357">
            <v>3</v>
          </cell>
          <cell r="D357">
            <v>409</v>
          </cell>
          <cell r="E357" t="str">
            <v>VT0409</v>
          </cell>
          <cell r="F357" t="str">
            <v>Kim gây tê đám rối liên tục 18Gx2,1.3x50mm</v>
          </cell>
          <cell r="G357" t="str">
            <v>CONTIPLEX TUOHY SET,18GX2 ,1.3X50MM</v>
          </cell>
          <cell r="H357" t="str">
            <v>Cái</v>
          </cell>
          <cell r="I357" t="str">
            <v>B.Braun</v>
          </cell>
          <cell r="J357" t="str">
            <v>Đức</v>
          </cell>
          <cell r="K357" t="str">
            <v>Hộp/10 Cái</v>
          </cell>
          <cell r="L357" t="str">
            <v>Công Ty Tnhh Dược Phẩm Tuệ Hải</v>
          </cell>
          <cell r="M357">
            <v>673029</v>
          </cell>
          <cell r="N357">
            <v>524</v>
          </cell>
          <cell r="O357">
            <v>352667196</v>
          </cell>
          <cell r="P357">
            <v>151</v>
          </cell>
          <cell r="Q357" t="str">
            <v>303/QĐ-SYT</v>
          </cell>
        </row>
        <row r="358">
          <cell r="B358">
            <v>410</v>
          </cell>
          <cell r="C358">
            <v>3</v>
          </cell>
          <cell r="D358">
            <v>410</v>
          </cell>
          <cell r="E358" t="str">
            <v>VT0410</v>
          </cell>
          <cell r="F358" t="str">
            <v>Kim gây tê đám rối thần kinh A100 G 21 X 4"</v>
          </cell>
          <cell r="G358" t="str">
            <v>Kim gây tê đám rối liên tục với kim phủ lớp NanoLine thế hệ mới giúp độ hiển thị cao, cỡ 21G x 100mm (4inch) (001156-77)</v>
          </cell>
          <cell r="H358" t="str">
            <v>Cái</v>
          </cell>
          <cell r="I358" t="str">
            <v>Pajunk</v>
          </cell>
          <cell r="J358" t="str">
            <v>Đức</v>
          </cell>
          <cell r="K358" t="str">
            <v>10 cái/Hộp</v>
          </cell>
          <cell r="L358" t="str">
            <v>Công Ty Cổ Phần Trang Thiết Bị Y Tế Trọng Tín</v>
          </cell>
          <cell r="M358">
            <v>231000</v>
          </cell>
          <cell r="N358">
            <v>284</v>
          </cell>
          <cell r="O358">
            <v>65604000</v>
          </cell>
          <cell r="P358">
            <v>149</v>
          </cell>
          <cell r="Q358" t="str">
            <v>303/QĐ-SYT</v>
          </cell>
        </row>
        <row r="359">
          <cell r="B359">
            <v>411</v>
          </cell>
          <cell r="C359">
            <v>3</v>
          </cell>
          <cell r="D359">
            <v>411</v>
          </cell>
          <cell r="E359" t="str">
            <v>VT0411</v>
          </cell>
          <cell r="F359" t="str">
            <v>Kim gây tê đám rối thần kinh A100 G 21 X 4"</v>
          </cell>
          <cell r="G359" t="str">
            <v>STIMUPLEX A,30,21GX4,0.80X100</v>
          </cell>
          <cell r="H359" t="str">
            <v>Cái</v>
          </cell>
          <cell r="I359" t="str">
            <v>B.Braun</v>
          </cell>
          <cell r="J359" t="str">
            <v>Nhật</v>
          </cell>
          <cell r="K359" t="str">
            <v>Hộp/25 Cái</v>
          </cell>
          <cell r="L359" t="str">
            <v>Công Ty Tnhh Dược Phẩm Tuệ Hải</v>
          </cell>
          <cell r="M359">
            <v>150476</v>
          </cell>
          <cell r="N359">
            <v>60</v>
          </cell>
          <cell r="O359">
            <v>9028560</v>
          </cell>
          <cell r="P359">
            <v>151</v>
          </cell>
          <cell r="Q359" t="str">
            <v>303/QĐ-SYT</v>
          </cell>
        </row>
        <row r="360">
          <cell r="B360">
            <v>412</v>
          </cell>
          <cell r="C360">
            <v>3</v>
          </cell>
          <cell r="D360">
            <v>412</v>
          </cell>
          <cell r="E360" t="str">
            <v>VT0412</v>
          </cell>
          <cell r="F360" t="str">
            <v>Kim gây tê đám rối thần kinh A50 G 22 X 2"</v>
          </cell>
          <cell r="G360" t="str">
            <v>Kim gây tê đám rối liên tục với kim phủ lớp NanoLine thế hệ mới giúp độ hiển thị cao, cỡ 22G x 50mm (2inch) (001156-74)</v>
          </cell>
          <cell r="H360" t="str">
            <v>Cái</v>
          </cell>
          <cell r="I360" t="str">
            <v>Pajunk</v>
          </cell>
          <cell r="J360" t="str">
            <v>Đức</v>
          </cell>
          <cell r="K360" t="str">
            <v>10 cái/Hộp</v>
          </cell>
          <cell r="L360" t="str">
            <v>Công Ty Cổ Phần Trang Thiết Bị Y Tế Trọng Tín</v>
          </cell>
          <cell r="M360">
            <v>210000</v>
          </cell>
          <cell r="N360">
            <v>1260</v>
          </cell>
          <cell r="O360">
            <v>264600000</v>
          </cell>
          <cell r="P360">
            <v>149</v>
          </cell>
          <cell r="Q360" t="str">
            <v>303/QĐ-SYT</v>
          </cell>
        </row>
        <row r="361">
          <cell r="B361">
            <v>413</v>
          </cell>
          <cell r="C361">
            <v>3</v>
          </cell>
          <cell r="D361">
            <v>413</v>
          </cell>
          <cell r="E361" t="str">
            <v>VT0413</v>
          </cell>
          <cell r="F361" t="str">
            <v>Kim gây tê đám rối thần kinh A50 G 22 X 2"</v>
          </cell>
          <cell r="G361" t="str">
            <v>STIMUPLEX A, 30,22GX2,0.70X50</v>
          </cell>
          <cell r="H361" t="str">
            <v>Cái</v>
          </cell>
          <cell r="I361" t="str">
            <v>B.Braun</v>
          </cell>
          <cell r="J361" t="str">
            <v>Nhật</v>
          </cell>
          <cell r="K361" t="str">
            <v>Hộp/25 Cái</v>
          </cell>
          <cell r="L361" t="str">
            <v>Công Ty Tnhh Dược Phẩm Tuệ Hải</v>
          </cell>
          <cell r="M361">
            <v>144250</v>
          </cell>
          <cell r="N361">
            <v>2310</v>
          </cell>
          <cell r="O361">
            <v>333217500</v>
          </cell>
          <cell r="P361">
            <v>151</v>
          </cell>
          <cell r="Q361" t="str">
            <v>303/QĐ-SYT</v>
          </cell>
        </row>
        <row r="362">
          <cell r="B362">
            <v>415</v>
          </cell>
          <cell r="C362">
            <v>3</v>
          </cell>
          <cell r="D362">
            <v>415</v>
          </cell>
          <cell r="E362" t="str">
            <v>VT0415</v>
          </cell>
          <cell r="F362" t="str">
            <v>Kim gây tê tủy sống số 18</v>
          </cell>
          <cell r="G362" t="str">
            <v>Kim gây mê, gây tê, cỡ 18G</v>
          </cell>
          <cell r="H362" t="str">
            <v>Cái</v>
          </cell>
          <cell r="I362" t="str">
            <v>ST. STONE Medical</v>
          </cell>
          <cell r="J362" t="str">
            <v>Ấn Độ</v>
          </cell>
          <cell r="K362" t="str">
            <v>1 Cái/ Túi</v>
          </cell>
          <cell r="L362" t="str">
            <v>Liên Danh Công Ty Cổ Phần Trang Thiết Bị Và Vật Tư Y Tế Hà Nội Và Công Ty Tnhh Trang Thiết Bị Và Vật Tư Kỹ Thuật Rqs (Hamedco + Rqs)</v>
          </cell>
          <cell r="M362">
            <v>13650</v>
          </cell>
          <cell r="N362">
            <v>1020</v>
          </cell>
          <cell r="O362">
            <v>13923000</v>
          </cell>
          <cell r="P362">
            <v>123</v>
          </cell>
          <cell r="Q362" t="str">
            <v>303/QĐ-SYT</v>
          </cell>
        </row>
        <row r="363">
          <cell r="B363">
            <v>416</v>
          </cell>
          <cell r="C363">
            <v>3</v>
          </cell>
          <cell r="D363">
            <v>416</v>
          </cell>
          <cell r="E363" t="str">
            <v>VT0416</v>
          </cell>
          <cell r="F363" t="str">
            <v>Kim gây tê tủy sống số 20 3x1/2", đầu kim Quinke 3 mặt vát</v>
          </cell>
          <cell r="G363" t="str">
            <v>Kim gây mê, gây tê, cỡ 20G</v>
          </cell>
          <cell r="H363" t="str">
            <v>Cái</v>
          </cell>
          <cell r="I363" t="str">
            <v>ST. STONE Medical</v>
          </cell>
          <cell r="J363" t="str">
            <v>Ấn Độ</v>
          </cell>
          <cell r="K363" t="str">
            <v>1 Cái/ Túi</v>
          </cell>
          <cell r="L363" t="str">
            <v>Liên Danh Công Ty Cổ Phần Trang Thiết Bị Và Vật Tư Y Tế Hà Nội Và Công Ty Tnhh Trang Thiết Bị Và Vật Tư Kỹ Thuật Rqs (Hamedco + Rqs)</v>
          </cell>
          <cell r="M363">
            <v>13650</v>
          </cell>
          <cell r="N363">
            <v>1500</v>
          </cell>
          <cell r="O363">
            <v>20475000</v>
          </cell>
          <cell r="P363">
            <v>123</v>
          </cell>
          <cell r="Q363" t="str">
            <v>303/QĐ-SYT</v>
          </cell>
        </row>
        <row r="364">
          <cell r="B364">
            <v>419</v>
          </cell>
          <cell r="C364">
            <v>3</v>
          </cell>
          <cell r="D364">
            <v>419</v>
          </cell>
          <cell r="E364" t="str">
            <v>VT0419</v>
          </cell>
          <cell r="F364" t="str">
            <v>Kim gây tê tủy sống số G29 X 3 1/2" đầu kim Quinke 3 mặt vát, chuôi kim trong suốt, có nhiều rãnh</v>
          </cell>
          <cell r="G364" t="str">
            <v>SPINOCAN  G29 X 3 1/2"</v>
          </cell>
          <cell r="H364" t="str">
            <v>Cái</v>
          </cell>
          <cell r="I364" t="str">
            <v>B.Braun</v>
          </cell>
          <cell r="J364" t="str">
            <v>Nhật</v>
          </cell>
          <cell r="K364" t="str">
            <v>Hộp/25 Cái</v>
          </cell>
          <cell r="L364" t="str">
            <v>Công Ty Tnhh Dược Phẩm Tuệ Hải</v>
          </cell>
          <cell r="M364">
            <v>37000</v>
          </cell>
          <cell r="N364">
            <v>2200</v>
          </cell>
          <cell r="O364">
            <v>81400000</v>
          </cell>
          <cell r="P364">
            <v>151</v>
          </cell>
          <cell r="Q364" t="str">
            <v>303/QĐ-SYT</v>
          </cell>
        </row>
        <row r="365">
          <cell r="B365">
            <v>420</v>
          </cell>
          <cell r="C365">
            <v>3</v>
          </cell>
          <cell r="D365">
            <v>420</v>
          </cell>
          <cell r="E365" t="str">
            <v>VT0420</v>
          </cell>
          <cell r="F365" t="str">
            <v>Kim lấy máu thử đường huyết an toàn</v>
          </cell>
          <cell r="G365" t="str">
            <v>BLOOD LANCET 28G  Box/200</v>
          </cell>
          <cell r="H365" t="str">
            <v>Cây</v>
          </cell>
          <cell r="I365" t="str">
            <v>Foyomed</v>
          </cell>
          <cell r="J365" t="str">
            <v>Trung Quốc</v>
          </cell>
          <cell r="K365" t="str">
            <v>Hộp/ 200 cái</v>
          </cell>
          <cell r="L365" t="str">
            <v>Công Ty Cổ Phần Dược Phẩm Trung Ương Codupha</v>
          </cell>
          <cell r="M365">
            <v>210</v>
          </cell>
          <cell r="N365">
            <v>16200</v>
          </cell>
          <cell r="O365">
            <v>3402000</v>
          </cell>
          <cell r="P365">
            <v>19</v>
          </cell>
          <cell r="Q365" t="str">
            <v>303/QĐ-SYT</v>
          </cell>
        </row>
        <row r="366">
          <cell r="B366">
            <v>421</v>
          </cell>
          <cell r="C366">
            <v>3</v>
          </cell>
          <cell r="D366">
            <v>421</v>
          </cell>
          <cell r="E366" t="str">
            <v>VT0421</v>
          </cell>
          <cell r="F366" t="str">
            <v>Kim lấy máu tiệt trùng dùng cho bút lấy máu (Máy Accu-Check Active)</v>
          </cell>
          <cell r="G366" t="str">
            <v>STERILE LANCETS (Kim lấy máu tiệt trùng dùng cho bút lấy máu (Máy Accu-Check Active))</v>
          </cell>
          <cell r="H366" t="str">
            <v xml:space="preserve">Cây
</v>
          </cell>
          <cell r="I366" t="str">
            <v>HANGZHOU SEJOY ELECTRONICS &amp; INSTRUMENTS CO., LTD - NINGBO MFLAB MEDICAL INSTRUMENTS CO., LTD</v>
          </cell>
          <cell r="J366" t="str">
            <v>China</v>
          </cell>
          <cell r="K366" t="str">
            <v>Hộp 100 cây</v>
          </cell>
          <cell r="L366" t="str">
            <v>Công Ty Tnhh Thương Mại Hợp Nhất</v>
          </cell>
          <cell r="M366">
            <v>350</v>
          </cell>
          <cell r="N366">
            <v>1200</v>
          </cell>
          <cell r="O366">
            <v>420000</v>
          </cell>
          <cell r="P366">
            <v>70</v>
          </cell>
          <cell r="Q366" t="str">
            <v>303/QĐ-SYT</v>
          </cell>
        </row>
        <row r="367">
          <cell r="B367">
            <v>422</v>
          </cell>
          <cell r="C367">
            <v>3</v>
          </cell>
          <cell r="D367">
            <v>422</v>
          </cell>
          <cell r="E367" t="str">
            <v>VT0422</v>
          </cell>
          <cell r="F367" t="str">
            <v>Kim lấy máu tiệt trùng dùng cho bút lấy máu (Máy Accu-Check Active)</v>
          </cell>
          <cell r="G367" t="str">
            <v>STERILE LANCETS (Kim lấy máu tiệt trùng dùng cho bút lấy máu (Máy Accu-Check Active))</v>
          </cell>
          <cell r="H367" t="str">
            <v xml:space="preserve">Cây
</v>
          </cell>
          <cell r="I367" t="str">
            <v>HANGZHOU SEJOY ELECTRONICS &amp; INSTRUMENTS CO., LTD - NINGBO MFLAB MEDICAL INSTRUMENTS CO., LTD</v>
          </cell>
          <cell r="J367" t="str">
            <v>China</v>
          </cell>
          <cell r="K367" t="str">
            <v>Hộp 100 cây</v>
          </cell>
          <cell r="L367" t="str">
            <v>Công Ty Tnhh Thương Mại Hợp Nhất</v>
          </cell>
          <cell r="M367">
            <v>350</v>
          </cell>
          <cell r="N367">
            <v>1200</v>
          </cell>
          <cell r="O367">
            <v>420000</v>
          </cell>
          <cell r="P367">
            <v>70</v>
          </cell>
          <cell r="Q367" t="str">
            <v>303/QĐ-SYT</v>
          </cell>
        </row>
        <row r="368">
          <cell r="B368">
            <v>423</v>
          </cell>
          <cell r="C368">
            <v>3</v>
          </cell>
          <cell r="D368">
            <v>423</v>
          </cell>
          <cell r="E368" t="str">
            <v>VT0423</v>
          </cell>
          <cell r="F368" t="str">
            <v>Kim lấy máu, Kim lấy thuốc</v>
          </cell>
          <cell r="G368" t="str">
            <v>Kim tiêm số 18G, 20G, 23G, 25G, 26G</v>
          </cell>
          <cell r="H368" t="str">
            <v>Cái</v>
          </cell>
          <cell r="I368" t="str">
            <v>Suzhou Yudu</v>
          </cell>
          <cell r="J368" t="str">
            <v>China</v>
          </cell>
          <cell r="K368" t="str">
            <v>Hộp 100 cái</v>
          </cell>
          <cell r="L368" t="str">
            <v>Công Ty Tnhh Thương Mại Và Dịch Vụ Kỹ Thuật Nguyễn Lâm</v>
          </cell>
          <cell r="M368">
            <v>252</v>
          </cell>
          <cell r="N368">
            <v>273000</v>
          </cell>
          <cell r="O368">
            <v>68796000</v>
          </cell>
          <cell r="P368">
            <v>109</v>
          </cell>
          <cell r="Q368" t="str">
            <v>303/QĐ-SYT</v>
          </cell>
        </row>
        <row r="369">
          <cell r="B369">
            <v>424</v>
          </cell>
          <cell r="C369">
            <v>3</v>
          </cell>
          <cell r="D369">
            <v>424</v>
          </cell>
          <cell r="E369" t="str">
            <v>VT0424</v>
          </cell>
          <cell r="F369" t="str">
            <v>Kim lọc thận 16G</v>
          </cell>
          <cell r="G369" t="str">
            <v>Disposable AV Fistula Needle Sets 16G</v>
          </cell>
          <cell r="H369" t="str">
            <v>Cây</v>
          </cell>
          <cell r="I369" t="str">
            <v>Vital</v>
          </cell>
          <cell r="J369" t="str">
            <v>Malaysia</v>
          </cell>
          <cell r="K369" t="str">
            <v>500 Cây/ Thùng</v>
          </cell>
          <cell r="L369" t="str">
            <v>Công Ty Cổ Phần Công Nghệ Sinh Học Thụy An</v>
          </cell>
          <cell r="M369">
            <v>4830</v>
          </cell>
          <cell r="N369">
            <v>9000</v>
          </cell>
          <cell r="O369">
            <v>43470000</v>
          </cell>
          <cell r="P369">
            <v>148</v>
          </cell>
          <cell r="Q369" t="str">
            <v>303/QĐ-SYT</v>
          </cell>
        </row>
        <row r="370">
          <cell r="B370">
            <v>425</v>
          </cell>
          <cell r="C370">
            <v>3</v>
          </cell>
          <cell r="D370">
            <v>425</v>
          </cell>
          <cell r="E370" t="str">
            <v>VT0425</v>
          </cell>
          <cell r="F370" t="str">
            <v>Kim luồn 26G</v>
          </cell>
          <cell r="G370" t="str">
            <v>KIM LUON TINH MACH 26G</v>
          </cell>
          <cell r="H370" t="str">
            <v>Cái</v>
          </cell>
          <cell r="I370" t="str">
            <v>La-med</v>
          </cell>
          <cell r="J370" t="str">
            <v>Ấn Độ</v>
          </cell>
          <cell r="K370" t="str">
            <v>Hộp/ 100 cái</v>
          </cell>
          <cell r="L370" t="str">
            <v>Công Ty Cổ Phần Dược Phẩm Trung Ương Codupha</v>
          </cell>
          <cell r="M370">
            <v>3591</v>
          </cell>
          <cell r="N370">
            <v>2600</v>
          </cell>
          <cell r="O370">
            <v>9336600</v>
          </cell>
          <cell r="P370">
            <v>19</v>
          </cell>
          <cell r="Q370" t="str">
            <v>303/QĐ-SYT</v>
          </cell>
        </row>
        <row r="371">
          <cell r="B371">
            <v>426</v>
          </cell>
          <cell r="C371">
            <v>3</v>
          </cell>
          <cell r="D371">
            <v>426</v>
          </cell>
          <cell r="E371" t="str">
            <v>VT0426</v>
          </cell>
          <cell r="F371" t="str">
            <v>Kim luồn an toàn, có đầu bảo vệ bằng kim loại, có cánh, có cửa chích thuốc</v>
          </cell>
          <cell r="G371" t="str">
            <v>Kim luồn Gloflon Safety1 an toàn có đầu bảo vệ, có cánh, có cửa, các số</v>
          </cell>
          <cell r="H371" t="str">
            <v>Cái</v>
          </cell>
          <cell r="I371" t="str">
            <v>Global Medikit</v>
          </cell>
          <cell r="J371" t="str">
            <v>Ấn Độ</v>
          </cell>
          <cell r="K371" t="str">
            <v>50 cái/Hộp</v>
          </cell>
          <cell r="L371" t="str">
            <v>Công Ty Cổ Phần Trang Thiết Bị Y Tế Trọng Tín</v>
          </cell>
          <cell r="M371">
            <v>14679</v>
          </cell>
          <cell r="N371">
            <v>22000</v>
          </cell>
          <cell r="O371">
            <v>322938000</v>
          </cell>
          <cell r="P371">
            <v>149</v>
          </cell>
          <cell r="Q371" t="str">
            <v>303/QĐ-SYT</v>
          </cell>
        </row>
        <row r="372">
          <cell r="B372">
            <v>427</v>
          </cell>
          <cell r="C372">
            <v>3</v>
          </cell>
          <cell r="D372">
            <v>427</v>
          </cell>
          <cell r="E372" t="str">
            <v>VT0427</v>
          </cell>
          <cell r="F372" t="str">
            <v>Kim luồn không cửa, không cánh số 14;16;18;20;22 
để chọc dò màng bụng, màng phổi, nong đặt catheter từ ngoại biên vào trung tâm</v>
          </cell>
          <cell r="G372" t="str">
            <v>SURFLO I.V.Catheter</v>
          </cell>
          <cell r="H372" t="str">
            <v>Cái</v>
          </cell>
          <cell r="I372" t="str">
            <v>Terumo</v>
          </cell>
          <cell r="J372" t="str">
            <v>Philippines</v>
          </cell>
          <cell r="K372" t="str">
            <v>Hộp/ 50 cái</v>
          </cell>
          <cell r="L372" t="str">
            <v>Công Ty Tnhh Thương Mại Tâm Hợp</v>
          </cell>
          <cell r="M372">
            <v>13000</v>
          </cell>
          <cell r="N372">
            <v>700</v>
          </cell>
          <cell r="O372">
            <v>9100000</v>
          </cell>
          <cell r="P372">
            <v>129</v>
          </cell>
          <cell r="Q372" t="str">
            <v>303/QĐ-SYT</v>
          </cell>
        </row>
        <row r="373">
          <cell r="B373">
            <v>429</v>
          </cell>
          <cell r="C373">
            <v>3</v>
          </cell>
          <cell r="D373">
            <v>429</v>
          </cell>
          <cell r="E373" t="str">
            <v>VT0429</v>
          </cell>
          <cell r="F373" t="str">
            <v>Kim luồn mạch máu các loại, các cỡ</v>
          </cell>
          <cell r="G373" t="str">
            <v>BD ANGIOCATH PLUS 18-24G</v>
          </cell>
          <cell r="H373" t="str">
            <v>Cây</v>
          </cell>
          <cell r="I373" t="str">
            <v>Becton Dickinson</v>
          </cell>
          <cell r="J373" t="str">
            <v>Singapore</v>
          </cell>
          <cell r="K373" t="str">
            <v>50 cây/hộp,200 cây/thùng</v>
          </cell>
          <cell r="L373" t="str">
            <v>Công Ty Tnhh Thương Mại Và Dịch Vụ Kỹ Thuật Phúc Tín</v>
          </cell>
          <cell r="M373">
            <v>12000</v>
          </cell>
          <cell r="N373">
            <v>149000</v>
          </cell>
          <cell r="O373">
            <v>1788000000</v>
          </cell>
          <cell r="P373">
            <v>118</v>
          </cell>
          <cell r="Q373" t="str">
            <v>303/QĐ-SYT</v>
          </cell>
        </row>
        <row r="374">
          <cell r="B374">
            <v>430</v>
          </cell>
          <cell r="C374">
            <v>3</v>
          </cell>
          <cell r="D374">
            <v>430</v>
          </cell>
          <cell r="E374" t="str">
            <v>VT0430</v>
          </cell>
          <cell r="F374" t="str">
            <v>Kim luồn tĩnh mạch 14 có cánh, không cửa</v>
          </cell>
          <cell r="G374" t="str">
            <v>Polycan G14</v>
          </cell>
          <cell r="H374" t="str">
            <v>Cái</v>
          </cell>
          <cell r="I374" t="str">
            <v>Polymed</v>
          </cell>
          <cell r="J374" t="str">
            <v>Ấn Độ</v>
          </cell>
          <cell r="K374" t="str">
            <v>Hộp 100 cái</v>
          </cell>
          <cell r="L374" t="str">
            <v>Công Ty Tnhh Kỹ Thuật Y Tế La Vang</v>
          </cell>
          <cell r="M374">
            <v>6300</v>
          </cell>
          <cell r="N374">
            <v>50</v>
          </cell>
          <cell r="O374">
            <v>315000</v>
          </cell>
          <cell r="P374">
            <v>87</v>
          </cell>
          <cell r="Q374" t="str">
            <v>303/QĐ-SYT</v>
          </cell>
        </row>
        <row r="375">
          <cell r="B375">
            <v>431</v>
          </cell>
          <cell r="C375">
            <v>3</v>
          </cell>
          <cell r="D375">
            <v>431</v>
          </cell>
          <cell r="E375" t="str">
            <v>VT0431</v>
          </cell>
          <cell r="F375" t="str">
            <v>Kim luồn tĩnh mạch 16 có cánh, không cửa</v>
          </cell>
          <cell r="G375" t="str">
            <v>Kim luồn tĩnh mạch có cánh, không có cửa bơm thuốc cỡ 16G</v>
          </cell>
          <cell r="H375" t="str">
            <v>Cái</v>
          </cell>
          <cell r="I375" t="str">
            <v>Hindustan Syringes &amp; Medical Ltd</v>
          </cell>
          <cell r="J375" t="str">
            <v>Ấn Độ</v>
          </cell>
          <cell r="K375" t="str">
            <v>Gói/ 1 cái</v>
          </cell>
          <cell r="L375" t="str">
            <v>Công Ty Cổ Phần Thiết Bị Y Metech</v>
          </cell>
          <cell r="M375">
            <v>5900</v>
          </cell>
          <cell r="N375">
            <v>50</v>
          </cell>
          <cell r="O375">
            <v>295000</v>
          </cell>
          <cell r="P375">
            <v>95</v>
          </cell>
          <cell r="Q375" t="str">
            <v>303/QĐ-SYT</v>
          </cell>
        </row>
        <row r="376">
          <cell r="B376">
            <v>432</v>
          </cell>
          <cell r="C376">
            <v>3</v>
          </cell>
          <cell r="D376">
            <v>432</v>
          </cell>
          <cell r="E376" t="str">
            <v>VT0432</v>
          </cell>
          <cell r="F376" t="str">
            <v>Kim luồn tĩnh mạch 18-20-22G</v>
          </cell>
          <cell r="G376" t="str">
            <v>Kim luồn tĩnh mạch (18G, 20G,22G)</v>
          </cell>
          <cell r="H376" t="str">
            <v>Cái</v>
          </cell>
          <cell r="I376" t="str">
            <v>Wellmed</v>
          </cell>
          <cell r="J376" t="str">
            <v>Ấn Độ</v>
          </cell>
          <cell r="K376" t="str">
            <v>Thùng/ 1000 cái</v>
          </cell>
          <cell r="L376" t="str">
            <v>Công Ty Tnhh Thương Mại Dịch Vụ Trang Thiết Bị Y Tế Huỳnh Duy</v>
          </cell>
          <cell r="M376">
            <v>2205</v>
          </cell>
          <cell r="N376">
            <v>101200</v>
          </cell>
          <cell r="O376">
            <v>223146000</v>
          </cell>
          <cell r="P376">
            <v>75</v>
          </cell>
          <cell r="Q376" t="str">
            <v>303/QĐ-SYT</v>
          </cell>
        </row>
        <row r="377">
          <cell r="B377">
            <v>433</v>
          </cell>
          <cell r="C377">
            <v>3</v>
          </cell>
          <cell r="D377">
            <v>433</v>
          </cell>
          <cell r="E377" t="str">
            <v>VT0433</v>
          </cell>
          <cell r="F377" t="str">
            <v>Kim luồn tĩnh mạch 24 an toàn có cánh, không cửa (Introcan Safety)</v>
          </cell>
          <cell r="G377" t="str">
            <v>INTROCAN SAFETY-W FEP 24G, 0.7X19MM-AP</v>
          </cell>
          <cell r="H377" t="str">
            <v>Cái</v>
          </cell>
          <cell r="I377" t="str">
            <v>BBRAUN</v>
          </cell>
          <cell r="J377" t="str">
            <v>MALAYSIA</v>
          </cell>
          <cell r="K377" t="str">
            <v>50 cái/ hộp</v>
          </cell>
          <cell r="L377" t="str">
            <v>Công Ty Tnhh Dược Phẩm Và Trang Thiết Bị Y Tế Hạnh Nhân</v>
          </cell>
          <cell r="M377">
            <v>16053</v>
          </cell>
          <cell r="N377">
            <v>40100</v>
          </cell>
          <cell r="O377">
            <v>643725300</v>
          </cell>
          <cell r="P377">
            <v>55</v>
          </cell>
          <cell r="Q377" t="str">
            <v>303/QĐ-SYT</v>
          </cell>
        </row>
        <row r="378">
          <cell r="B378">
            <v>434</v>
          </cell>
          <cell r="C378">
            <v>3</v>
          </cell>
          <cell r="D378">
            <v>434</v>
          </cell>
          <cell r="E378" t="str">
            <v>VT0434</v>
          </cell>
          <cell r="F378" t="str">
            <v>Kim luồn tĩnh mạch 24 có cánh, không cửa ADVA</v>
          </cell>
          <cell r="G378" t="str">
            <v>Polyneo Adva G24</v>
          </cell>
          <cell r="H378" t="str">
            <v>Cái</v>
          </cell>
          <cell r="I378" t="str">
            <v>Polymed</v>
          </cell>
          <cell r="J378" t="str">
            <v>Ấn Độ</v>
          </cell>
          <cell r="K378" t="str">
            <v>Hộp 50 cái</v>
          </cell>
          <cell r="L378" t="str">
            <v>Công Ty Tnhh Kỹ Thuật Y Tế La Vang</v>
          </cell>
          <cell r="M378">
            <v>8400</v>
          </cell>
          <cell r="N378">
            <v>15000</v>
          </cell>
          <cell r="O378">
            <v>126000000</v>
          </cell>
          <cell r="P378">
            <v>87</v>
          </cell>
          <cell r="Q378" t="str">
            <v>303/QĐ-SYT</v>
          </cell>
        </row>
        <row r="379">
          <cell r="B379">
            <v>435</v>
          </cell>
          <cell r="C379">
            <v>3</v>
          </cell>
          <cell r="D379">
            <v>435</v>
          </cell>
          <cell r="E379" t="str">
            <v>VT0435</v>
          </cell>
          <cell r="F379" t="str">
            <v>Kim luồn tĩnh mạch 24G</v>
          </cell>
          <cell r="G379" t="str">
            <v>Kim luồn tĩnh mạch số 24G</v>
          </cell>
          <cell r="H379" t="str">
            <v>Cái</v>
          </cell>
          <cell r="I379" t="str">
            <v>Disposafe</v>
          </cell>
          <cell r="J379" t="str">
            <v>India</v>
          </cell>
          <cell r="K379" t="str">
            <v>Hộp/100 cái</v>
          </cell>
          <cell r="L379" t="str">
            <v>Công Ty Tnhh Thương Mại Và Dịch Vụ Kỹ Thuật Nguyễn Lâm</v>
          </cell>
          <cell r="M379">
            <v>2520</v>
          </cell>
          <cell r="N379">
            <v>28700</v>
          </cell>
          <cell r="O379">
            <v>72324000</v>
          </cell>
          <cell r="P379">
            <v>109</v>
          </cell>
          <cell r="Q379" t="str">
            <v>303/QĐ-SYT</v>
          </cell>
        </row>
        <row r="380">
          <cell r="B380">
            <v>436</v>
          </cell>
          <cell r="C380">
            <v>3</v>
          </cell>
          <cell r="D380">
            <v>436</v>
          </cell>
          <cell r="E380" t="str">
            <v>VT0436</v>
          </cell>
          <cell r="F380" t="str">
            <v>Kim luồn tĩnh mạch 26 có cánh, không cửa ADVA</v>
          </cell>
          <cell r="G380" t="str">
            <v>Neonovo Adva G26</v>
          </cell>
          <cell r="H380" t="str">
            <v>Cái</v>
          </cell>
          <cell r="I380" t="str">
            <v>Polymed</v>
          </cell>
          <cell r="J380" t="str">
            <v>Ấn Độ</v>
          </cell>
          <cell r="K380" t="str">
            <v>Hộp 100 cái</v>
          </cell>
          <cell r="L380" t="str">
            <v>Công Ty Tnhh Kỹ Thuật Y Tế La Vang</v>
          </cell>
          <cell r="M380">
            <v>12600</v>
          </cell>
          <cell r="N380">
            <v>170000</v>
          </cell>
          <cell r="O380">
            <v>2142000000</v>
          </cell>
          <cell r="P380">
            <v>87</v>
          </cell>
          <cell r="Q380" t="str">
            <v>303/QĐ-SYT</v>
          </cell>
        </row>
        <row r="381">
          <cell r="B381">
            <v>437</v>
          </cell>
          <cell r="C381">
            <v>3</v>
          </cell>
          <cell r="D381">
            <v>437</v>
          </cell>
          <cell r="E381" t="str">
            <v>VT0437</v>
          </cell>
          <cell r="F381" t="str">
            <v>Kim luồn tĩnh mạch an toàn có cửa tiêm thuốc số 18-20-22</v>
          </cell>
          <cell r="G381" t="str">
            <v>Polysafety G18-20-22</v>
          </cell>
          <cell r="H381" t="str">
            <v>Cái</v>
          </cell>
          <cell r="I381" t="str">
            <v>Polymed</v>
          </cell>
          <cell r="J381" t="str">
            <v>Ấn Độ</v>
          </cell>
          <cell r="K381" t="str">
            <v>Hộp 50 cái</v>
          </cell>
          <cell r="L381" t="str">
            <v>Công Ty Tnhh Kỹ Thuật Y Tế La Vang</v>
          </cell>
          <cell r="M381">
            <v>13650</v>
          </cell>
          <cell r="N381">
            <v>19500</v>
          </cell>
          <cell r="O381">
            <v>266175000</v>
          </cell>
          <cell r="P381">
            <v>87</v>
          </cell>
          <cell r="Q381" t="str">
            <v>303/QĐ-SYT</v>
          </cell>
        </row>
        <row r="382">
          <cell r="B382">
            <v>439</v>
          </cell>
          <cell r="C382">
            <v>3</v>
          </cell>
          <cell r="D382">
            <v>439</v>
          </cell>
          <cell r="E382" t="str">
            <v>VT0439</v>
          </cell>
          <cell r="F382" t="str">
            <v>Kim luồn tĩnh mạch các số 16, 18, 20, 22, 24G</v>
          </cell>
          <cell r="G382" t="str">
            <v>Kim luồn tĩnh mạch các số 16, 18, 20, 22, 24G</v>
          </cell>
          <cell r="H382" t="str">
            <v xml:space="preserve">Hộp
</v>
          </cell>
          <cell r="I382" t="str">
            <v>Alpha Medicare &amp; Devices</v>
          </cell>
          <cell r="J382" t="str">
            <v>Ấn Độ</v>
          </cell>
          <cell r="K382" t="str">
            <v>1 cây/ hộp</v>
          </cell>
          <cell r="L382" t="str">
            <v>Công Ty Tnhh Dược Phẩm Đan Lê</v>
          </cell>
          <cell r="M382">
            <v>6585</v>
          </cell>
          <cell r="N382">
            <v>18000</v>
          </cell>
          <cell r="O382">
            <v>118530000</v>
          </cell>
          <cell r="P382">
            <v>28</v>
          </cell>
          <cell r="Q382" t="str">
            <v>303/QĐ-SYT</v>
          </cell>
        </row>
        <row r="383">
          <cell r="B383">
            <v>440</v>
          </cell>
          <cell r="C383">
            <v>3</v>
          </cell>
          <cell r="D383">
            <v>440</v>
          </cell>
          <cell r="E383" t="str">
            <v>VT0440</v>
          </cell>
          <cell r="F383" t="str">
            <v>Kim luồn tĩnh mạch chất liệu Vialon có nút bấm an toàn số 18G, 20G, 22G</v>
          </cell>
          <cell r="G383" t="str">
            <v>Kim luồn tĩnh mạch an toàn POLYSAFETY có cánh, có cửa bơm thuốc các số 18, 20, 22G</v>
          </cell>
          <cell r="H383" t="str">
            <v>Cây</v>
          </cell>
          <cell r="I383" t="str">
            <v>Poly Medicure</v>
          </cell>
          <cell r="J383" t="str">
            <v>Ấn Độ</v>
          </cell>
          <cell r="K383" t="str">
            <v>50 cây/hộp</v>
          </cell>
          <cell r="L383" t="str">
            <v>Công Ty Cổ Phần Thương Mại Và Dược Phẩm Tân Thành</v>
          </cell>
          <cell r="M383">
            <v>11500</v>
          </cell>
          <cell r="N383">
            <v>50000</v>
          </cell>
          <cell r="O383">
            <v>575000000</v>
          </cell>
          <cell r="P383">
            <v>132</v>
          </cell>
          <cell r="Q383" t="str">
            <v>303/QĐ-SYT</v>
          </cell>
        </row>
        <row r="384">
          <cell r="B384">
            <v>441</v>
          </cell>
          <cell r="C384">
            <v>3</v>
          </cell>
          <cell r="D384">
            <v>441</v>
          </cell>
          <cell r="E384" t="str">
            <v>VT0441</v>
          </cell>
          <cell r="F384" t="str">
            <v>Kim luồn tĩnh mạch có cánh số 18, 20, 22G</v>
          </cell>
          <cell r="G384" t="str">
            <v>KIM LUON TINH MACH 18G, 20G, 22G</v>
          </cell>
          <cell r="H384" t="str">
            <v>Cái</v>
          </cell>
          <cell r="I384" t="str">
            <v>La-med</v>
          </cell>
          <cell r="J384" t="str">
            <v>Ấn Độ</v>
          </cell>
          <cell r="K384" t="str">
            <v>Hộp/ 100 cái</v>
          </cell>
          <cell r="L384" t="str">
            <v>Công Ty Cổ Phần Dược Phẩm Trung Ương Codupha</v>
          </cell>
          <cell r="M384">
            <v>2325</v>
          </cell>
          <cell r="N384">
            <v>106100</v>
          </cell>
          <cell r="O384">
            <v>246682500</v>
          </cell>
          <cell r="P384">
            <v>19</v>
          </cell>
          <cell r="Q384" t="str">
            <v>303/QĐ-SYT</v>
          </cell>
        </row>
        <row r="385">
          <cell r="B385">
            <v>443</v>
          </cell>
          <cell r="C385">
            <v>3</v>
          </cell>
          <cell r="D385">
            <v>443</v>
          </cell>
          <cell r="E385" t="str">
            <v>VT0443</v>
          </cell>
          <cell r="F385" t="str">
            <v>Kim luồn tĩnh mạch có cánh số 24G</v>
          </cell>
          <cell r="G385" t="str">
            <v>Kim luồn tĩnh mạch có cánh số 24G</v>
          </cell>
          <cell r="H385" t="str">
            <v>Cái</v>
          </cell>
          <cell r="I385" t="str">
            <v>Neotec</v>
          </cell>
          <cell r="J385" t="str">
            <v>Singapore</v>
          </cell>
          <cell r="K385" t="str">
            <v>Hộp/ 100 cái</v>
          </cell>
          <cell r="L385" t="str">
            <v>Công Ty Cổ Phần Thiết Bị Y Metech</v>
          </cell>
          <cell r="M385">
            <v>6800</v>
          </cell>
          <cell r="N385">
            <v>22000</v>
          </cell>
          <cell r="O385">
            <v>149600000</v>
          </cell>
          <cell r="P385">
            <v>95</v>
          </cell>
          <cell r="Q385" t="str">
            <v>303/QĐ-SYT</v>
          </cell>
        </row>
        <row r="386">
          <cell r="B386">
            <v>445</v>
          </cell>
          <cell r="C386">
            <v>3</v>
          </cell>
          <cell r="D386">
            <v>445</v>
          </cell>
          <cell r="E386" t="str">
            <v>VT0445</v>
          </cell>
          <cell r="F386" t="str">
            <v>Kim luồn tĩnh mạch có cánh, có cửa bơm thuốc các số 18G-22G</v>
          </cell>
          <cell r="G386" t="str">
            <v>KIM LUON TINH MACH 18G, 20G, 22G</v>
          </cell>
          <cell r="H386" t="str">
            <v>Cây</v>
          </cell>
          <cell r="I386" t="str">
            <v>La-med</v>
          </cell>
          <cell r="J386" t="str">
            <v>Ấn Độ</v>
          </cell>
          <cell r="K386" t="str">
            <v>Hộp/ 100 cái</v>
          </cell>
          <cell r="L386" t="str">
            <v>Công Ty Cổ Phần Dược Phẩm Trung Ương Codupha</v>
          </cell>
          <cell r="M386">
            <v>2325</v>
          </cell>
          <cell r="N386">
            <v>43000</v>
          </cell>
          <cell r="O386">
            <v>99975000</v>
          </cell>
          <cell r="P386">
            <v>19</v>
          </cell>
          <cell r="Q386" t="str">
            <v>303/QĐ-SYT</v>
          </cell>
        </row>
        <row r="387">
          <cell r="B387">
            <v>446</v>
          </cell>
          <cell r="C387">
            <v>3</v>
          </cell>
          <cell r="D387">
            <v>446</v>
          </cell>
          <cell r="E387" t="str">
            <v>VT0446</v>
          </cell>
          <cell r="F387" t="str">
            <v>Kim luồn tĩnh mạch Có cánh, không cửa các số 18-22G</v>
          </cell>
          <cell r="G387" t="str">
            <v>Kim luồn tĩnh mạch POLYCAN Có cánh, không cửa các số 18-22G</v>
          </cell>
          <cell r="H387" t="str">
            <v>Cây</v>
          </cell>
          <cell r="I387" t="str">
            <v>Poly Medicure</v>
          </cell>
          <cell r="J387" t="str">
            <v>Ấn Độ</v>
          </cell>
          <cell r="K387" t="str">
            <v>50 cây/hộp</v>
          </cell>
          <cell r="L387" t="str">
            <v>Công Ty Cổ Phần Thương Mại Và Dược Phẩm Tân Thành</v>
          </cell>
          <cell r="M387">
            <v>4500</v>
          </cell>
          <cell r="N387">
            <v>2000</v>
          </cell>
          <cell r="O387">
            <v>9000000</v>
          </cell>
          <cell r="P387">
            <v>132</v>
          </cell>
          <cell r="Q387" t="str">
            <v>303/QĐ-SYT</v>
          </cell>
        </row>
        <row r="388">
          <cell r="B388">
            <v>447</v>
          </cell>
          <cell r="C388">
            <v>3</v>
          </cell>
          <cell r="D388">
            <v>447</v>
          </cell>
          <cell r="E388" t="str">
            <v>VT0447</v>
          </cell>
          <cell r="F388" t="str">
            <v>Kim luồn tĩnh mạch cổ chạy thận 12 Fr 15cm, 2 nòng, kim Y dẫn đường</v>
          </cell>
          <cell r="G388" t="str">
            <v>Catheter chạy thận nhân tạo 2 nòng, cỡ 12Fr, chiều dài 15cm</v>
          </cell>
          <cell r="H388" t="str">
            <v>Cái</v>
          </cell>
          <cell r="I388" t="str">
            <v>Baihe</v>
          </cell>
          <cell r="J388" t="str">
            <v>Trung Quốc</v>
          </cell>
          <cell r="K388" t="str">
            <v>1 Cái/ Túi</v>
          </cell>
          <cell r="L388" t="str">
            <v>Liên Danh Công Ty Cổ Phần Trang Thiết Bị Và Vật Tư Y Tế Hà Nội Và Công Ty Tnhh Trang Thiết Bị Và Vật Tư Kỹ Thuật Rqs (Hamedco + Rqs)</v>
          </cell>
          <cell r="M388">
            <v>403200</v>
          </cell>
          <cell r="N388">
            <v>500</v>
          </cell>
          <cell r="O388">
            <v>201600000</v>
          </cell>
          <cell r="P388">
            <v>123</v>
          </cell>
          <cell r="Q388" t="str">
            <v>303/QĐ-SYT</v>
          </cell>
        </row>
        <row r="389">
          <cell r="B389">
            <v>449</v>
          </cell>
          <cell r="C389">
            <v>3</v>
          </cell>
          <cell r="D389">
            <v>449</v>
          </cell>
          <cell r="E389" t="str">
            <v>VT0449</v>
          </cell>
          <cell r="F389" t="str">
            <v>Kim luồn tĩnh mạch có cửa, có cánh số 24G.</v>
          </cell>
          <cell r="G389" t="str">
            <v>KIM LUON TINH MACH 24G</v>
          </cell>
          <cell r="H389" t="str">
            <v>Cây</v>
          </cell>
          <cell r="I389" t="str">
            <v>La-med</v>
          </cell>
          <cell r="J389" t="str">
            <v>Ấn Độ</v>
          </cell>
          <cell r="K389" t="str">
            <v>Hộp/ 100 cái</v>
          </cell>
          <cell r="L389" t="str">
            <v>Công Ty Cổ Phần Dược Phẩm Trung Ương Codupha</v>
          </cell>
          <cell r="M389">
            <v>2570</v>
          </cell>
          <cell r="N389">
            <v>25000</v>
          </cell>
          <cell r="O389">
            <v>64250000</v>
          </cell>
          <cell r="P389">
            <v>19</v>
          </cell>
          <cell r="Q389" t="str">
            <v>303/QĐ-SYT</v>
          </cell>
        </row>
        <row r="390">
          <cell r="B390">
            <v>450</v>
          </cell>
          <cell r="C390">
            <v>3</v>
          </cell>
          <cell r="D390">
            <v>450</v>
          </cell>
          <cell r="E390" t="str">
            <v>VT0450</v>
          </cell>
          <cell r="F390" t="str">
            <v>Kim luồn tĩnh mạch không cánh, không cửa, chất liệu ETFE các số 16G - 24G</v>
          </cell>
          <cell r="G390" t="str">
            <v>Kim luồn tĩnh mạch POLYPEN không cánh, không cửa (dạng bút) các số 16-24G</v>
          </cell>
          <cell r="H390" t="str">
            <v>Cái</v>
          </cell>
          <cell r="I390" t="str">
            <v>Poly Medicure</v>
          </cell>
          <cell r="J390" t="str">
            <v>Ấn Độ</v>
          </cell>
          <cell r="K390" t="str">
            <v>50 cây/hộp</v>
          </cell>
          <cell r="L390" t="str">
            <v>Công Ty Cổ Phần Thương Mại Và Dược Phẩm Tân Thành</v>
          </cell>
          <cell r="M390">
            <v>4500</v>
          </cell>
          <cell r="N390">
            <v>35000</v>
          </cell>
          <cell r="O390">
            <v>157500000</v>
          </cell>
          <cell r="P390">
            <v>132</v>
          </cell>
          <cell r="Q390" t="str">
            <v>303/QĐ-SYT</v>
          </cell>
        </row>
        <row r="391">
          <cell r="B391">
            <v>451</v>
          </cell>
          <cell r="C391">
            <v>3</v>
          </cell>
          <cell r="D391">
            <v>451</v>
          </cell>
          <cell r="E391" t="str">
            <v>VT0451</v>
          </cell>
          <cell r="F391" t="str">
            <v>Kim luồn tĩnh mạch ngoại biên (I.V. Catheter with injection valve)</v>
          </cell>
          <cell r="G391" t="str">
            <v>Kim luồn tĩnh mạch ngoại biên FAVOCATH™ các cỡ</v>
          </cell>
          <cell r="H391" t="str">
            <v xml:space="preserve">Cây </v>
          </cell>
          <cell r="I391" t="str">
            <v>USM Healthcare</v>
          </cell>
          <cell r="J391" t="str">
            <v>Việt Nam</v>
          </cell>
          <cell r="K391" t="str">
            <v>50 cây / hộp</v>
          </cell>
          <cell r="L391" t="str">
            <v>Công Ty Tnhh Xuân Vy</v>
          </cell>
          <cell r="M391">
            <v>7700</v>
          </cell>
          <cell r="N391">
            <v>90500</v>
          </cell>
          <cell r="O391">
            <v>696850000</v>
          </cell>
          <cell r="P391">
            <v>172</v>
          </cell>
          <cell r="Q391" t="str">
            <v>303/QĐ-SYT</v>
          </cell>
        </row>
        <row r="392">
          <cell r="B392">
            <v>452</v>
          </cell>
          <cell r="C392">
            <v>3</v>
          </cell>
          <cell r="D392">
            <v>452</v>
          </cell>
          <cell r="E392" t="str">
            <v>VT0452</v>
          </cell>
          <cell r="F392" t="str">
            <v>Kim luồn tĩnh mạch số 16</v>
          </cell>
          <cell r="G392" t="str">
            <v>Kim luồn tĩnh mạch POLYFLON có cánh, có cửa bơm thuốc số 16G</v>
          </cell>
          <cell r="H392" t="str">
            <v>Cái</v>
          </cell>
          <cell r="I392" t="str">
            <v>Poly Medicure</v>
          </cell>
          <cell r="J392" t="str">
            <v>Ấn Độ</v>
          </cell>
          <cell r="K392" t="str">
            <v>50 cây/hộp</v>
          </cell>
          <cell r="L392" t="str">
            <v>Công Ty Cổ Phần Thương Mại Và Dược Phẩm Tân Thành</v>
          </cell>
          <cell r="M392">
            <v>4500</v>
          </cell>
          <cell r="N392">
            <v>1500</v>
          </cell>
          <cell r="O392">
            <v>6750000</v>
          </cell>
          <cell r="P392">
            <v>132</v>
          </cell>
          <cell r="Q392" t="str">
            <v>303/QĐ-SYT</v>
          </cell>
        </row>
        <row r="393">
          <cell r="B393">
            <v>453</v>
          </cell>
          <cell r="C393">
            <v>3</v>
          </cell>
          <cell r="D393">
            <v>453</v>
          </cell>
          <cell r="E393" t="str">
            <v>VT0453</v>
          </cell>
          <cell r="F393" t="str">
            <v>Kim luồn tĩnh mạch số 18G</v>
          </cell>
          <cell r="G393" t="str">
            <v>Kim luồn tĩnh mạch có cánh có cổng, cỡ 18G</v>
          </cell>
          <cell r="H393" t="str">
            <v>Cái</v>
          </cell>
          <cell r="I393" t="str">
            <v>Hindustan Syringes &amp; Medical Devices</v>
          </cell>
          <cell r="J393" t="str">
            <v>Ấn Độ</v>
          </cell>
          <cell r="K393" t="str">
            <v>1 Cái/ Túi</v>
          </cell>
          <cell r="L393" t="str">
            <v>Liên Danh Công Ty Cổ Phần Trang Thiết Bị Và Vật Tư Y Tế Hà Nội Và Công Ty Tnhh Trang Thiết Bị Và Vật Tư Kỹ Thuật Rqs (Hamedco + Rqs)</v>
          </cell>
          <cell r="M393">
            <v>3150</v>
          </cell>
          <cell r="N393">
            <v>35000</v>
          </cell>
          <cell r="O393">
            <v>110250000</v>
          </cell>
          <cell r="P393">
            <v>123</v>
          </cell>
          <cell r="Q393" t="str">
            <v>303/QĐ-SYT</v>
          </cell>
        </row>
        <row r="394">
          <cell r="B394">
            <v>454</v>
          </cell>
          <cell r="C394">
            <v>3</v>
          </cell>
          <cell r="D394">
            <v>454</v>
          </cell>
          <cell r="E394" t="str">
            <v>VT0454</v>
          </cell>
          <cell r="F394" t="str">
            <v>Kim luồn tĩnh mạch số 24G</v>
          </cell>
          <cell r="G394" t="str">
            <v>Kim luồn tĩnh mạch POLYFLON có cánh, có cửa bơm thuốc số 24G</v>
          </cell>
          <cell r="H394" t="str">
            <v>Cây</v>
          </cell>
          <cell r="I394" t="str">
            <v>Poly Medicure</v>
          </cell>
          <cell r="J394" t="str">
            <v>Ấn Độ</v>
          </cell>
          <cell r="K394" t="str">
            <v>50 cây/hộp</v>
          </cell>
          <cell r="L394" t="str">
            <v>Công Ty Cổ Phần Thương Mại Và Dược Phẩm Tân Thành</v>
          </cell>
          <cell r="M394">
            <v>4500</v>
          </cell>
          <cell r="N394">
            <v>5500</v>
          </cell>
          <cell r="O394">
            <v>24750000</v>
          </cell>
          <cell r="P394">
            <v>132</v>
          </cell>
          <cell r="Q394" t="str">
            <v>303/QĐ-SYT</v>
          </cell>
        </row>
        <row r="395">
          <cell r="B395">
            <v>456</v>
          </cell>
          <cell r="C395">
            <v>3</v>
          </cell>
          <cell r="D395">
            <v>456</v>
          </cell>
          <cell r="E395" t="str">
            <v>VT0456</v>
          </cell>
          <cell r="F395" t="str">
            <v>Kim luồn TM an toàn G20
Có đầu bảo vệ bằng kim loại. Có cánh, không cửa bơm thuốc</v>
          </cell>
          <cell r="G395" t="str">
            <v>INTROCAN SAFETY-W FEP 20G, 1.1X32MM-AP</v>
          </cell>
          <cell r="H395" t="str">
            <v>Cái</v>
          </cell>
          <cell r="I395" t="str">
            <v>BBRAUN</v>
          </cell>
          <cell r="J395" t="str">
            <v>MALAYSIA</v>
          </cell>
          <cell r="K395" t="str">
            <v>50 cái/ hộp</v>
          </cell>
          <cell r="L395" t="str">
            <v>Công Ty Tnhh Dược Phẩm Và Trang Thiết Bị Y Tế Hạnh Nhân</v>
          </cell>
          <cell r="M395">
            <v>16053</v>
          </cell>
          <cell r="N395">
            <v>500</v>
          </cell>
          <cell r="O395">
            <v>8026500</v>
          </cell>
          <cell r="P395">
            <v>55</v>
          </cell>
          <cell r="Q395" t="str">
            <v>303/QĐ-SYT</v>
          </cell>
        </row>
        <row r="396">
          <cell r="B396">
            <v>457</v>
          </cell>
          <cell r="C396">
            <v>3</v>
          </cell>
          <cell r="D396">
            <v>457</v>
          </cell>
          <cell r="E396" t="str">
            <v>VT0457</v>
          </cell>
          <cell r="F396" t="str">
            <v>Kim luồn TM an toàn G22
Có đầu bảo vệ bằng kim loại. Có cánh, không cửa bơm thuốc</v>
          </cell>
          <cell r="G396" t="str">
            <v>INTROCAN SAFETY-W FEP 22G, 0.9X25MM-AP</v>
          </cell>
          <cell r="H396" t="str">
            <v>Cái</v>
          </cell>
          <cell r="I396" t="str">
            <v>BBRAUN</v>
          </cell>
          <cell r="J396" t="str">
            <v>MALAYSIA</v>
          </cell>
          <cell r="K396" t="str">
            <v>50 cái/ hộp</v>
          </cell>
          <cell r="L396" t="str">
            <v>Công Ty Tnhh Dược Phẩm Và Trang Thiết Bị Y Tế Hạnh Nhân</v>
          </cell>
          <cell r="M396">
            <v>16053</v>
          </cell>
          <cell r="N396">
            <v>12000</v>
          </cell>
          <cell r="O396">
            <v>192636000</v>
          </cell>
          <cell r="P396">
            <v>55</v>
          </cell>
          <cell r="Q396" t="str">
            <v>303/QĐ-SYT</v>
          </cell>
        </row>
        <row r="397">
          <cell r="B397">
            <v>458</v>
          </cell>
          <cell r="C397">
            <v>3</v>
          </cell>
          <cell r="D397">
            <v>458</v>
          </cell>
          <cell r="E397" t="str">
            <v>VT0458</v>
          </cell>
          <cell r="F397" t="str">
            <v>Kim luồn TM an toàn.
Có đầu bảo vệ bằng kim loại. Có cánh có cửa bơm thuốc</v>
          </cell>
          <cell r="G397" t="str">
            <v>VASOFIX SAFETY FEP 18G,1.75 IN.,1.3X45MM-APVASOFIX SAFETY FEP 20G,1.25 IN.,1.1X33MM-APVASOFIX SAFETY FEP 22G,1 IN.,0.9X25MM-AP</v>
          </cell>
          <cell r="H397" t="str">
            <v>Cái</v>
          </cell>
          <cell r="I397" t="str">
            <v>BBRAUN</v>
          </cell>
          <cell r="J397" t="str">
            <v>MALAYSIA</v>
          </cell>
          <cell r="K397" t="str">
            <v>50 cái/ hộp</v>
          </cell>
          <cell r="L397" t="str">
            <v>Công Ty Tnhh Dược Phẩm Và Trang Thiết Bị Y Tế Hạnh Nhân</v>
          </cell>
          <cell r="M397">
            <v>16885</v>
          </cell>
          <cell r="N397">
            <v>20500</v>
          </cell>
          <cell r="O397">
            <v>346142500</v>
          </cell>
          <cell r="P397">
            <v>55</v>
          </cell>
          <cell r="Q397" t="str">
            <v>303/QĐ-SYT</v>
          </cell>
        </row>
        <row r="398">
          <cell r="B398">
            <v>459</v>
          </cell>
          <cell r="C398">
            <v>3</v>
          </cell>
          <cell r="D398">
            <v>459</v>
          </cell>
          <cell r="E398" t="str">
            <v>VT0459</v>
          </cell>
          <cell r="F398" t="str">
            <v>Kim luồn TM trung tâm Cavafix 134 (hoặc tương đương)</v>
          </cell>
          <cell r="G398" t="str">
            <v>Catheter tĩnh mạch trung tâm 1 nòng, các cỡ</v>
          </cell>
          <cell r="H398" t="str">
            <v>Bộ</v>
          </cell>
          <cell r="I398" t="str">
            <v>Baihe</v>
          </cell>
          <cell r="J398" t="str">
            <v>Trung Quốc</v>
          </cell>
          <cell r="K398" t="str">
            <v>1 Bộ/ Hộp</v>
          </cell>
          <cell r="L398" t="str">
            <v>Liên Danh Công Ty Cổ Phần Trang Thiết Bị Và Vật Tư Y Tế Hà Nội Và Công Ty Tnhh Trang Thiết Bị Và Vật Tư Kỹ Thuật Rqs (Hamedco + Rqs)</v>
          </cell>
          <cell r="M398">
            <v>264600</v>
          </cell>
          <cell r="N398">
            <v>45</v>
          </cell>
          <cell r="O398">
            <v>11907000</v>
          </cell>
          <cell r="P398">
            <v>123</v>
          </cell>
          <cell r="Q398" t="str">
            <v>303/QĐ-SYT</v>
          </cell>
        </row>
        <row r="399">
          <cell r="B399">
            <v>461</v>
          </cell>
          <cell r="C399">
            <v>3</v>
          </cell>
          <cell r="D399">
            <v>461</v>
          </cell>
          <cell r="E399" t="str">
            <v>VT0461</v>
          </cell>
          <cell r="F399" t="str">
            <v>Kim nha dài, ngắn</v>
          </cell>
          <cell r="G399" t="str">
            <v>Kim nha 27G</v>
          </cell>
          <cell r="H399" t="str">
            <v>Cây</v>
          </cell>
          <cell r="I399" t="str">
            <v>Spident</v>
          </cell>
          <cell r="J399" t="str">
            <v>Hàn quốc</v>
          </cell>
          <cell r="K399" t="str">
            <v>Hộp/100 cây</v>
          </cell>
          <cell r="L399" t="str">
            <v>Công Ty Tnhh Thương Mại Dịch Vụ Vũ Thuận</v>
          </cell>
          <cell r="M399">
            <v>1700</v>
          </cell>
          <cell r="N399">
            <v>45100</v>
          </cell>
          <cell r="O399">
            <v>76670000</v>
          </cell>
          <cell r="P399">
            <v>171</v>
          </cell>
          <cell r="Q399" t="str">
            <v>303/QĐ-SYT</v>
          </cell>
        </row>
        <row r="400">
          <cell r="B400">
            <v>462</v>
          </cell>
          <cell r="C400">
            <v>3</v>
          </cell>
          <cell r="D400">
            <v>462</v>
          </cell>
          <cell r="E400" t="str">
            <v>VT0462</v>
          </cell>
          <cell r="F400" t="str">
            <v>Kim rút thuốc 18G</v>
          </cell>
          <cell r="G400" t="str">
            <v>Kim rút thuốc 18G</v>
          </cell>
          <cell r="H400" t="str">
            <v>Cây</v>
          </cell>
          <cell r="I400" t="str">
            <v>Anhui Hongyu</v>
          </cell>
          <cell r="J400" t="str">
            <v>Trung Quốc</v>
          </cell>
          <cell r="K400" t="str">
            <v>Hộp 100 cây</v>
          </cell>
          <cell r="L400" t="str">
            <v>Công Ty Tnhh Sản Xuất Thiết Bị Y Tế Vinh Đức</v>
          </cell>
          <cell r="M400">
            <v>230</v>
          </cell>
          <cell r="N400">
            <v>2586700</v>
          </cell>
          <cell r="O400">
            <v>594941000</v>
          </cell>
          <cell r="P400">
            <v>167</v>
          </cell>
          <cell r="Q400" t="str">
            <v>303/QĐ-SYT</v>
          </cell>
        </row>
        <row r="401">
          <cell r="B401">
            <v>463</v>
          </cell>
          <cell r="C401">
            <v>3</v>
          </cell>
          <cell r="D401">
            <v>463</v>
          </cell>
          <cell r="E401" t="str">
            <v>VT0463</v>
          </cell>
          <cell r="F401" t="str">
            <v>Kim rút thuốc 23G</v>
          </cell>
          <cell r="G401" t="str">
            <v>Kim tiêm số 23G</v>
          </cell>
          <cell r="H401" t="str">
            <v>cái</v>
          </cell>
          <cell r="I401" t="str">
            <v>Suzhou Yudu</v>
          </cell>
          <cell r="J401" t="str">
            <v>China</v>
          </cell>
          <cell r="K401" t="str">
            <v>hộp/100 cái</v>
          </cell>
          <cell r="L401" t="str">
            <v>Công Ty Tnhh Thương Mại Và Dịch Vụ Kỹ Thuật Nguyễn Lâm</v>
          </cell>
          <cell r="M401">
            <v>252</v>
          </cell>
          <cell r="N401">
            <v>33300</v>
          </cell>
          <cell r="O401">
            <v>8391600</v>
          </cell>
          <cell r="P401">
            <v>109</v>
          </cell>
          <cell r="Q401" t="str">
            <v>303/QĐ-SYT</v>
          </cell>
        </row>
        <row r="402">
          <cell r="B402">
            <v>464</v>
          </cell>
          <cell r="C402">
            <v>3</v>
          </cell>
          <cell r="D402">
            <v>464</v>
          </cell>
          <cell r="E402" t="str">
            <v>VT0464</v>
          </cell>
          <cell r="F402" t="str">
            <v>Kim sinh thiết có độ sâu cắt 11mm hoặc 22mm, lên nòng 2 lần bằng cách xoay đuôi kim</v>
          </cell>
          <cell r="G402" t="str">
            <v>Kim sinh thiết Themy</v>
          </cell>
          <cell r="H402" t="str">
            <v xml:space="preserve">Hộp
</v>
          </cell>
          <cell r="I402" t="str">
            <v>M.D.L.Srl</v>
          </cell>
          <cell r="J402" t="str">
            <v>Ý</v>
          </cell>
          <cell r="K402" t="str">
            <v>Hộp 10 cái</v>
          </cell>
          <cell r="L402" t="str">
            <v>Công Ty Tnhh Dược Phẩm Quốc Tế</v>
          </cell>
          <cell r="M402">
            <v>8500000</v>
          </cell>
          <cell r="N402">
            <v>29</v>
          </cell>
          <cell r="O402">
            <v>246500000</v>
          </cell>
          <cell r="P402">
            <v>121</v>
          </cell>
          <cell r="Q402" t="str">
            <v>303/QĐ-SYT</v>
          </cell>
        </row>
        <row r="403">
          <cell r="B403">
            <v>465</v>
          </cell>
          <cell r="C403">
            <v>3</v>
          </cell>
          <cell r="D403">
            <v>465</v>
          </cell>
          <cell r="E403" t="str">
            <v>VT0465</v>
          </cell>
          <cell r="F403" t="str">
            <v>Kim tê đầu tù</v>
          </cell>
          <cell r="G403" t="str">
            <v>Kim gây tê tủy sống đầu tù (bút chì) có cánh cầm khi chọc các số 25, 27G</v>
          </cell>
          <cell r="H403" t="str">
            <v>Cái</v>
          </cell>
          <cell r="I403" t="str">
            <v>Tae Chang</v>
          </cell>
          <cell r="J403" t="str">
            <v>Hàn Quốc</v>
          </cell>
          <cell r="K403" t="str">
            <v>50 cái/Hộp</v>
          </cell>
          <cell r="L403" t="str">
            <v>Công Ty Cổ Phần Trang Thiết Bị Y Tế Trọng Tín</v>
          </cell>
          <cell r="M403">
            <v>62790</v>
          </cell>
          <cell r="N403">
            <v>1000</v>
          </cell>
          <cell r="O403">
            <v>62790000</v>
          </cell>
          <cell r="P403">
            <v>149</v>
          </cell>
          <cell r="Q403" t="str">
            <v>303/QĐ-SYT</v>
          </cell>
        </row>
        <row r="404">
          <cell r="B404">
            <v>466</v>
          </cell>
          <cell r="C404">
            <v>3</v>
          </cell>
          <cell r="D404">
            <v>466</v>
          </cell>
          <cell r="E404" t="str">
            <v>VT0466</v>
          </cell>
          <cell r="F404" t="str">
            <v>Kim tê nha dài DN*2730 TERUMO Dental Needle (hoặc tương đương)</v>
          </cell>
          <cell r="G404" t="str">
            <v>Kim nha dài 27G</v>
          </cell>
          <cell r="H404" t="str">
            <v>Cây</v>
          </cell>
          <cell r="I404" t="str">
            <v>Spident</v>
          </cell>
          <cell r="J404" t="str">
            <v>Hàn quốc</v>
          </cell>
          <cell r="K404" t="str">
            <v>Hộp/100 cây</v>
          </cell>
          <cell r="L404" t="str">
            <v>Công Ty Tnhh Thương Mại Dịch Vụ Vũ Thuận</v>
          </cell>
          <cell r="M404">
            <v>1800</v>
          </cell>
          <cell r="N404">
            <v>3524</v>
          </cell>
          <cell r="O404">
            <v>6343200</v>
          </cell>
          <cell r="P404">
            <v>171</v>
          </cell>
          <cell r="Q404" t="str">
            <v>303/QĐ-SYT</v>
          </cell>
        </row>
        <row r="405">
          <cell r="B405">
            <v>467</v>
          </cell>
          <cell r="C405">
            <v>3</v>
          </cell>
          <cell r="D405">
            <v>467</v>
          </cell>
          <cell r="E405" t="str">
            <v>VT0467</v>
          </cell>
          <cell r="F405" t="str">
            <v>Kim tê nha ngắn TERUMO Dental Needle DN*2721 (hoặc tương đương)</v>
          </cell>
          <cell r="G405" t="str">
            <v>Kim nha ngắn 27G</v>
          </cell>
          <cell r="H405" t="str">
            <v>Cây</v>
          </cell>
          <cell r="I405" t="str">
            <v>Spident</v>
          </cell>
          <cell r="J405" t="str">
            <v>Hàn quốc</v>
          </cell>
          <cell r="K405" t="str">
            <v>Hộp/100 cây</v>
          </cell>
          <cell r="L405" t="str">
            <v>Công Ty Tnhh Thương Mại Dịch Vụ Vũ Thuận</v>
          </cell>
          <cell r="M405">
            <v>1700</v>
          </cell>
          <cell r="N405">
            <v>12500</v>
          </cell>
          <cell r="O405">
            <v>21250000</v>
          </cell>
          <cell r="P405">
            <v>171</v>
          </cell>
          <cell r="Q405" t="str">
            <v>303/QĐ-SYT</v>
          </cell>
        </row>
        <row r="406">
          <cell r="B406">
            <v>469</v>
          </cell>
          <cell r="C406">
            <v>3</v>
          </cell>
          <cell r="D406">
            <v>469</v>
          </cell>
          <cell r="E406" t="str">
            <v>VT0469</v>
          </cell>
          <cell r="F406" t="str">
            <v>Kim tiêm</v>
          </cell>
          <cell r="G406" t="str">
            <v>Kim tiêm MPV</v>
          </cell>
          <cell r="H406" t="str">
            <v>Cái</v>
          </cell>
          <cell r="I406" t="str">
            <v>Công ty Cổ phần Nhựa Y tế Việt Nam (MPV)</v>
          </cell>
          <cell r="J406" t="str">
            <v>Việt Nam</v>
          </cell>
          <cell r="K406" t="str">
            <v>Cái/Túi</v>
          </cell>
          <cell r="L406" t="str">
            <v>Công Ty Cổ Phần Nhựa Y Tế Việt Nam</v>
          </cell>
          <cell r="M406">
            <v>253</v>
          </cell>
          <cell r="N406">
            <v>220000</v>
          </cell>
          <cell r="O406">
            <v>55660000</v>
          </cell>
          <cell r="P406">
            <v>113</v>
          </cell>
          <cell r="Q406" t="str">
            <v>303/QĐ-SYT</v>
          </cell>
        </row>
        <row r="407">
          <cell r="B407">
            <v>470</v>
          </cell>
          <cell r="C407">
            <v>3</v>
          </cell>
          <cell r="D407">
            <v>470</v>
          </cell>
          <cell r="E407" t="str">
            <v>VT0470</v>
          </cell>
          <cell r="F407" t="str">
            <v>Kim tiêm</v>
          </cell>
          <cell r="G407" t="str">
            <v>Kim tiêm MPV</v>
          </cell>
          <cell r="H407" t="str">
            <v>Cái</v>
          </cell>
          <cell r="I407" t="str">
            <v>Công ty Cổ phần Nhựa Y tế Việt Nam (MPV)</v>
          </cell>
          <cell r="J407" t="str">
            <v>Việt Nam</v>
          </cell>
          <cell r="K407" t="str">
            <v>Cái/Túi</v>
          </cell>
          <cell r="L407" t="str">
            <v>Công Ty Cổ Phần Nhựa Y Tế Việt Nam</v>
          </cell>
          <cell r="M407">
            <v>253</v>
          </cell>
          <cell r="N407">
            <v>80000</v>
          </cell>
          <cell r="O407">
            <v>20240000</v>
          </cell>
          <cell r="P407">
            <v>113</v>
          </cell>
          <cell r="Q407" t="str">
            <v>303/QĐ-SYT</v>
          </cell>
        </row>
        <row r="408">
          <cell r="B408">
            <v>471</v>
          </cell>
          <cell r="C408">
            <v>3</v>
          </cell>
          <cell r="D408">
            <v>471</v>
          </cell>
          <cell r="E408" t="str">
            <v>VT0471</v>
          </cell>
          <cell r="F408" t="str">
            <v>Kim tiêm số 20</v>
          </cell>
          <cell r="G408" t="str">
            <v>Kim tiêm số 20G</v>
          </cell>
          <cell r="H408" t="str">
            <v>Cái</v>
          </cell>
          <cell r="I408" t="str">
            <v>Suzhou Yudu</v>
          </cell>
          <cell r="J408" t="str">
            <v>China</v>
          </cell>
          <cell r="K408" t="str">
            <v>Hộp/100 cái</v>
          </cell>
          <cell r="L408" t="str">
            <v>Công Ty Tnhh Thương Mại Và Dịch Vụ Kỹ Thuật Nguyễn Lâm</v>
          </cell>
          <cell r="M408">
            <v>252</v>
          </cell>
          <cell r="N408">
            <v>50500</v>
          </cell>
          <cell r="O408">
            <v>12726000</v>
          </cell>
          <cell r="P408">
            <v>109</v>
          </cell>
          <cell r="Q408" t="str">
            <v>303/QĐ-SYT</v>
          </cell>
        </row>
        <row r="409">
          <cell r="B409">
            <v>473</v>
          </cell>
          <cell r="C409">
            <v>3</v>
          </cell>
          <cell r="D409">
            <v>473</v>
          </cell>
          <cell r="E409" t="str">
            <v>VT0473</v>
          </cell>
          <cell r="F409" t="str">
            <v>Kim tiêm số 23 dùng cấy chỉ khoa YHCT</v>
          </cell>
          <cell r="G409" t="str">
            <v>Kim tiêm MPV</v>
          </cell>
          <cell r="H409" t="str">
            <v>Cái</v>
          </cell>
          <cell r="I409" t="str">
            <v>Công ty Cổ phần Nhựa Y tế Việt Nam (MPV)</v>
          </cell>
          <cell r="J409" t="str">
            <v>Việt Nam</v>
          </cell>
          <cell r="K409" t="str">
            <v>Cái/Túi</v>
          </cell>
          <cell r="L409" t="str">
            <v>Công Ty Cổ Phần Nhựa Y Tế Việt Nam</v>
          </cell>
          <cell r="M409">
            <v>253</v>
          </cell>
          <cell r="N409">
            <v>100000</v>
          </cell>
          <cell r="O409">
            <v>25300000</v>
          </cell>
          <cell r="P409">
            <v>113</v>
          </cell>
          <cell r="Q409" t="str">
            <v>303/QĐ-SYT</v>
          </cell>
        </row>
        <row r="410">
          <cell r="B410">
            <v>478</v>
          </cell>
          <cell r="C410">
            <v>3</v>
          </cell>
          <cell r="D410">
            <v>478</v>
          </cell>
          <cell r="E410" t="str">
            <v>VT0478</v>
          </cell>
          <cell r="F410" t="str">
            <v>Lancets</v>
          </cell>
          <cell r="G410" t="str">
            <v>Kim lancet dùng tay</v>
          </cell>
          <cell r="H410" t="str">
            <v>Cái</v>
          </cell>
          <cell r="I410" t="str">
            <v>Hangzhou</v>
          </cell>
          <cell r="J410" t="str">
            <v>Trung QUốc</v>
          </cell>
          <cell r="K410" t="str">
            <v>Hộp 200 cái</v>
          </cell>
          <cell r="L410" t="str">
            <v>Công Ty Tnhh Trang Thiết Bị Y Tế Hoàng Kim</v>
          </cell>
          <cell r="M410">
            <v>180</v>
          </cell>
          <cell r="N410">
            <v>103900</v>
          </cell>
          <cell r="O410">
            <v>18702000</v>
          </cell>
          <cell r="P410">
            <v>61</v>
          </cell>
          <cell r="Q410" t="str">
            <v>303/QĐ-SYT</v>
          </cell>
        </row>
        <row r="411">
          <cell r="B411">
            <v>479</v>
          </cell>
          <cell r="C411">
            <v>3</v>
          </cell>
          <cell r="D411">
            <v>479</v>
          </cell>
          <cell r="E411" t="str">
            <v>VT0479</v>
          </cell>
          <cell r="F411" t="str">
            <v>Lọ đựng bệnh phẩm có chất bảo quản</v>
          </cell>
          <cell r="G411" t="str">
            <v>Lọ nhựa đựng phân có chất bảo quản 50ml HTM nắp vàng, có nhãn</v>
          </cell>
          <cell r="H411" t="str">
            <v xml:space="preserve">Lọ
</v>
          </cell>
          <cell r="I411" t="str">
            <v>Hồng Thiện Mỹ</v>
          </cell>
          <cell r="J411" t="str">
            <v>Việt Nam</v>
          </cell>
          <cell r="K411" t="str">
            <v>100 Lọ/ Bịch</v>
          </cell>
          <cell r="L411" t="str">
            <v>Công Ty Cổ Phần Vtyt Hồng Thiện Mỹ</v>
          </cell>
          <cell r="M411">
            <v>1575</v>
          </cell>
          <cell r="N411">
            <v>3600</v>
          </cell>
          <cell r="O411">
            <v>5670000</v>
          </cell>
          <cell r="P411">
            <v>68</v>
          </cell>
          <cell r="Q411" t="str">
            <v>303/QĐ-SYT</v>
          </cell>
        </row>
        <row r="412">
          <cell r="B412">
            <v>480</v>
          </cell>
          <cell r="C412">
            <v>3</v>
          </cell>
          <cell r="D412">
            <v>480</v>
          </cell>
          <cell r="E412" t="str">
            <v>VT0480</v>
          </cell>
          <cell r="F412" t="str">
            <v>Lọ đựng đàm</v>
          </cell>
          <cell r="G412" t="str">
            <v>Lọ nhựa đựng mẫu PS 55ml HTM nắp trắng, có nhãn</v>
          </cell>
          <cell r="H412" t="str">
            <v xml:space="preserve">Cái
</v>
          </cell>
          <cell r="I412" t="str">
            <v>Hồng Thiện Mỹ</v>
          </cell>
          <cell r="J412" t="str">
            <v>Việt Nam</v>
          </cell>
          <cell r="K412" t="str">
            <v>100 Cái/ Bịch</v>
          </cell>
          <cell r="L412" t="str">
            <v>Công Ty Cổ Phần Vtyt Hồng Thiện Mỹ</v>
          </cell>
          <cell r="M412">
            <v>1134</v>
          </cell>
          <cell r="N412">
            <v>3000</v>
          </cell>
          <cell r="O412">
            <v>3402000</v>
          </cell>
          <cell r="P412">
            <v>68</v>
          </cell>
          <cell r="Q412" t="str">
            <v>303/QĐ-SYT</v>
          </cell>
        </row>
        <row r="413">
          <cell r="B413">
            <v>481</v>
          </cell>
          <cell r="C413">
            <v>3</v>
          </cell>
          <cell r="D413">
            <v>481</v>
          </cell>
          <cell r="E413" t="str">
            <v>VT0481</v>
          </cell>
          <cell r="F413" t="str">
            <v>Lọ đựng nước tiểu nắp đỏ</v>
          </cell>
          <cell r="G413" t="str">
            <v>Lọ nhựa đựng mẫu PS 55ml HTM nắp đỏ, có nhãn</v>
          </cell>
          <cell r="H413" t="str">
            <v xml:space="preserve">Lọ
</v>
          </cell>
          <cell r="I413" t="str">
            <v>Hồng Thiện Mỹ</v>
          </cell>
          <cell r="J413" t="str">
            <v>Việt Nam</v>
          </cell>
          <cell r="K413" t="str">
            <v>100 Lọ/ Bịch</v>
          </cell>
          <cell r="L413" t="str">
            <v>Công Ty Cổ Phần Vtyt Hồng Thiện Mỹ</v>
          </cell>
          <cell r="M413">
            <v>1008</v>
          </cell>
          <cell r="N413">
            <v>505400</v>
          </cell>
          <cell r="O413">
            <v>509443200</v>
          </cell>
          <cell r="P413">
            <v>68</v>
          </cell>
          <cell r="Q413" t="str">
            <v>303/QĐ-SYT</v>
          </cell>
        </row>
        <row r="414">
          <cell r="B414">
            <v>482</v>
          </cell>
          <cell r="C414">
            <v>3</v>
          </cell>
          <cell r="D414">
            <v>482</v>
          </cell>
          <cell r="E414" t="str">
            <v>VT0482</v>
          </cell>
          <cell r="F414" t="str">
            <v>Lọ đựng phân có chất bảo quản</v>
          </cell>
          <cell r="G414" t="str">
            <v>Lọ nhựa đựng phân có chất bảo quản 50ml HTM nắp vàng, có nhãn</v>
          </cell>
          <cell r="H414" t="str">
            <v xml:space="preserve">Cái
</v>
          </cell>
          <cell r="I414" t="str">
            <v>Hồng Thiện Mỹ</v>
          </cell>
          <cell r="J414" t="str">
            <v>Việt Nam</v>
          </cell>
          <cell r="K414" t="str">
            <v>100 Cái/ Bịch</v>
          </cell>
          <cell r="L414" t="str">
            <v>Công Ty Cổ Phần Vtyt Hồng Thiện Mỹ</v>
          </cell>
          <cell r="M414">
            <v>1575</v>
          </cell>
          <cell r="N414">
            <v>17500</v>
          </cell>
          <cell r="O414">
            <v>27562500</v>
          </cell>
          <cell r="P414">
            <v>68</v>
          </cell>
          <cell r="Q414" t="str">
            <v>303/QĐ-SYT</v>
          </cell>
        </row>
        <row r="415">
          <cell r="B415">
            <v>483</v>
          </cell>
          <cell r="C415">
            <v>3</v>
          </cell>
          <cell r="D415">
            <v>483</v>
          </cell>
          <cell r="E415" t="str">
            <v>VT0483</v>
          </cell>
          <cell r="F415" t="str">
            <v>Lọ đựng phân không chất bảo quản</v>
          </cell>
          <cell r="G415" t="str">
            <v>Lọ nhựa đựng phân không có chất bảo quản 50 ml HTM nắp vàng có nhãn</v>
          </cell>
          <cell r="H415" t="str">
            <v xml:space="preserve">Cái
</v>
          </cell>
          <cell r="I415" t="str">
            <v>Hồng Thiện Mỹ</v>
          </cell>
          <cell r="J415" t="str">
            <v>Việt Nam</v>
          </cell>
          <cell r="K415" t="str">
            <v>100 Cái/ Bịch</v>
          </cell>
          <cell r="L415" t="str">
            <v>Công Ty Cổ Phần Vtyt Hồng Thiện Mỹ</v>
          </cell>
          <cell r="M415">
            <v>1470</v>
          </cell>
          <cell r="N415">
            <v>30700</v>
          </cell>
          <cell r="O415">
            <v>45129000</v>
          </cell>
          <cell r="P415">
            <v>68</v>
          </cell>
          <cell r="Q415" t="str">
            <v>303/QĐ-SYT</v>
          </cell>
        </row>
        <row r="416">
          <cell r="B416">
            <v>484</v>
          </cell>
          <cell r="C416">
            <v>3</v>
          </cell>
          <cell r="D416">
            <v>484</v>
          </cell>
          <cell r="E416" t="str">
            <v>VT0484</v>
          </cell>
          <cell r="F416" t="str">
            <v>Lọ hút đàm kín</v>
          </cell>
          <cell r="G416" t="str">
            <v>EXTRACTOR MUCUS Fr8, Fr10, Fr12</v>
          </cell>
          <cell r="H416" t="str">
            <v>Cái</v>
          </cell>
          <cell r="I416" t="str">
            <v>Foyomed</v>
          </cell>
          <cell r="J416" t="str">
            <v>Trung Quốc</v>
          </cell>
          <cell r="K416" t="str">
            <v>Gói/ 1 cái</v>
          </cell>
          <cell r="L416" t="str">
            <v>Công Ty Cổ Phần Dược Phẩm Trung Ương Codupha</v>
          </cell>
          <cell r="M416">
            <v>6090</v>
          </cell>
          <cell r="N416">
            <v>4800</v>
          </cell>
          <cell r="O416">
            <v>29232000</v>
          </cell>
          <cell r="P416">
            <v>19</v>
          </cell>
          <cell r="Q416" t="str">
            <v>303/QĐ-SYT</v>
          </cell>
        </row>
        <row r="417">
          <cell r="B417">
            <v>485</v>
          </cell>
          <cell r="C417">
            <v>3</v>
          </cell>
          <cell r="D417">
            <v>485</v>
          </cell>
          <cell r="E417" t="str">
            <v>VT0485</v>
          </cell>
          <cell r="F417" t="str">
            <v>Lọ hút đàm kín với dây hút có khóa, các cỡ</v>
          </cell>
          <cell r="G417" t="str">
            <v>Lọ lấy đàm(Mucus extrator)</v>
          </cell>
          <cell r="H417" t="str">
            <v>Cái</v>
          </cell>
          <cell r="I417" t="str">
            <v>Changshu</v>
          </cell>
          <cell r="J417" t="str">
            <v>Trung quốc</v>
          </cell>
          <cell r="K417" t="str">
            <v>Thùng/500 cái</v>
          </cell>
          <cell r="L417" t="str">
            <v>Công Ty Tnhh Thương Mại Dịch Vụ Vũ Thuận</v>
          </cell>
          <cell r="M417">
            <v>6800</v>
          </cell>
          <cell r="N417">
            <v>13350</v>
          </cell>
          <cell r="O417">
            <v>90780000</v>
          </cell>
          <cell r="P417">
            <v>171</v>
          </cell>
          <cell r="Q417" t="str">
            <v>303/QĐ-SYT</v>
          </cell>
        </row>
        <row r="418">
          <cell r="B418">
            <v>486</v>
          </cell>
          <cell r="C418">
            <v>3</v>
          </cell>
          <cell r="D418">
            <v>486</v>
          </cell>
          <cell r="E418" t="str">
            <v>VT0486</v>
          </cell>
          <cell r="F418" t="str">
            <v>Lọ hút đàm số 8-14Fr</v>
          </cell>
          <cell r="G418" t="str">
            <v>Lọ lấy đàm(Mucus extrator)</v>
          </cell>
          <cell r="H418" t="str">
            <v>Cái</v>
          </cell>
          <cell r="I418" t="str">
            <v>Changshu</v>
          </cell>
          <cell r="J418" t="str">
            <v>Trung quốc</v>
          </cell>
          <cell r="K418" t="str">
            <v>Thùng/500 cái</v>
          </cell>
          <cell r="L418" t="str">
            <v>Công Ty Tnhh Thương Mại Dịch Vụ Vũ Thuận</v>
          </cell>
          <cell r="M418">
            <v>6800</v>
          </cell>
          <cell r="N418">
            <v>2800</v>
          </cell>
          <cell r="O418">
            <v>19040000</v>
          </cell>
          <cell r="P418">
            <v>171</v>
          </cell>
          <cell r="Q418" t="str">
            <v>303/QĐ-SYT</v>
          </cell>
        </row>
        <row r="419">
          <cell r="B419">
            <v>487</v>
          </cell>
          <cell r="C419">
            <v>3</v>
          </cell>
          <cell r="D419">
            <v>487</v>
          </cell>
          <cell r="E419" t="str">
            <v>VT0487</v>
          </cell>
          <cell r="F419" t="str">
            <v>Lọ vô trùng nắp đỏ</v>
          </cell>
          <cell r="G419" t="str">
            <v>Lọ nhựa đựng mẫu PS tiệt trùng 50ml HTM nắp đỏ, có nhãn</v>
          </cell>
          <cell r="H419" t="str">
            <v xml:space="preserve">Lọ
</v>
          </cell>
          <cell r="I419" t="str">
            <v>Hồng Thiện Mỹ</v>
          </cell>
          <cell r="J419" t="str">
            <v>Việt Nam</v>
          </cell>
          <cell r="K419" t="str">
            <v>100 Lọ/ Bịch (600 Lọ/ Thùng)</v>
          </cell>
          <cell r="L419" t="str">
            <v>Công Ty Cổ Phần Vtyt Hồng Thiện Mỹ</v>
          </cell>
          <cell r="M419">
            <v>1575</v>
          </cell>
          <cell r="N419">
            <v>211000</v>
          </cell>
          <cell r="O419">
            <v>332325000</v>
          </cell>
          <cell r="P419">
            <v>68</v>
          </cell>
          <cell r="Q419" t="str">
            <v>303/QĐ-SYT</v>
          </cell>
        </row>
        <row r="420">
          <cell r="B420">
            <v>488</v>
          </cell>
          <cell r="C420">
            <v>3</v>
          </cell>
          <cell r="D420">
            <v>488</v>
          </cell>
          <cell r="E420" t="str">
            <v>VT0488</v>
          </cell>
          <cell r="F420" t="str">
            <v>Nút chặn đuôi kim luồn</v>
          </cell>
          <cell r="G420" t="str">
            <v>Phụ kiện kim tiêm tĩnh mạch (nút chặn không cổng chích thuốc)</v>
          </cell>
          <cell r="H420" t="str">
            <v>Cái</v>
          </cell>
          <cell r="I420" t="str">
            <v>La-med</v>
          </cell>
          <cell r="J420" t="str">
            <v>Ấn Độ</v>
          </cell>
          <cell r="K420" t="str">
            <v>Hộp 300 cái</v>
          </cell>
          <cell r="L420" t="str">
            <v>Công Ty Tnhh Thiết Bị Y Khoa</v>
          </cell>
          <cell r="M420">
            <v>448</v>
          </cell>
          <cell r="N420">
            <v>121600</v>
          </cell>
          <cell r="O420">
            <v>54476800</v>
          </cell>
          <cell r="P420">
            <v>174</v>
          </cell>
          <cell r="Q420" t="str">
            <v>303/QĐ-SYT</v>
          </cell>
        </row>
        <row r="421">
          <cell r="B421">
            <v>489</v>
          </cell>
          <cell r="C421">
            <v>3</v>
          </cell>
          <cell r="D421">
            <v>489</v>
          </cell>
          <cell r="E421" t="str">
            <v>VT0489</v>
          </cell>
          <cell r="F421" t="str">
            <v>Nút chặn kim luồn</v>
          </cell>
          <cell r="G421" t="str">
            <v>Phụ kiện kim tiêm tĩnh mạch (nút chặn có cổng chích thuốc)</v>
          </cell>
          <cell r="H421" t="str">
            <v>Cái</v>
          </cell>
          <cell r="I421" t="str">
            <v>La-med</v>
          </cell>
          <cell r="J421" t="str">
            <v>Ấn Độ</v>
          </cell>
          <cell r="K421" t="str">
            <v>Hộp 300 cái</v>
          </cell>
          <cell r="L421" t="str">
            <v>Công Ty Tnhh Thiết Bị Y Khoa</v>
          </cell>
          <cell r="M421">
            <v>844</v>
          </cell>
          <cell r="N421">
            <v>49000</v>
          </cell>
          <cell r="O421">
            <v>41356000</v>
          </cell>
          <cell r="P421">
            <v>174</v>
          </cell>
          <cell r="Q421" t="str">
            <v>303/QĐ-SYT</v>
          </cell>
        </row>
        <row r="422">
          <cell r="B422">
            <v>490</v>
          </cell>
          <cell r="C422">
            <v>3</v>
          </cell>
          <cell r="D422">
            <v>490</v>
          </cell>
          <cell r="E422" t="str">
            <v>VT0490</v>
          </cell>
          <cell r="F422" t="str">
            <v>Nút chặn kim luồn</v>
          </cell>
          <cell r="G422" t="str">
            <v>NÚT CHẶN ĐUÔI KIM LUỒN CÓ CỔNG BƠM THUỐC USTOPPER™ TRONG SUỐT, ISV-TMP000HB</v>
          </cell>
          <cell r="H422" t="str">
            <v>Cái</v>
          </cell>
          <cell r="I422" t="str">
            <v>USM Healthcare</v>
          </cell>
          <cell r="J422" t="str">
            <v>Việt Nam</v>
          </cell>
          <cell r="K422" t="str">
            <v>250 cái/ hộp</v>
          </cell>
          <cell r="L422" t="str">
            <v>Công Ty Cổ Phần Dược Phẩm Trung Ương Codupha</v>
          </cell>
          <cell r="M422">
            <v>1700</v>
          </cell>
          <cell r="N422">
            <v>1600</v>
          </cell>
          <cell r="O422">
            <v>2720000</v>
          </cell>
          <cell r="P422">
            <v>19</v>
          </cell>
          <cell r="Q422" t="str">
            <v>303/QĐ-SYT</v>
          </cell>
        </row>
        <row r="423">
          <cell r="B423">
            <v>491</v>
          </cell>
          <cell r="C423">
            <v>3</v>
          </cell>
          <cell r="D423">
            <v>491</v>
          </cell>
          <cell r="E423" t="str">
            <v>VT0491</v>
          </cell>
          <cell r="F423" t="str">
            <v>Nút chặn kim luồn có cổng tiêm</v>
          </cell>
          <cell r="G423" t="str">
            <v>Nút vặn kim luồn</v>
          </cell>
          <cell r="H423" t="str">
            <v>Cái</v>
          </cell>
          <cell r="I423" t="str">
            <v>Disposafe</v>
          </cell>
          <cell r="J423" t="str">
            <v>India</v>
          </cell>
          <cell r="K423" t="str">
            <v>Hộp/250 cái</v>
          </cell>
          <cell r="L423" t="str">
            <v>Công Ty Tnhh Thương Mại Và Dịch Vụ Kỹ Thuật Nguyễn Lâm</v>
          </cell>
          <cell r="M423">
            <v>945</v>
          </cell>
          <cell r="N423">
            <v>7000</v>
          </cell>
          <cell r="O423">
            <v>6615000</v>
          </cell>
          <cell r="P423">
            <v>109</v>
          </cell>
          <cell r="Q423" t="str">
            <v>303/QĐ-SYT</v>
          </cell>
        </row>
        <row r="424">
          <cell r="B424">
            <v>492</v>
          </cell>
          <cell r="C424">
            <v>3</v>
          </cell>
          <cell r="D424">
            <v>492</v>
          </cell>
          <cell r="E424" t="str">
            <v>VT0492</v>
          </cell>
          <cell r="F424" t="str">
            <v>Ống chích nha các số</v>
          </cell>
          <cell r="G424" t="str">
            <v>Ống chích nha</v>
          </cell>
          <cell r="H424" t="str">
            <v>Cái</v>
          </cell>
          <cell r="I424" t="str">
            <v>Prime</v>
          </cell>
          <cell r="J424" t="str">
            <v>Pakistan</v>
          </cell>
          <cell r="K424" t="str">
            <v>Gói/cái</v>
          </cell>
          <cell r="L424" t="str">
            <v>Công Ty Cổ Phần Trang Thiết Bị Kỹ Thuật Y Tế Tphcm</v>
          </cell>
          <cell r="M424">
            <v>98700</v>
          </cell>
          <cell r="N424">
            <v>20</v>
          </cell>
          <cell r="O424">
            <v>1974000</v>
          </cell>
          <cell r="P424">
            <v>176</v>
          </cell>
          <cell r="Q424" t="str">
            <v>303/QĐ-SYT</v>
          </cell>
        </row>
        <row r="425">
          <cell r="B425">
            <v>494</v>
          </cell>
          <cell r="C425">
            <v>3</v>
          </cell>
          <cell r="D425">
            <v>494</v>
          </cell>
          <cell r="E425" t="str">
            <v>VT0494</v>
          </cell>
          <cell r="F425" t="str">
            <v>Ống cho ăn số 8 dài 120cm</v>
          </cell>
          <cell r="G425" t="str">
            <v>Stomach tube số 8</v>
          </cell>
          <cell r="H425" t="str">
            <v>Cái</v>
          </cell>
          <cell r="I425" t="str">
            <v>Greetmed</v>
          </cell>
          <cell r="J425" t="str">
            <v>Trung Quốc</v>
          </cell>
          <cell r="K425" t="str">
            <v>Gói/cái</v>
          </cell>
          <cell r="L425" t="str">
            <v>Công Ty Cổ Phần Trang Thiết Bị Kỹ Thuật Y Tế Tphcm</v>
          </cell>
          <cell r="M425">
            <v>2310</v>
          </cell>
          <cell r="N425">
            <v>1000</v>
          </cell>
          <cell r="O425">
            <v>2310000</v>
          </cell>
          <cell r="P425">
            <v>176</v>
          </cell>
          <cell r="Q425" t="str">
            <v>303/QĐ-SYT</v>
          </cell>
        </row>
        <row r="426">
          <cell r="B426">
            <v>495</v>
          </cell>
          <cell r="C426">
            <v>3</v>
          </cell>
          <cell r="D426">
            <v>495</v>
          </cell>
          <cell r="E426" t="str">
            <v>VT0495</v>
          </cell>
          <cell r="F426" t="str">
            <v>Ống citrat H/100</v>
          </cell>
          <cell r="G426" t="str">
            <v>Ống nghiệm Citrate 3,8% HTM 2ml nắp xanh lá, mous thấp</v>
          </cell>
          <cell r="H426" t="str">
            <v xml:space="preserve">Cái
</v>
          </cell>
          <cell r="I426" t="str">
            <v>Hồng Thiện Mỹ</v>
          </cell>
          <cell r="J426" t="str">
            <v>Việt Nam</v>
          </cell>
          <cell r="K426" t="str">
            <v>2,400 Cái/ Thùng</v>
          </cell>
          <cell r="L426" t="str">
            <v>Công Ty Cổ Phần Vtyt Hồng Thiện Mỹ</v>
          </cell>
          <cell r="M426">
            <v>693</v>
          </cell>
          <cell r="N426">
            <v>108000</v>
          </cell>
          <cell r="O426">
            <v>74844000</v>
          </cell>
          <cell r="P426">
            <v>68</v>
          </cell>
          <cell r="Q426" t="str">
            <v>303/QĐ-SYT</v>
          </cell>
        </row>
        <row r="427">
          <cell r="B427">
            <v>496</v>
          </cell>
          <cell r="C427">
            <v>3</v>
          </cell>
          <cell r="D427">
            <v>496</v>
          </cell>
          <cell r="E427" t="str">
            <v>VT0496</v>
          </cell>
          <cell r="F427" t="str">
            <v>Ống dẫn lưu màng phổi có trocar các số 8-24</v>
          </cell>
          <cell r="G427" t="str">
            <v>Ống dẫn lưu màng phổi có trocar các số 8-24</v>
          </cell>
          <cell r="H427" t="str">
            <v>Cái</v>
          </cell>
          <cell r="I427" t="str">
            <v>Global Medikit</v>
          </cell>
          <cell r="J427" t="str">
            <v>Ấn Độ</v>
          </cell>
          <cell r="K427" t="str">
            <v>01 Cái/Gói</v>
          </cell>
          <cell r="L427" t="str">
            <v>Công Ty Cổ Phần Trang Thiết Bị Y Tế Trọng Tín</v>
          </cell>
          <cell r="M427">
            <v>94290</v>
          </cell>
          <cell r="N427">
            <v>180</v>
          </cell>
          <cell r="O427">
            <v>16972200</v>
          </cell>
          <cell r="P427">
            <v>149</v>
          </cell>
          <cell r="Q427" t="str">
            <v>303/QĐ-SYT</v>
          </cell>
        </row>
        <row r="428">
          <cell r="B428">
            <v>497</v>
          </cell>
          <cell r="C428">
            <v>3</v>
          </cell>
          <cell r="D428">
            <v>497</v>
          </cell>
          <cell r="E428" t="str">
            <v>VT0497</v>
          </cell>
          <cell r="F428" t="str">
            <v>Ống lấy máu có nắp 5ml tiệt trùng</v>
          </cell>
          <cell r="G428" t="str">
            <v>Ống nghiệm nhựa PP/PS tiệt trùng 5ml nắp trắng, không nhãn</v>
          </cell>
          <cell r="H428" t="str">
            <v xml:space="preserve">Ống
</v>
          </cell>
          <cell r="I428" t="str">
            <v>Hồng Thiện Mỹ</v>
          </cell>
          <cell r="J428" t="str">
            <v>Việt Nam</v>
          </cell>
          <cell r="K428" t="str">
            <v>500 Ống/ Bịch</v>
          </cell>
          <cell r="L428" t="str">
            <v>Công Ty Cổ Phần Vtyt Hồng Thiện Mỹ</v>
          </cell>
          <cell r="M428">
            <v>562</v>
          </cell>
          <cell r="N428">
            <v>213000</v>
          </cell>
          <cell r="O428">
            <v>119706000</v>
          </cell>
          <cell r="P428">
            <v>68</v>
          </cell>
          <cell r="Q428" t="str">
            <v>303/QĐ-SYT</v>
          </cell>
        </row>
        <row r="429">
          <cell r="B429">
            <v>498</v>
          </cell>
          <cell r="C429">
            <v>3</v>
          </cell>
          <cell r="D429">
            <v>498</v>
          </cell>
          <cell r="E429" t="str">
            <v>VT0498</v>
          </cell>
          <cell r="F429" t="str">
            <v>Ống lưu mẫu huyết thanh Eppendorf 1,5ml</v>
          </cell>
          <cell r="G429" t="str">
            <v>Ống nghiệm lưu mẫu huyết thanh 1.5 ml HTM nắp trắng</v>
          </cell>
          <cell r="H429" t="str">
            <v xml:space="preserve">Cái
</v>
          </cell>
          <cell r="I429" t="str">
            <v>Hồng Thiện Mỹ</v>
          </cell>
          <cell r="J429" t="str">
            <v>Việt Nam</v>
          </cell>
          <cell r="K429" t="str">
            <v>1,000 Cái/ Bịch</v>
          </cell>
          <cell r="L429" t="str">
            <v>Công Ty Cổ Phần Vtyt Hồng Thiện Mỹ</v>
          </cell>
          <cell r="M429">
            <v>231</v>
          </cell>
          <cell r="N429">
            <v>187000</v>
          </cell>
          <cell r="O429">
            <v>43197000</v>
          </cell>
          <cell r="P429">
            <v>68</v>
          </cell>
          <cell r="Q429" t="str">
            <v>303/QĐ-SYT</v>
          </cell>
        </row>
        <row r="430">
          <cell r="B430">
            <v>499</v>
          </cell>
          <cell r="C430">
            <v>3</v>
          </cell>
          <cell r="D430">
            <v>499</v>
          </cell>
          <cell r="E430" t="str">
            <v>VT0499</v>
          </cell>
          <cell r="F430" t="str">
            <v>Ống nghiệm Chimigly</v>
          </cell>
          <cell r="G430" t="str">
            <v>Ống nghiệm Chimigly HTM 2ml nắp xám, mous thấp</v>
          </cell>
          <cell r="H430" t="str">
            <v xml:space="preserve">Ống
</v>
          </cell>
          <cell r="I430" t="str">
            <v>Hồng Thiện Mỹ</v>
          </cell>
          <cell r="J430" t="str">
            <v>Việt Nam</v>
          </cell>
          <cell r="K430" t="str">
            <v>2,400 Ống/ Thùng</v>
          </cell>
          <cell r="L430" t="str">
            <v>Công Ty Cổ Phần Vtyt Hồng Thiện Mỹ</v>
          </cell>
          <cell r="M430">
            <v>798</v>
          </cell>
          <cell r="N430">
            <v>556350</v>
          </cell>
          <cell r="O430">
            <v>443967300</v>
          </cell>
          <cell r="P430">
            <v>68</v>
          </cell>
          <cell r="Q430" t="str">
            <v>303/QĐ-SYT</v>
          </cell>
        </row>
        <row r="431">
          <cell r="B431">
            <v>500</v>
          </cell>
          <cell r="C431">
            <v>3</v>
          </cell>
          <cell r="D431">
            <v>500</v>
          </cell>
          <cell r="E431" t="str">
            <v>VT0500</v>
          </cell>
          <cell r="F431" t="str">
            <v>Ống nghiệm Chimigly</v>
          </cell>
          <cell r="G431" t="str">
            <v>Ống nghiệm Chimigly HTM 2ml nắp xám, mous thấp</v>
          </cell>
          <cell r="H431" t="str">
            <v xml:space="preserve">Ống
</v>
          </cell>
          <cell r="I431" t="str">
            <v>Hồng Thiện Mỹ</v>
          </cell>
          <cell r="J431" t="str">
            <v>Việt Nam</v>
          </cell>
          <cell r="K431" t="str">
            <v>2,400 Ống/ Thùng</v>
          </cell>
          <cell r="L431" t="str">
            <v>Công Ty Cổ Phần Vtyt Hồng Thiện Mỹ</v>
          </cell>
          <cell r="M431">
            <v>798</v>
          </cell>
          <cell r="N431">
            <v>470000</v>
          </cell>
          <cell r="O431">
            <v>375060000</v>
          </cell>
          <cell r="P431">
            <v>68</v>
          </cell>
          <cell r="Q431" t="str">
            <v>303/QĐ-SYT</v>
          </cell>
        </row>
        <row r="432">
          <cell r="B432">
            <v>501</v>
          </cell>
          <cell r="C432">
            <v>3</v>
          </cell>
          <cell r="D432">
            <v>501</v>
          </cell>
          <cell r="E432" t="str">
            <v>VT0501</v>
          </cell>
          <cell r="F432" t="str">
            <v>Ống nghiệm chống đông EDTA</v>
          </cell>
          <cell r="G432" t="str">
            <v>Ống nghiệm EDTA K2 HTM 2ml nắp xanh dương, mous thấp</v>
          </cell>
          <cell r="H432" t="str">
            <v xml:space="preserve">Cái
</v>
          </cell>
          <cell r="I432" t="str">
            <v>Hồng Thiện Mỹ</v>
          </cell>
          <cell r="J432" t="str">
            <v>Việt Nam</v>
          </cell>
          <cell r="K432" t="str">
            <v>2,400 Cái/ Thùng</v>
          </cell>
          <cell r="L432" t="str">
            <v>Công Ty Cổ Phần Vtyt Hồng Thiện Mỹ</v>
          </cell>
          <cell r="M432">
            <v>629</v>
          </cell>
          <cell r="N432">
            <v>376000</v>
          </cell>
          <cell r="O432">
            <v>236504000</v>
          </cell>
          <cell r="P432">
            <v>68</v>
          </cell>
          <cell r="Q432" t="str">
            <v>303/QĐ-SYT</v>
          </cell>
        </row>
        <row r="433">
          <cell r="B433">
            <v>502</v>
          </cell>
          <cell r="C433">
            <v>3</v>
          </cell>
          <cell r="D433">
            <v>502</v>
          </cell>
          <cell r="E433" t="str">
            <v>VT0502</v>
          </cell>
          <cell r="F433" t="str">
            <v>Ống nghiệm chứa hóa chất EDTA</v>
          </cell>
          <cell r="G433" t="str">
            <v>Ống nghiệm Edta</v>
          </cell>
          <cell r="H433" t="str">
            <v>Ống</v>
          </cell>
          <cell r="I433" t="str">
            <v>An Phát</v>
          </cell>
          <cell r="J433" t="str">
            <v>Việt Nam</v>
          </cell>
          <cell r="K433" t="str">
            <v>Thùng/ 2400 ống</v>
          </cell>
          <cell r="L433" t="str">
            <v>Công Ty Tnhh Thương Mại Dịch Vụ Trang Thiết Bị Y Tế Huỳnh Duy</v>
          </cell>
          <cell r="M433">
            <v>626</v>
          </cell>
          <cell r="N433">
            <v>549000</v>
          </cell>
          <cell r="O433">
            <v>343674000</v>
          </cell>
          <cell r="P433">
            <v>75</v>
          </cell>
          <cell r="Q433" t="str">
            <v>303/QĐ-SYT</v>
          </cell>
        </row>
        <row r="434">
          <cell r="B434">
            <v>503</v>
          </cell>
          <cell r="C434">
            <v>3</v>
          </cell>
          <cell r="D434">
            <v>503</v>
          </cell>
          <cell r="E434" t="str">
            <v>VT0503</v>
          </cell>
          <cell r="F434" t="str">
            <v>Ống nghiệm chứa hóa chất EDTA 0.5ml</v>
          </cell>
          <cell r="G434" t="str">
            <v>Ống nghiệm chống đông EDTA-K3( Nhi) (0.5ml)</v>
          </cell>
          <cell r="H434" t="str">
            <v>Ống</v>
          </cell>
          <cell r="I434" t="str">
            <v>Công ty Cổ phần Đầu tư Y tế An Phú</v>
          </cell>
          <cell r="J434" t="str">
            <v>Công ty Cổ phần Đầu tư Y tế An Phú</v>
          </cell>
          <cell r="K434" t="str">
            <v>3000 ống/thùng</v>
          </cell>
          <cell r="L434" t="str">
            <v>Liên Danh Công Ty Tnhh Phát Triển Khoa Học Sự Sống Và Công Ty Tnhh Tm Và Dv ThiếT Bị Y Tế ÁNh NgọC</v>
          </cell>
          <cell r="M434">
            <v>890</v>
          </cell>
          <cell r="N434">
            <v>762100</v>
          </cell>
          <cell r="O434">
            <v>678269000</v>
          </cell>
          <cell r="P434">
            <v>81</v>
          </cell>
          <cell r="Q434" t="str">
            <v>303/QĐ-SYT</v>
          </cell>
        </row>
        <row r="435">
          <cell r="B435">
            <v>504</v>
          </cell>
          <cell r="C435">
            <v>3</v>
          </cell>
          <cell r="D435">
            <v>504</v>
          </cell>
          <cell r="E435" t="str">
            <v>VT0504</v>
          </cell>
          <cell r="F435" t="str">
            <v>Ống nghiệm chứa hóa chất Heparin và Na</v>
          </cell>
          <cell r="G435" t="str">
            <v>Ống nghiệm chống đông Tri-Na Citrate 9NC/3,8% 2ml</v>
          </cell>
          <cell r="H435" t="str">
            <v>Ống</v>
          </cell>
          <cell r="I435" t="str">
            <v>Công ty Cổ phần Đầu tư Y tế An Phú</v>
          </cell>
          <cell r="J435" t="str">
            <v>Việt Nam</v>
          </cell>
          <cell r="K435" t="str">
            <v>2400 ống/thùng</v>
          </cell>
          <cell r="L435" t="str">
            <v>Liên Danh Công Ty Tnhh Phát Triển Khoa Học Sự Sống Và Công Ty Tnhh Tm Và Dv ThiếT Bị Y Tế ÁNh NgọC</v>
          </cell>
          <cell r="M435">
            <v>710</v>
          </cell>
          <cell r="N435">
            <v>299400</v>
          </cell>
          <cell r="O435">
            <v>212574000</v>
          </cell>
          <cell r="P435">
            <v>81</v>
          </cell>
          <cell r="Q435" t="str">
            <v>303/QĐ-SYT</v>
          </cell>
        </row>
        <row r="436">
          <cell r="B436">
            <v>505</v>
          </cell>
          <cell r="C436">
            <v>3</v>
          </cell>
          <cell r="D436">
            <v>505</v>
          </cell>
          <cell r="E436" t="str">
            <v>VT0505</v>
          </cell>
          <cell r="F436" t="str">
            <v>Ống nghiệm chứa hóa chất Heparine</v>
          </cell>
          <cell r="G436" t="str">
            <v>Ống nghiệm Heparin</v>
          </cell>
          <cell r="H436" t="str">
            <v>Ống</v>
          </cell>
          <cell r="I436" t="str">
            <v>An Phát</v>
          </cell>
          <cell r="J436" t="str">
            <v>Việt Nam</v>
          </cell>
          <cell r="K436" t="str">
            <v>Thùng/ 2400 ống</v>
          </cell>
          <cell r="L436" t="str">
            <v>Công Ty Tnhh Thương Mại Dịch Vụ Trang Thiết Bị Y Tế Huỳnh Duy</v>
          </cell>
          <cell r="M436">
            <v>693</v>
          </cell>
          <cell r="N436">
            <v>708300</v>
          </cell>
          <cell r="O436">
            <v>490851900</v>
          </cell>
          <cell r="P436">
            <v>75</v>
          </cell>
          <cell r="Q436" t="str">
            <v>303/QĐ-SYT</v>
          </cell>
        </row>
        <row r="437">
          <cell r="B437">
            <v>506</v>
          </cell>
          <cell r="C437">
            <v>3</v>
          </cell>
          <cell r="D437">
            <v>506</v>
          </cell>
          <cell r="E437" t="str">
            <v>VT0506</v>
          </cell>
          <cell r="F437" t="str">
            <v>Ống nghiệm chứa hóa chất Heparine</v>
          </cell>
          <cell r="G437" t="str">
            <v>Ống nghiệm Heparin lithium HTM 2ml sấy khô, nắp đen, mous thấp</v>
          </cell>
          <cell r="H437" t="str">
            <v xml:space="preserve">Ống
</v>
          </cell>
          <cell r="I437" t="str">
            <v>Hồng Thiện Mỹ</v>
          </cell>
          <cell r="J437" t="str">
            <v>Việt Nam</v>
          </cell>
          <cell r="K437" t="str">
            <v>2,400 Ống/ Thùng</v>
          </cell>
          <cell r="L437" t="str">
            <v>Công Ty Cổ Phần Vtyt Hồng Thiện Mỹ</v>
          </cell>
          <cell r="M437">
            <v>798</v>
          </cell>
          <cell r="N437">
            <v>40000</v>
          </cell>
          <cell r="O437">
            <v>31920000</v>
          </cell>
          <cell r="P437">
            <v>68</v>
          </cell>
          <cell r="Q437" t="str">
            <v>303/QĐ-SYT</v>
          </cell>
        </row>
        <row r="438">
          <cell r="B438">
            <v>507</v>
          </cell>
          <cell r="C438">
            <v>3</v>
          </cell>
          <cell r="D438">
            <v>507</v>
          </cell>
          <cell r="E438" t="str">
            <v>VT0507</v>
          </cell>
          <cell r="F438" t="str">
            <v>Ống nghiệm chứa hóa chất Natri Citrat 3.8%</v>
          </cell>
          <cell r="G438" t="str">
            <v>Ống nghiệm Citrate 3,8% HTM 2ml nắp xanh lá, mous thấp</v>
          </cell>
          <cell r="H438" t="str">
            <v xml:space="preserve">Ống
</v>
          </cell>
          <cell r="I438" t="str">
            <v>Hồng Thiện Mỹ</v>
          </cell>
          <cell r="J438" t="str">
            <v>Việt Nam</v>
          </cell>
          <cell r="K438" t="str">
            <v>2,400 Ống/ Thùng</v>
          </cell>
          <cell r="L438" t="str">
            <v>Công Ty Cổ Phần Vtyt Hồng Thiện Mỹ</v>
          </cell>
          <cell r="M438">
            <v>693</v>
          </cell>
          <cell r="N438">
            <v>343700</v>
          </cell>
          <cell r="O438">
            <v>238184100</v>
          </cell>
          <cell r="P438">
            <v>68</v>
          </cell>
          <cell r="Q438" t="str">
            <v>303/QĐ-SYT</v>
          </cell>
        </row>
        <row r="439">
          <cell r="B439">
            <v>508</v>
          </cell>
          <cell r="C439">
            <v>3</v>
          </cell>
          <cell r="D439">
            <v>508</v>
          </cell>
          <cell r="E439" t="str">
            <v>VT0508</v>
          </cell>
          <cell r="F439" t="str">
            <v>ống nghiệm Citrat</v>
          </cell>
          <cell r="G439" t="str">
            <v>Ống nghiệm Citrate 3,8% HTM 2ml nắp xanh lá, mous thấp</v>
          </cell>
          <cell r="H439" t="str">
            <v xml:space="preserve">Cái
</v>
          </cell>
          <cell r="I439" t="str">
            <v>Hồng Thiện Mỹ</v>
          </cell>
          <cell r="J439" t="str">
            <v>Việt Nam</v>
          </cell>
          <cell r="K439" t="str">
            <v>2,400 Ống/ Thùng</v>
          </cell>
          <cell r="L439" t="str">
            <v>Công Ty Cổ Phần Vtyt Hồng Thiện Mỹ</v>
          </cell>
          <cell r="M439">
            <v>693</v>
          </cell>
          <cell r="N439">
            <v>65000</v>
          </cell>
          <cell r="O439">
            <v>45045000</v>
          </cell>
          <cell r="P439">
            <v>68</v>
          </cell>
          <cell r="Q439" t="str">
            <v>303/QĐ-SYT</v>
          </cell>
        </row>
        <row r="440">
          <cell r="B440">
            <v>509</v>
          </cell>
          <cell r="C440">
            <v>3</v>
          </cell>
          <cell r="D440">
            <v>509</v>
          </cell>
          <cell r="E440" t="str">
            <v>VT0509</v>
          </cell>
          <cell r="F440" t="str">
            <v>Ống nghiệm có hạt</v>
          </cell>
          <cell r="G440" t="str">
            <v>Ống nghiệm Serum hạt to HTM nắp đỏ</v>
          </cell>
          <cell r="H440" t="str">
            <v xml:space="preserve">Ống
</v>
          </cell>
          <cell r="I440" t="str">
            <v>Hồng Thiện Mỹ</v>
          </cell>
          <cell r="J440" t="str">
            <v>Việt Nam</v>
          </cell>
          <cell r="K440" t="str">
            <v>2,500 Ống/ Thùng</v>
          </cell>
          <cell r="L440" t="str">
            <v>Công Ty Cổ Phần Vtyt Hồng Thiện Mỹ</v>
          </cell>
          <cell r="M440">
            <v>719</v>
          </cell>
          <cell r="N440">
            <v>707000</v>
          </cell>
          <cell r="O440">
            <v>508333000</v>
          </cell>
          <cell r="P440">
            <v>68</v>
          </cell>
          <cell r="Q440" t="str">
            <v>303/QĐ-SYT</v>
          </cell>
        </row>
        <row r="441">
          <cell r="B441">
            <v>510</v>
          </cell>
          <cell r="C441">
            <v>3</v>
          </cell>
          <cell r="D441">
            <v>510</v>
          </cell>
          <cell r="E441" t="str">
            <v>VT0510</v>
          </cell>
          <cell r="F441" t="str">
            <v>Ống nghiệm EDTA 0,5ml có nắp vặn</v>
          </cell>
          <cell r="G441" t="str">
            <v>Ống nghiệm EDTA K3 HTM 0.5 ml nắp xoắn vặn màu trắng, mous thấp</v>
          </cell>
          <cell r="H441" t="str">
            <v xml:space="preserve">Cái
</v>
          </cell>
          <cell r="I441" t="str">
            <v>Hồng Thiện Mỹ</v>
          </cell>
          <cell r="J441" t="str">
            <v>Việt Nam</v>
          </cell>
          <cell r="K441" t="str">
            <v>3,600 Cái/ Thùng</v>
          </cell>
          <cell r="L441" t="str">
            <v>Công Ty Cổ Phần Vtyt Hồng Thiện Mỹ</v>
          </cell>
          <cell r="M441">
            <v>2620</v>
          </cell>
          <cell r="N441">
            <v>40000</v>
          </cell>
          <cell r="O441">
            <v>104800000</v>
          </cell>
          <cell r="P441">
            <v>68</v>
          </cell>
          <cell r="Q441" t="str">
            <v>303/QĐ-SYT</v>
          </cell>
        </row>
        <row r="442">
          <cell r="B442">
            <v>511</v>
          </cell>
          <cell r="C442">
            <v>3</v>
          </cell>
          <cell r="D442">
            <v>511</v>
          </cell>
          <cell r="E442" t="str">
            <v>VT0511</v>
          </cell>
          <cell r="F442" t="str">
            <v>Ống nghiệm Edta có nắp cao su</v>
          </cell>
          <cell r="G442" t="str">
            <v>Ống nghiệm EDTA K2 HTM 2ml nắp cao su xanh dương, mous thấp</v>
          </cell>
          <cell r="H442" t="str">
            <v xml:space="preserve">Ống
</v>
          </cell>
          <cell r="I442" t="str">
            <v>Hồng Thiện Mỹ</v>
          </cell>
          <cell r="J442" t="str">
            <v>Việt Nam</v>
          </cell>
          <cell r="K442" t="str">
            <v>2,400 Ống/ Thùng</v>
          </cell>
          <cell r="L442" t="str">
            <v>Công Ty Cổ Phần Vtyt Hồng Thiện Mỹ</v>
          </cell>
          <cell r="M442">
            <v>979</v>
          </cell>
          <cell r="N442">
            <v>950600</v>
          </cell>
          <cell r="O442">
            <v>930637400</v>
          </cell>
          <cell r="P442">
            <v>68</v>
          </cell>
          <cell r="Q442" t="str">
            <v>303/QĐ-SYT</v>
          </cell>
        </row>
        <row r="443">
          <cell r="B443">
            <v>512</v>
          </cell>
          <cell r="C443">
            <v>3</v>
          </cell>
          <cell r="D443">
            <v>512</v>
          </cell>
          <cell r="E443" t="str">
            <v>VT0512</v>
          </cell>
          <cell r="F443" t="str">
            <v>ống nghiệm Hemolys 5ml (không nắp)</v>
          </cell>
          <cell r="G443" t="str">
            <v>Ống nghiệm nhựa PS 5ml không nắp, không nhãn</v>
          </cell>
          <cell r="H443" t="str">
            <v xml:space="preserve">Cái
</v>
          </cell>
          <cell r="I443" t="str">
            <v>Hồng Thiện Mỹ</v>
          </cell>
          <cell r="J443" t="str">
            <v>Việt Nam</v>
          </cell>
          <cell r="K443" t="str">
            <v>500 Cái/ Bịch</v>
          </cell>
          <cell r="L443" t="str">
            <v>Công Ty Cổ Phần Vtyt Hồng Thiện Mỹ</v>
          </cell>
          <cell r="M443">
            <v>209</v>
          </cell>
          <cell r="N443">
            <v>220000</v>
          </cell>
          <cell r="O443">
            <v>45980000</v>
          </cell>
          <cell r="P443">
            <v>68</v>
          </cell>
          <cell r="Q443" t="str">
            <v>303/QĐ-SYT</v>
          </cell>
        </row>
        <row r="444">
          <cell r="B444">
            <v>513</v>
          </cell>
          <cell r="C444">
            <v>3</v>
          </cell>
          <cell r="D444">
            <v>513</v>
          </cell>
          <cell r="E444" t="str">
            <v>VT0513</v>
          </cell>
          <cell r="F444" t="str">
            <v>Ống nghiệm lớn PS 7ml có nắp</v>
          </cell>
          <cell r="G444" t="str">
            <v>Ống nghiệm nhựa PS 7ml nắp trắng, không nhãn</v>
          </cell>
          <cell r="H444" t="str">
            <v xml:space="preserve">Ống
</v>
          </cell>
          <cell r="I444" t="str">
            <v>Hồng Thiện Mỹ</v>
          </cell>
          <cell r="J444" t="str">
            <v>Việt Nam</v>
          </cell>
          <cell r="K444" t="str">
            <v>500 Ống/ Bịch</v>
          </cell>
          <cell r="L444" t="str">
            <v>Công Ty Cổ Phần Vtyt Hồng Thiện Mỹ</v>
          </cell>
          <cell r="M444">
            <v>630</v>
          </cell>
          <cell r="N444">
            <v>475000</v>
          </cell>
          <cell r="O444">
            <v>299250000</v>
          </cell>
          <cell r="P444">
            <v>68</v>
          </cell>
          <cell r="Q444" t="str">
            <v>303/QĐ-SYT</v>
          </cell>
        </row>
        <row r="445">
          <cell r="B445">
            <v>514</v>
          </cell>
          <cell r="C445">
            <v>3</v>
          </cell>
          <cell r="D445">
            <v>514</v>
          </cell>
          <cell r="E445" t="str">
            <v>VT0514</v>
          </cell>
          <cell r="F445" t="str">
            <v>Ống nghiệm nhỏ 5ml có nắp</v>
          </cell>
          <cell r="G445" t="str">
            <v>Ống nghiệm nhựa PS 5ml nắp trắng, không nhãn</v>
          </cell>
          <cell r="H445" t="str">
            <v xml:space="preserve">Ống
</v>
          </cell>
          <cell r="I445" t="str">
            <v>Hồng Thiện Mỹ</v>
          </cell>
          <cell r="J445" t="str">
            <v>Việt Nam</v>
          </cell>
          <cell r="K445" t="str">
            <v>500 Ống/ Bịch</v>
          </cell>
          <cell r="L445" t="str">
            <v>Công Ty Cổ Phần Vtyt Hồng Thiện Mỹ</v>
          </cell>
          <cell r="M445">
            <v>305</v>
          </cell>
          <cell r="N445">
            <v>450500</v>
          </cell>
          <cell r="O445">
            <v>137402500</v>
          </cell>
          <cell r="P445">
            <v>68</v>
          </cell>
          <cell r="Q445" t="str">
            <v>303/QĐ-SYT</v>
          </cell>
        </row>
        <row r="446">
          <cell r="B446">
            <v>515</v>
          </cell>
          <cell r="C446">
            <v>3</v>
          </cell>
          <cell r="D446">
            <v>515</v>
          </cell>
          <cell r="E446" t="str">
            <v>VT0515</v>
          </cell>
          <cell r="F446" t="str">
            <v>Ống nghiệm nhựa 5ml có nhãn, có nắp</v>
          </cell>
          <cell r="G446" t="str">
            <v>Ống nghiệm nhựa PS 5ml nắp trắng, có nhãn</v>
          </cell>
          <cell r="H446" t="str">
            <v xml:space="preserve">Cái
</v>
          </cell>
          <cell r="I446" t="str">
            <v>Hồng Thiện Mỹ</v>
          </cell>
          <cell r="J446" t="str">
            <v>Việt Nam</v>
          </cell>
          <cell r="K446" t="str">
            <v>500 Cái/ Bịch</v>
          </cell>
          <cell r="L446" t="str">
            <v>Công Ty Cổ Phần Vtyt Hồng Thiện Mỹ</v>
          </cell>
          <cell r="M446">
            <v>441</v>
          </cell>
          <cell r="N446">
            <v>25500</v>
          </cell>
          <cell r="O446">
            <v>11245500</v>
          </cell>
          <cell r="P446">
            <v>68</v>
          </cell>
          <cell r="Q446" t="str">
            <v>303/QĐ-SYT</v>
          </cell>
        </row>
        <row r="447">
          <cell r="B447">
            <v>516</v>
          </cell>
          <cell r="C447">
            <v>3</v>
          </cell>
          <cell r="D447">
            <v>516</v>
          </cell>
          <cell r="E447" t="str">
            <v>VT0516</v>
          </cell>
          <cell r="F447" t="str">
            <v>Ống nghiệm nhựa không nắp</v>
          </cell>
          <cell r="G447" t="str">
            <v>Ống nghiệm nhựa PS 5ml không nắp, không nhãn</v>
          </cell>
          <cell r="H447" t="str">
            <v xml:space="preserve">Cái
</v>
          </cell>
          <cell r="I447" t="str">
            <v>Hồng Thiện Mỹ</v>
          </cell>
          <cell r="J447" t="str">
            <v>Việt Nam</v>
          </cell>
          <cell r="K447" t="str">
            <v>500 Cái/ Bịch</v>
          </cell>
          <cell r="L447" t="str">
            <v>Công Ty Cổ Phần Vtyt Hồng Thiện Mỹ</v>
          </cell>
          <cell r="M447">
            <v>209</v>
          </cell>
          <cell r="N447">
            <v>71300</v>
          </cell>
          <cell r="O447">
            <v>14901700</v>
          </cell>
          <cell r="P447">
            <v>68</v>
          </cell>
          <cell r="Q447" t="str">
            <v>303/QĐ-SYT</v>
          </cell>
        </row>
        <row r="448">
          <cell r="B448">
            <v>517</v>
          </cell>
          <cell r="C448">
            <v>3</v>
          </cell>
          <cell r="D448">
            <v>517</v>
          </cell>
          <cell r="E448" t="str">
            <v>VT0517</v>
          </cell>
          <cell r="F448" t="str">
            <v>Ống nghiệm Serum</v>
          </cell>
          <cell r="G448" t="str">
            <v>Ống nghiệm Serum hạt to HTM nắp đỏ</v>
          </cell>
          <cell r="H448" t="str">
            <v xml:space="preserve">Cái
</v>
          </cell>
          <cell r="I448" t="str">
            <v>Hồng Thiện Mỹ</v>
          </cell>
          <cell r="J448" t="str">
            <v>Việt Nam</v>
          </cell>
          <cell r="K448" t="str">
            <v>2,500 Cái/ Thùng</v>
          </cell>
          <cell r="L448" t="str">
            <v>Công Ty Cổ Phần Vtyt Hồng Thiện Mỹ</v>
          </cell>
          <cell r="M448">
            <v>719</v>
          </cell>
          <cell r="N448">
            <v>499500</v>
          </cell>
          <cell r="O448">
            <v>359140500</v>
          </cell>
          <cell r="P448">
            <v>68</v>
          </cell>
          <cell r="Q448" t="str">
            <v>303/QĐ-SYT</v>
          </cell>
        </row>
        <row r="449">
          <cell r="B449">
            <v>524</v>
          </cell>
          <cell r="C449">
            <v>3</v>
          </cell>
          <cell r="D449">
            <v>524</v>
          </cell>
          <cell r="E449" t="str">
            <v>VT0524</v>
          </cell>
          <cell r="F449" t="str">
            <v>Ống nuôi ăn dạ dày cho trẻ em chất liệu PU đường kính 4-12Fr chiều dài 40-125cm, có đánh dấu số mỗi cm, đầu tròn khép kín, 2 khe hở hai bên, đầu nối có nắp vặn</v>
          </cell>
          <cell r="G449" t="str">
            <v>Dây nuôi ăn dạ dày chất liệu Polyurethane, các cỡ</v>
          </cell>
          <cell r="H449" t="str">
            <v>Cái</v>
          </cell>
          <cell r="I449" t="str">
            <v>Cair LGL</v>
          </cell>
          <cell r="J449" t="str">
            <v>Pháp</v>
          </cell>
          <cell r="K449" t="str">
            <v>1 Cái/ Túi</v>
          </cell>
          <cell r="L449" t="str">
            <v>Liên Danh Công Ty Cổ Phần Trang Thiết Bị Và Vật Tư Y Tế Hà Nội Và Công Ty Tnhh Trang Thiết Bị Và Vật Tư Kỹ Thuật Rqs (Hamedco + Rqs)</v>
          </cell>
          <cell r="M449">
            <v>98700</v>
          </cell>
          <cell r="N449">
            <v>200</v>
          </cell>
          <cell r="O449">
            <v>19740000</v>
          </cell>
          <cell r="P449">
            <v>123</v>
          </cell>
          <cell r="Q449" t="str">
            <v>303/QĐ-SYT</v>
          </cell>
        </row>
        <row r="450">
          <cell r="B450">
            <v>526</v>
          </cell>
          <cell r="C450">
            <v>3</v>
          </cell>
          <cell r="D450">
            <v>526</v>
          </cell>
          <cell r="E450" t="str">
            <v>VT0526</v>
          </cell>
          <cell r="F450" t="str">
            <v>Ống nuôi ăn dạ dày tá tràng</v>
          </cell>
          <cell r="G450" t="str">
            <v>Dây nuôi ăn dạ dày chất liệu Polyurethane, các cỡ</v>
          </cell>
          <cell r="H450" t="str">
            <v>Cái</v>
          </cell>
          <cell r="I450" t="str">
            <v>Life Medical</v>
          </cell>
          <cell r="J450" t="str">
            <v>Trung Quốc</v>
          </cell>
          <cell r="K450" t="str">
            <v>1 Cái/ Túi</v>
          </cell>
          <cell r="L450" t="str">
            <v>Liên Danh Công Ty Cổ Phần Trang Thiết Bị Và Vật Tư Y Tế Hà Nội Và Công Ty Tnhh Trang Thiết Bị Và Vật Tư Kỹ Thuật Rqs (Hamedco + Rqs)</v>
          </cell>
          <cell r="M450">
            <v>147000</v>
          </cell>
          <cell r="N450">
            <v>1100</v>
          </cell>
          <cell r="O450">
            <v>161700000</v>
          </cell>
          <cell r="P450">
            <v>123</v>
          </cell>
          <cell r="Q450" t="str">
            <v>303/QĐ-SYT</v>
          </cell>
        </row>
        <row r="451">
          <cell r="B451">
            <v>527</v>
          </cell>
          <cell r="C451">
            <v>3</v>
          </cell>
          <cell r="D451">
            <v>527</v>
          </cell>
          <cell r="E451" t="str">
            <v>VT0527</v>
          </cell>
          <cell r="F451" t="str">
            <v>Ống serum</v>
          </cell>
          <cell r="G451" t="str">
            <v>Ống nghiệm Serum hạt to HTM nắp đỏ</v>
          </cell>
          <cell r="H451" t="str">
            <v xml:space="preserve">Cái
</v>
          </cell>
          <cell r="I451" t="str">
            <v>Hồng Thiện Mỹ</v>
          </cell>
          <cell r="J451" t="str">
            <v>Việt Nam</v>
          </cell>
          <cell r="K451" t="str">
            <v>2,500 Cái/ Thùng</v>
          </cell>
          <cell r="L451" t="str">
            <v>Công Ty Cổ Phần Vtyt Hồng Thiện Mỹ</v>
          </cell>
          <cell r="M451">
            <v>719</v>
          </cell>
          <cell r="N451">
            <v>5000</v>
          </cell>
          <cell r="O451">
            <v>3595000</v>
          </cell>
          <cell r="P451">
            <v>68</v>
          </cell>
          <cell r="Q451" t="str">
            <v>303/QĐ-SYT</v>
          </cell>
        </row>
        <row r="452">
          <cell r="B452">
            <v>528</v>
          </cell>
          <cell r="C452">
            <v>3</v>
          </cell>
          <cell r="D452">
            <v>528</v>
          </cell>
          <cell r="E452" t="str">
            <v>VT0528</v>
          </cell>
          <cell r="F452" t="str">
            <v>Sample Vial 1.5ml</v>
          </cell>
          <cell r="G452" t="str">
            <v>Ống nghiệm lưu mẫu huyết thanh 1.5 ml HTM nắp trắng</v>
          </cell>
          <cell r="H452" t="str">
            <v xml:space="preserve">Cái
</v>
          </cell>
          <cell r="I452" t="str">
            <v>Hồng Thiện Mỹ</v>
          </cell>
          <cell r="J452" t="str">
            <v>Việt Nam</v>
          </cell>
          <cell r="K452" t="str">
            <v>1,000 Cái/ Bịch</v>
          </cell>
          <cell r="L452" t="str">
            <v>Công Ty Cổ Phần Vtyt Hồng Thiện Mỹ</v>
          </cell>
          <cell r="M452">
            <v>231</v>
          </cell>
          <cell r="N452">
            <v>1000</v>
          </cell>
          <cell r="O452">
            <v>231000</v>
          </cell>
          <cell r="P452">
            <v>68</v>
          </cell>
          <cell r="Q452" t="str">
            <v>303/QĐ-SYT</v>
          </cell>
        </row>
        <row r="453">
          <cell r="B453">
            <v>529</v>
          </cell>
          <cell r="C453">
            <v>3</v>
          </cell>
          <cell r="D453">
            <v>529</v>
          </cell>
          <cell r="E453" t="str">
            <v>VT0529</v>
          </cell>
          <cell r="F453" t="str">
            <v>Tube huyết thanh 1,5ml</v>
          </cell>
          <cell r="G453" t="str">
            <v>Ống nghiệm lưu mẫu huyết thanh 1.5 ml HTM nắp trắng</v>
          </cell>
          <cell r="H453" t="str">
            <v xml:space="preserve">Cái
</v>
          </cell>
          <cell r="I453" t="str">
            <v>Hồng Thiện Mỹ</v>
          </cell>
          <cell r="J453" t="str">
            <v>Việt Nam</v>
          </cell>
          <cell r="K453" t="str">
            <v>1,000 Cái/ Bịch</v>
          </cell>
          <cell r="L453" t="str">
            <v>Công Ty Cổ Phần Vtyt Hồng Thiện Mỹ</v>
          </cell>
          <cell r="M453">
            <v>231</v>
          </cell>
          <cell r="N453">
            <v>30000</v>
          </cell>
          <cell r="O453">
            <v>6930000</v>
          </cell>
          <cell r="P453">
            <v>68</v>
          </cell>
          <cell r="Q453" t="str">
            <v>303/QĐ-SYT</v>
          </cell>
        </row>
        <row r="454">
          <cell r="B454">
            <v>530</v>
          </cell>
          <cell r="C454">
            <v>3</v>
          </cell>
          <cell r="D454">
            <v>530</v>
          </cell>
          <cell r="E454" t="str">
            <v>VT0530</v>
          </cell>
          <cell r="F454" t="str">
            <v>Tube huyết thanh 1.5ml</v>
          </cell>
          <cell r="G454" t="str">
            <v>Ống nghiệm lưu mẫu huyết thanh 1.5 ml HTM nắp trắng</v>
          </cell>
          <cell r="H454" t="str">
            <v xml:space="preserve">Cái
</v>
          </cell>
          <cell r="I454" t="str">
            <v>Hồng Thiện Mỹ</v>
          </cell>
          <cell r="J454" t="str">
            <v>Việt Nam</v>
          </cell>
          <cell r="K454" t="str">
            <v>1,000 Cái/ Bịch</v>
          </cell>
          <cell r="L454" t="str">
            <v>Công Ty Cổ Phần Vtyt Hồng Thiện Mỹ</v>
          </cell>
          <cell r="M454">
            <v>231</v>
          </cell>
          <cell r="N454">
            <v>56000</v>
          </cell>
          <cell r="O454">
            <v>12936000</v>
          </cell>
          <cell r="P454">
            <v>68</v>
          </cell>
          <cell r="Q454" t="str">
            <v>303/QĐ-SYT</v>
          </cell>
        </row>
        <row r="455">
          <cell r="B455">
            <v>532</v>
          </cell>
          <cell r="C455">
            <v>3</v>
          </cell>
          <cell r="D455">
            <v>532</v>
          </cell>
          <cell r="E455" t="str">
            <v>VT0532</v>
          </cell>
          <cell r="F455" t="str">
            <v>Túi bao bì 30cm x 70m (nhiệt độ thấp)</v>
          </cell>
          <cell r="G455" t="str">
            <v>Túi hấp tiệt trùng Tyvek 300mmx70m</v>
          </cell>
          <cell r="H455" t="str">
            <v xml:space="preserve">Cuộn
</v>
          </cell>
          <cell r="I455" t="str">
            <v>CROSS PROTECTION (M) SDN BHD</v>
          </cell>
          <cell r="J455" t="str">
            <v>MALAYSIA</v>
          </cell>
          <cell r="K455" t="str">
            <v>1bao/ cuộn</v>
          </cell>
          <cell r="L455" t="str">
            <v>Công Ty Tnhh Thương Mại Dịch Vụ Đỉnh Việt</v>
          </cell>
          <cell r="M455">
            <v>2390000</v>
          </cell>
          <cell r="N455">
            <v>30</v>
          </cell>
          <cell r="O455">
            <v>71700000</v>
          </cell>
          <cell r="P455">
            <v>36</v>
          </cell>
          <cell r="Q455" t="str">
            <v>303/QĐ-SYT</v>
          </cell>
        </row>
        <row r="456">
          <cell r="B456">
            <v>533</v>
          </cell>
          <cell r="C456">
            <v>3</v>
          </cell>
          <cell r="D456">
            <v>533</v>
          </cell>
          <cell r="E456" t="str">
            <v>VT0533</v>
          </cell>
          <cell r="F456" t="str">
            <v>Túi bọc camera nội soi</v>
          </cell>
          <cell r="G456" t="str">
            <v>Túi Camera M7, VT (1 cái/gói - 10 cái/gói) (Danameco, VN</v>
          </cell>
          <cell r="H456" t="str">
            <v>Túi</v>
          </cell>
          <cell r="I456" t="str">
            <v>Danameco</v>
          </cell>
          <cell r="J456" t="str">
            <v>Việt Nam</v>
          </cell>
          <cell r="K456" t="str">
            <v>1 túi/gói</v>
          </cell>
          <cell r="L456" t="str">
            <v xml:space="preserve">Liên Danh Nhà Thầu Danameco - Themco </v>
          </cell>
          <cell r="M456">
            <v>4221</v>
          </cell>
          <cell r="N456">
            <v>9500</v>
          </cell>
          <cell r="O456">
            <v>40099500</v>
          </cell>
          <cell r="P456">
            <v>30</v>
          </cell>
          <cell r="Q456" t="str">
            <v>303/QĐ-SYT</v>
          </cell>
        </row>
        <row r="457">
          <cell r="B457">
            <v>534</v>
          </cell>
          <cell r="C457">
            <v>3</v>
          </cell>
          <cell r="D457">
            <v>534</v>
          </cell>
          <cell r="E457" t="str">
            <v>VT0534</v>
          </cell>
          <cell r="F457" t="str">
            <v>Túi cho ăn 1200ml</v>
          </cell>
          <cell r="G457" t="str">
            <v>Túi cho ăn 1200ml</v>
          </cell>
          <cell r="H457" t="str">
            <v xml:space="preserve">Bộ
</v>
          </cell>
          <cell r="I457" t="str">
            <v>Công ty CP Dược Phẩm và TBYT An Phú</v>
          </cell>
          <cell r="J457" t="str">
            <v>Việt Nam</v>
          </cell>
          <cell r="K457" t="str">
            <v>Bộ</v>
          </cell>
          <cell r="L457" t="str">
            <v>Công Ty Cổ Phần Dược Phẩm Trung Ương Cpc1</v>
          </cell>
          <cell r="M457">
            <v>28885</v>
          </cell>
          <cell r="N457">
            <v>2200</v>
          </cell>
          <cell r="O457">
            <v>63547000</v>
          </cell>
          <cell r="P457">
            <v>23</v>
          </cell>
          <cell r="Q457" t="str">
            <v>303/QĐ-SYT</v>
          </cell>
        </row>
        <row r="458">
          <cell r="B458">
            <v>536</v>
          </cell>
          <cell r="C458">
            <v>3</v>
          </cell>
          <cell r="D458">
            <v>536</v>
          </cell>
          <cell r="E458" t="str">
            <v>VT0536</v>
          </cell>
          <cell r="F458" t="str">
            <v>Túi chườm lạnh</v>
          </cell>
          <cell r="G458" t="str">
            <v>Túi chườm lạnh 9 inch</v>
          </cell>
          <cell r="H458" t="str">
            <v>Cái</v>
          </cell>
          <cell r="I458" t="str">
            <v>Great Mountain</v>
          </cell>
          <cell r="J458" t="str">
            <v>Trung Quốc</v>
          </cell>
          <cell r="K458" t="str">
            <v>Gói/cái</v>
          </cell>
          <cell r="L458" t="str">
            <v>Công Ty Cổ Phần Trang Thiết Bị Kỹ Thuật Y Tế Tphcm</v>
          </cell>
          <cell r="M458">
            <v>26250</v>
          </cell>
          <cell r="N458">
            <v>225</v>
          </cell>
          <cell r="O458">
            <v>5906250</v>
          </cell>
          <cell r="P458">
            <v>176</v>
          </cell>
          <cell r="Q458" t="str">
            <v>303/QĐ-SYT</v>
          </cell>
        </row>
        <row r="459">
          <cell r="B459">
            <v>537</v>
          </cell>
          <cell r="C459">
            <v>3</v>
          </cell>
          <cell r="D459">
            <v>537</v>
          </cell>
          <cell r="E459" t="str">
            <v>VT0537</v>
          </cell>
          <cell r="F459" t="str">
            <v>Túi chườm nóng</v>
          </cell>
          <cell r="G459" t="str">
            <v>Túi chườm nóng 2.000 ml</v>
          </cell>
          <cell r="H459" t="str">
            <v>Túi</v>
          </cell>
          <cell r="I459" t="str">
            <v>Great Mountain</v>
          </cell>
          <cell r="J459" t="str">
            <v>Trung Quốc</v>
          </cell>
          <cell r="K459" t="str">
            <v>Gói/túi</v>
          </cell>
          <cell r="L459" t="str">
            <v>Công Ty Cổ Phần Trang Thiết Bị Kỹ Thuật Y Tế Tphcm</v>
          </cell>
          <cell r="M459">
            <v>26250</v>
          </cell>
          <cell r="N459">
            <v>40</v>
          </cell>
          <cell r="O459">
            <v>1050000</v>
          </cell>
          <cell r="P459">
            <v>176</v>
          </cell>
          <cell r="Q459" t="str">
            <v>303/QĐ-SYT</v>
          </cell>
        </row>
        <row r="460">
          <cell r="B460">
            <v>538</v>
          </cell>
          <cell r="C460">
            <v>3</v>
          </cell>
          <cell r="D460">
            <v>538</v>
          </cell>
          <cell r="E460" t="str">
            <v>VT0538</v>
          </cell>
          <cell r="F460" t="str">
            <v>Túi dẫn lưu nước tiểu 2000ml</v>
          </cell>
          <cell r="G460" t="str">
            <v>Túi dẫn lưu nước tiểu 2000ml</v>
          </cell>
          <cell r="H460" t="str">
            <v xml:space="preserve">Cái
</v>
          </cell>
          <cell r="I460" t="str">
            <v>Công ty CP Dược Phẩm và TBYT An Phú</v>
          </cell>
          <cell r="J460" t="str">
            <v>Việt Nam</v>
          </cell>
          <cell r="K460" t="str">
            <v>Cái</v>
          </cell>
          <cell r="L460" t="str">
            <v>Công Ty Cổ Phần Dược Phẩm Trung Ương Cpc1</v>
          </cell>
          <cell r="M460">
            <v>5050</v>
          </cell>
          <cell r="N460">
            <v>71850</v>
          </cell>
          <cell r="O460">
            <v>362842500</v>
          </cell>
          <cell r="P460">
            <v>23</v>
          </cell>
          <cell r="Q460" t="str">
            <v>303/QĐ-SYT</v>
          </cell>
        </row>
        <row r="461">
          <cell r="B461">
            <v>539</v>
          </cell>
          <cell r="C461">
            <v>3</v>
          </cell>
          <cell r="D461">
            <v>539</v>
          </cell>
          <cell r="E461" t="str">
            <v>VT0539</v>
          </cell>
          <cell r="F461" t="str">
            <v>Túi đo lượng máu mất sau sinh</v>
          </cell>
          <cell r="G461" t="str">
            <v>Bao đo máu sau sinh</v>
          </cell>
          <cell r="H461" t="str">
            <v>Túi</v>
          </cell>
          <cell r="I461" t="str">
            <v>Tương Lai</v>
          </cell>
          <cell r="J461" t="str">
            <v>Việt Nam</v>
          </cell>
          <cell r="K461" t="str">
            <v>Túi/cái</v>
          </cell>
          <cell r="L461" t="str">
            <v>Công Ty Cổ Phần Trang Thiết Bị Kỹ Thuật Y Tế Tphcm</v>
          </cell>
          <cell r="M461">
            <v>5859</v>
          </cell>
          <cell r="N461">
            <v>13000</v>
          </cell>
          <cell r="O461">
            <v>76167000</v>
          </cell>
          <cell r="P461">
            <v>176</v>
          </cell>
          <cell r="Q461" t="str">
            <v>303/QĐ-SYT</v>
          </cell>
        </row>
        <row r="462">
          <cell r="B462">
            <v>540</v>
          </cell>
          <cell r="C462">
            <v>3</v>
          </cell>
          <cell r="D462">
            <v>540</v>
          </cell>
          <cell r="E462" t="str">
            <v>VT0540</v>
          </cell>
          <cell r="F462" t="str">
            <v>Túi đựng bệnh phẩm</v>
          </cell>
          <cell r="G462" t="str">
            <v>Túi đựng bệnh phẩm</v>
          </cell>
          <cell r="H462" t="str">
            <v>Cái</v>
          </cell>
          <cell r="I462" t="str">
            <v>Tương lai</v>
          </cell>
          <cell r="J462" t="str">
            <v>Việt Nam</v>
          </cell>
          <cell r="K462" t="str">
            <v>Gói/100 cái</v>
          </cell>
          <cell r="L462" t="str">
            <v>Công Ty Tnhh Thương Mại- Dịch Vụ- Xuất Nhập Khẩu Đức Duy</v>
          </cell>
          <cell r="M462">
            <v>3780</v>
          </cell>
          <cell r="N462">
            <v>2400</v>
          </cell>
          <cell r="O462">
            <v>9072000</v>
          </cell>
          <cell r="P462">
            <v>40</v>
          </cell>
          <cell r="Q462" t="str">
            <v>303/QĐ-SYT</v>
          </cell>
        </row>
        <row r="463">
          <cell r="B463">
            <v>541</v>
          </cell>
          <cell r="C463">
            <v>3</v>
          </cell>
          <cell r="D463">
            <v>541</v>
          </cell>
          <cell r="E463" t="str">
            <v>VT0541</v>
          </cell>
          <cell r="F463" t="str">
            <v>Túi đựng bệnh phẩm</v>
          </cell>
          <cell r="G463" t="str">
            <v>Túi đựng bệnh phẩm 9x14cm vô trùng</v>
          </cell>
          <cell r="H463" t="str">
            <v>Túi</v>
          </cell>
          <cell r="I463" t="str">
            <v>Tương Lai</v>
          </cell>
          <cell r="J463" t="str">
            <v>Việt Nam</v>
          </cell>
          <cell r="K463" t="str">
            <v>Gói/ túi</v>
          </cell>
          <cell r="L463" t="str">
            <v>Công Ty Cổ Phần Trang Thiết Bị Kỹ Thuật Y Tế Tphcm</v>
          </cell>
          <cell r="M463">
            <v>3780</v>
          </cell>
          <cell r="N463">
            <v>8780</v>
          </cell>
          <cell r="O463">
            <v>33188400</v>
          </cell>
          <cell r="P463">
            <v>176</v>
          </cell>
          <cell r="Q463" t="str">
            <v>303/QĐ-SYT</v>
          </cell>
        </row>
        <row r="464">
          <cell r="B464">
            <v>542</v>
          </cell>
          <cell r="C464">
            <v>3</v>
          </cell>
          <cell r="D464">
            <v>542</v>
          </cell>
          <cell r="E464" t="str">
            <v>VT0542</v>
          </cell>
          <cell r="F464" t="str">
            <v>Túi đựng bệnh phẩm dùng trong nội soi rộng 9cm</v>
          </cell>
          <cell r="G464" t="str">
            <v>Túi đựng bệnh phẩm 9x17cm vô trùng</v>
          </cell>
          <cell r="H464" t="str">
            <v>Túi</v>
          </cell>
          <cell r="I464" t="str">
            <v>Tương Lai</v>
          </cell>
          <cell r="J464" t="str">
            <v>Việt Nam</v>
          </cell>
          <cell r="K464" t="str">
            <v>Gói/ túi</v>
          </cell>
          <cell r="L464" t="str">
            <v>Công Ty Cổ Phần Trang Thiết Bị Kỹ Thuật Y Tế Tphcm</v>
          </cell>
          <cell r="M464">
            <v>3780</v>
          </cell>
          <cell r="N464">
            <v>1920</v>
          </cell>
          <cell r="O464">
            <v>7257600</v>
          </cell>
          <cell r="P464">
            <v>176</v>
          </cell>
          <cell r="Q464" t="str">
            <v>303/QĐ-SYT</v>
          </cell>
        </row>
        <row r="465">
          <cell r="B465">
            <v>543</v>
          </cell>
          <cell r="C465">
            <v>3</v>
          </cell>
          <cell r="D465">
            <v>543</v>
          </cell>
          <cell r="E465" t="str">
            <v>VT0543</v>
          </cell>
          <cell r="F465" t="str">
            <v>Túi đựng dịch xả 15 lít dùng trong thẩm phân phúc mạc tự động</v>
          </cell>
          <cell r="G465" t="str">
            <v>Túi đựng dịch xả 15L (15L cycler drainage bag)</v>
          </cell>
          <cell r="H465" t="str">
            <v>Túi</v>
          </cell>
          <cell r="I465" t="str">
            <v>Baxter Healthcare Corporation</v>
          </cell>
          <cell r="J465" t="str">
            <v>Mỹ</v>
          </cell>
          <cell r="K465" t="str">
            <v>hộp 30 cái</v>
          </cell>
          <cell r="L465" t="str">
            <v>Công Ty Cổ Phần Thương Mại Và Dược Phẩm Tân Thành</v>
          </cell>
          <cell r="M465">
            <v>74000</v>
          </cell>
          <cell r="N465">
            <v>3000</v>
          </cell>
          <cell r="O465">
            <v>222000000</v>
          </cell>
          <cell r="P465">
            <v>132</v>
          </cell>
          <cell r="Q465" t="str">
            <v>303/QĐ-SYT</v>
          </cell>
        </row>
        <row r="466">
          <cell r="B466">
            <v>544</v>
          </cell>
          <cell r="C466">
            <v>3</v>
          </cell>
          <cell r="D466">
            <v>544</v>
          </cell>
          <cell r="E466" t="str">
            <v>VT0544</v>
          </cell>
          <cell r="F466" t="str">
            <v>Túi đựng huyết tương 5L</v>
          </cell>
          <cell r="G466" t="str">
            <v>Túi thải 5L</v>
          </cell>
          <cell r="H466" t="str">
            <v xml:space="preserve">Túi
</v>
          </cell>
          <cell r="I466" t="str">
            <v>Gambro</v>
          </cell>
          <cell r="J466" t="str">
            <v>Ý</v>
          </cell>
          <cell r="K466" t="str">
            <v>1 cái / túi</v>
          </cell>
          <cell r="L466" t="str">
            <v>Công Ty Tnhh Thiết Bị Y Tế Phương Đông</v>
          </cell>
          <cell r="M466">
            <v>200000</v>
          </cell>
          <cell r="N466">
            <v>150</v>
          </cell>
          <cell r="O466">
            <v>30000000</v>
          </cell>
          <cell r="P466">
            <v>119</v>
          </cell>
          <cell r="Q466" t="str">
            <v>303/QĐ-SYT</v>
          </cell>
        </row>
        <row r="467">
          <cell r="B467">
            <v>545</v>
          </cell>
          <cell r="C467">
            <v>3</v>
          </cell>
          <cell r="D467">
            <v>545</v>
          </cell>
          <cell r="E467" t="str">
            <v>VT0545</v>
          </cell>
          <cell r="F467" t="str">
            <v>Túi đựng máu 350 ml</v>
          </cell>
          <cell r="G467" t="str">
            <v>TERUFLEX Triple Blood Bag CPD/AS5</v>
          </cell>
          <cell r="H467" t="str">
            <v>Cái</v>
          </cell>
          <cell r="I467" t="str">
            <v>Terumo</v>
          </cell>
          <cell r="J467" t="str">
            <v>Việt Nam</v>
          </cell>
          <cell r="K467" t="str">
            <v>Gói/ 4 cái</v>
          </cell>
          <cell r="L467" t="str">
            <v>Công Ty Tnhh Thương Mại Tâm Hợp</v>
          </cell>
          <cell r="M467">
            <v>128000</v>
          </cell>
          <cell r="N467">
            <v>250</v>
          </cell>
          <cell r="O467">
            <v>32000000</v>
          </cell>
          <cell r="P467">
            <v>129</v>
          </cell>
          <cell r="Q467" t="str">
            <v>303/QĐ-SYT</v>
          </cell>
        </row>
        <row r="468">
          <cell r="B468">
            <v>546</v>
          </cell>
          <cell r="C468">
            <v>3</v>
          </cell>
          <cell r="D468">
            <v>546</v>
          </cell>
          <cell r="E468" t="str">
            <v>VT0546</v>
          </cell>
          <cell r="F468" t="str">
            <v>Túi dựng nước tiểu 2.000 ml, có dây treo</v>
          </cell>
          <cell r="G468" t="str">
            <v>Túi đựng nước tiểu 2.000 ml, có dây treo</v>
          </cell>
          <cell r="H468" t="str">
            <v xml:space="preserve">Cái
</v>
          </cell>
          <cell r="I468" t="str">
            <v>Công ty CP Dược Phẩm và TBYT An Phú</v>
          </cell>
          <cell r="J468" t="str">
            <v>Việt Nam</v>
          </cell>
          <cell r="K468" t="str">
            <v>Cái</v>
          </cell>
          <cell r="L468" t="str">
            <v>Công Ty Cổ Phần Dược Phẩm Trung Ương Cpc1</v>
          </cell>
          <cell r="M468">
            <v>4445</v>
          </cell>
          <cell r="N468">
            <v>25600</v>
          </cell>
          <cell r="O468">
            <v>113792000</v>
          </cell>
          <cell r="P468">
            <v>23</v>
          </cell>
          <cell r="Q468" t="str">
            <v>303/QĐ-SYT</v>
          </cell>
        </row>
        <row r="469">
          <cell r="B469">
            <v>547</v>
          </cell>
          <cell r="C469">
            <v>3</v>
          </cell>
          <cell r="D469">
            <v>547</v>
          </cell>
          <cell r="E469" t="str">
            <v>VT0547</v>
          </cell>
          <cell r="F469" t="str">
            <v>Túi đựng nước tiểu, tiệt trùng EO</v>
          </cell>
          <cell r="G469" t="str">
            <v>Túi đựng nước tiểu 2000ml</v>
          </cell>
          <cell r="H469" t="str">
            <v>Cái</v>
          </cell>
          <cell r="I469" t="str">
            <v>Great Mountain</v>
          </cell>
          <cell r="J469" t="str">
            <v>Trung Quốc</v>
          </cell>
          <cell r="K469" t="str">
            <v>Thùng/250 cái</v>
          </cell>
          <cell r="L469" t="str">
            <v>Công Ty Cổ Phần Trang Thiết Bị Kỹ Thuật Y Tế Tphcm</v>
          </cell>
          <cell r="M469">
            <v>4179</v>
          </cell>
          <cell r="N469">
            <v>16500</v>
          </cell>
          <cell r="O469">
            <v>68953500</v>
          </cell>
          <cell r="P469">
            <v>176</v>
          </cell>
          <cell r="Q469" t="str">
            <v>303/QĐ-SYT</v>
          </cell>
        </row>
        <row r="470">
          <cell r="B470">
            <v>548</v>
          </cell>
          <cell r="C470">
            <v>3</v>
          </cell>
          <cell r="D470">
            <v>548</v>
          </cell>
          <cell r="E470" t="str">
            <v>VT0548</v>
          </cell>
          <cell r="F470" t="str">
            <v>Túi ép dẹp đóng gói tiệt trùng 50mm*200m</v>
          </cell>
          <cell r="G470" t="str">
            <v>Túi hấp tiệt trùng 50mmx200m</v>
          </cell>
          <cell r="H470" t="str">
            <v xml:space="preserve">Cuộn
</v>
          </cell>
          <cell r="I470" t="str">
            <v>CROSS PROTECTION (M) SDN BHD</v>
          </cell>
          <cell r="J470" t="str">
            <v>MALAYSIA</v>
          </cell>
          <cell r="K470" t="str">
            <v>1bao/ cuộn</v>
          </cell>
          <cell r="L470" t="str">
            <v>Công Ty Tnhh Thương Mại Dịch Vụ Đỉnh Việt</v>
          </cell>
          <cell r="M470">
            <v>200000</v>
          </cell>
          <cell r="N470">
            <v>26</v>
          </cell>
          <cell r="O470">
            <v>5200000</v>
          </cell>
          <cell r="P470">
            <v>36</v>
          </cell>
          <cell r="Q470" t="str">
            <v>303/QĐ-SYT</v>
          </cell>
        </row>
        <row r="471">
          <cell r="B471">
            <v>549</v>
          </cell>
          <cell r="C471">
            <v>3</v>
          </cell>
          <cell r="D471">
            <v>549</v>
          </cell>
          <cell r="E471" t="str">
            <v>VT0549</v>
          </cell>
          <cell r="F471" t="str">
            <v>Túi ép dẹp tiệt trùng 100 x200</v>
          </cell>
          <cell r="G471" t="str">
            <v>Túi hấp tiệt trùng 100mmx200m</v>
          </cell>
          <cell r="H471" t="str">
            <v>Cuộn</v>
          </cell>
          <cell r="I471" t="str">
            <v>BMS</v>
          </cell>
          <cell r="J471" t="str">
            <v>Việt Nam</v>
          </cell>
          <cell r="K471" t="str">
            <v>8 cuộn/ thùng</v>
          </cell>
          <cell r="L471" t="str">
            <v>Công Ty Tnhh Trang Thiết Bị Y Tế B.M.S</v>
          </cell>
          <cell r="M471">
            <v>310000</v>
          </cell>
          <cell r="N471">
            <v>68</v>
          </cell>
          <cell r="O471">
            <v>21080000</v>
          </cell>
          <cell r="P471">
            <v>17</v>
          </cell>
          <cell r="Q471" t="str">
            <v>303/QĐ-SYT</v>
          </cell>
        </row>
        <row r="472">
          <cell r="B472">
            <v>550</v>
          </cell>
          <cell r="C472">
            <v>3</v>
          </cell>
          <cell r="D472">
            <v>550</v>
          </cell>
          <cell r="E472" t="str">
            <v>VT0550</v>
          </cell>
          <cell r="F472" t="str">
            <v>Túi ép dẹp tiệt trùng 150 x200</v>
          </cell>
          <cell r="G472" t="str">
            <v>Túi hấp tiệt trùng 150mmx200m</v>
          </cell>
          <cell r="H472" t="str">
            <v>Cuộn</v>
          </cell>
          <cell r="I472" t="str">
            <v>BMS</v>
          </cell>
          <cell r="J472" t="str">
            <v>Việt Nam</v>
          </cell>
          <cell r="K472" t="str">
            <v>6 cuộn/ thùng</v>
          </cell>
          <cell r="L472" t="str">
            <v>Công Ty Tnhh Trang Thiết Bị Y Tế B.M.S</v>
          </cell>
          <cell r="M472">
            <v>480000</v>
          </cell>
          <cell r="N472">
            <v>170</v>
          </cell>
          <cell r="O472">
            <v>81600000</v>
          </cell>
          <cell r="P472">
            <v>17</v>
          </cell>
          <cell r="Q472" t="str">
            <v>303/QĐ-SYT</v>
          </cell>
        </row>
        <row r="473">
          <cell r="B473">
            <v>551</v>
          </cell>
          <cell r="C473">
            <v>3</v>
          </cell>
          <cell r="D473">
            <v>551</v>
          </cell>
          <cell r="E473" t="str">
            <v>VT0551</v>
          </cell>
          <cell r="F473" t="str">
            <v>Túi ép dẹp tiệt trùng 200x200</v>
          </cell>
          <cell r="G473" t="str">
            <v>Túi hấp tiệt trùng 200mmx200m</v>
          </cell>
          <cell r="H473" t="str">
            <v>Cuộn</v>
          </cell>
          <cell r="I473" t="str">
            <v>BMS</v>
          </cell>
          <cell r="J473" t="str">
            <v>Việt Nam</v>
          </cell>
          <cell r="K473" t="str">
            <v>4 cuộn/ thùng</v>
          </cell>
          <cell r="L473" t="str">
            <v>Công Ty Tnhh Trang Thiết Bị Y Tế B.M.S</v>
          </cell>
          <cell r="M473">
            <v>550000</v>
          </cell>
          <cell r="N473">
            <v>1851</v>
          </cell>
          <cell r="O473">
            <v>1018050000</v>
          </cell>
          <cell r="P473">
            <v>17</v>
          </cell>
          <cell r="Q473" t="str">
            <v>303/QĐ-SYT</v>
          </cell>
        </row>
        <row r="474">
          <cell r="B474">
            <v>552</v>
          </cell>
          <cell r="C474">
            <v>3</v>
          </cell>
          <cell r="D474">
            <v>552</v>
          </cell>
          <cell r="E474" t="str">
            <v>VT0552</v>
          </cell>
          <cell r="F474" t="str">
            <v>Túi ép dẹp tiệt trùng 250x200</v>
          </cell>
          <cell r="G474" t="str">
            <v>Túi hấp tiệt trùng 250mmx200m</v>
          </cell>
          <cell r="H474" t="str">
            <v>Cuộn</v>
          </cell>
          <cell r="I474" t="str">
            <v>BMS</v>
          </cell>
          <cell r="J474" t="str">
            <v>Việt Nam</v>
          </cell>
          <cell r="K474" t="str">
            <v>4 cuộn/ thùng</v>
          </cell>
          <cell r="L474" t="str">
            <v>Công Ty Tnhh Trang Thiết Bị Y Tế B.M.S</v>
          </cell>
          <cell r="M474">
            <v>720000</v>
          </cell>
          <cell r="N474">
            <v>526</v>
          </cell>
          <cell r="O474">
            <v>378720000</v>
          </cell>
          <cell r="P474">
            <v>17</v>
          </cell>
          <cell r="Q474" t="str">
            <v>303/QĐ-SYT</v>
          </cell>
        </row>
        <row r="475">
          <cell r="B475">
            <v>553</v>
          </cell>
          <cell r="C475">
            <v>3</v>
          </cell>
          <cell r="D475">
            <v>553</v>
          </cell>
          <cell r="E475" t="str">
            <v>VT0553</v>
          </cell>
          <cell r="F475" t="str">
            <v>Túi ép dẹp tiệt trùng 300x200</v>
          </cell>
          <cell r="G475" t="str">
            <v>Túi hấp tiệt trùng 300mmx200m</v>
          </cell>
          <cell r="H475" t="str">
            <v>Cuộn</v>
          </cell>
          <cell r="I475" t="str">
            <v>BMS</v>
          </cell>
          <cell r="J475" t="str">
            <v>Việt Nam</v>
          </cell>
          <cell r="K475" t="str">
            <v>2 cuộn/ thùng</v>
          </cell>
          <cell r="L475" t="str">
            <v>Công Ty Tnhh Trang Thiết Bị Y Tế B.M.S</v>
          </cell>
          <cell r="M475">
            <v>840000</v>
          </cell>
          <cell r="N475">
            <v>276</v>
          </cell>
          <cell r="O475">
            <v>231840000</v>
          </cell>
          <cell r="P475">
            <v>17</v>
          </cell>
          <cell r="Q475" t="str">
            <v>303/QĐ-SYT</v>
          </cell>
        </row>
        <row r="476">
          <cell r="B476">
            <v>554</v>
          </cell>
          <cell r="C476">
            <v>3</v>
          </cell>
          <cell r="D476">
            <v>554</v>
          </cell>
          <cell r="E476" t="str">
            <v>VT0554</v>
          </cell>
          <cell r="F476" t="str">
            <v>Túi ép dẹp tiệt trùng 350x200</v>
          </cell>
          <cell r="G476" t="str">
            <v>Túi hấp tiệt trùng 350mmx200m</v>
          </cell>
          <cell r="H476" t="str">
            <v>Cuộn</v>
          </cell>
          <cell r="I476" t="str">
            <v>BMS</v>
          </cell>
          <cell r="J476" t="str">
            <v>Việt Nam</v>
          </cell>
          <cell r="K476" t="str">
            <v>2 cuộn/ thùng</v>
          </cell>
          <cell r="L476" t="str">
            <v>Công Ty Tnhh Trang Thiết Bị Y Tế B.M.S</v>
          </cell>
          <cell r="M476">
            <v>1000000</v>
          </cell>
          <cell r="N476">
            <v>167</v>
          </cell>
          <cell r="O476">
            <v>167000000</v>
          </cell>
          <cell r="P476">
            <v>17</v>
          </cell>
          <cell r="Q476" t="str">
            <v>303/QĐ-SYT</v>
          </cell>
        </row>
        <row r="477">
          <cell r="B477">
            <v>555</v>
          </cell>
          <cell r="C477">
            <v>3</v>
          </cell>
          <cell r="D477">
            <v>555</v>
          </cell>
          <cell r="E477" t="str">
            <v>VT0555</v>
          </cell>
          <cell r="F477" t="str">
            <v>Túi ép dẹp tiệt trùng 75 x200</v>
          </cell>
          <cell r="G477" t="str">
            <v>Túi hấp tiệt trùng 75mmx200m</v>
          </cell>
          <cell r="H477" t="str">
            <v xml:space="preserve">Cuộn
</v>
          </cell>
          <cell r="I477" t="str">
            <v>CROSS PROTECTION (M) SDN BHD</v>
          </cell>
          <cell r="J477" t="str">
            <v>MALAYSIA</v>
          </cell>
          <cell r="K477" t="str">
            <v>1bao/ cuộn</v>
          </cell>
          <cell r="L477" t="str">
            <v>Công Ty Tnhh Thương Mại Dịch Vụ Đỉnh Việt</v>
          </cell>
          <cell r="M477">
            <v>285000</v>
          </cell>
          <cell r="N477">
            <v>60</v>
          </cell>
          <cell r="O477">
            <v>17100000</v>
          </cell>
          <cell r="P477">
            <v>36</v>
          </cell>
          <cell r="Q477" t="str">
            <v>303/QĐ-SYT</v>
          </cell>
        </row>
        <row r="478">
          <cell r="B478">
            <v>556</v>
          </cell>
          <cell r="C478">
            <v>3</v>
          </cell>
          <cell r="D478">
            <v>556</v>
          </cell>
          <cell r="E478" t="str">
            <v>VT0556</v>
          </cell>
          <cell r="F478" t="str">
            <v>Túi ép dẹp tiệt trùng 75 x200</v>
          </cell>
          <cell r="G478" t="str">
            <v>Túi hấp tiệt trùng 75mmx200m</v>
          </cell>
          <cell r="H478" t="str">
            <v>Cuộn</v>
          </cell>
          <cell r="I478" t="str">
            <v>BMS</v>
          </cell>
          <cell r="J478" t="str">
            <v>Việt Nam</v>
          </cell>
          <cell r="K478" t="str">
            <v>10 cuộn/ thùng</v>
          </cell>
          <cell r="L478" t="str">
            <v>Công Ty Tnhh Trang Thiết Bị Y Tế B.M.S</v>
          </cell>
          <cell r="M478">
            <v>270000</v>
          </cell>
          <cell r="N478">
            <v>244</v>
          </cell>
          <cell r="O478">
            <v>65880000</v>
          </cell>
          <cell r="P478">
            <v>17</v>
          </cell>
          <cell r="Q478" t="str">
            <v>303/QĐ-SYT</v>
          </cell>
        </row>
        <row r="479">
          <cell r="B479">
            <v>563</v>
          </cell>
          <cell r="C479">
            <v>3</v>
          </cell>
          <cell r="D479">
            <v>563</v>
          </cell>
          <cell r="E479" t="str">
            <v>VT0563</v>
          </cell>
          <cell r="F479" t="str">
            <v>Túi ép phồng tiệt trùng 150 x100</v>
          </cell>
          <cell r="G479" t="str">
            <v>Túi hấp tiệt trùng 150mmx100m</v>
          </cell>
          <cell r="H479" t="str">
            <v>Cuộn</v>
          </cell>
          <cell r="I479" t="str">
            <v>BMS</v>
          </cell>
          <cell r="J479" t="str">
            <v>Việt Nam</v>
          </cell>
          <cell r="K479" t="str">
            <v>4 cuộn/ thùng</v>
          </cell>
          <cell r="L479" t="str">
            <v>Công Ty Tnhh Trang Thiết Bị Y Tế B.M.S</v>
          </cell>
          <cell r="M479">
            <v>450000</v>
          </cell>
          <cell r="N479">
            <v>26</v>
          </cell>
          <cell r="O479">
            <v>11700000</v>
          </cell>
          <cell r="P479">
            <v>17</v>
          </cell>
          <cell r="Q479" t="str">
            <v>303/QĐ-SYT</v>
          </cell>
        </row>
        <row r="480">
          <cell r="B480">
            <v>564</v>
          </cell>
          <cell r="C480">
            <v>3</v>
          </cell>
          <cell r="D480">
            <v>564</v>
          </cell>
          <cell r="E480" t="str">
            <v>VT0564</v>
          </cell>
          <cell r="F480" t="str">
            <v>Túi ép phồng tiệt trùng 200 x100</v>
          </cell>
          <cell r="G480" t="str">
            <v>Túi hấp tiệt trùng 200mmx100m</v>
          </cell>
          <cell r="H480" t="str">
            <v>Cuộn</v>
          </cell>
          <cell r="I480" t="str">
            <v>BMS</v>
          </cell>
          <cell r="J480" t="str">
            <v>Việt Nam</v>
          </cell>
          <cell r="K480" t="str">
            <v>4 cuộn/ thùng</v>
          </cell>
          <cell r="L480" t="str">
            <v>Công Ty Tnhh Trang Thiết Bị Y Tế B.M.S</v>
          </cell>
          <cell r="M480">
            <v>550000</v>
          </cell>
          <cell r="N480">
            <v>120</v>
          </cell>
          <cell r="O480">
            <v>66000000</v>
          </cell>
          <cell r="P480">
            <v>17</v>
          </cell>
          <cell r="Q480" t="str">
            <v>303/QĐ-SYT</v>
          </cell>
        </row>
        <row r="481">
          <cell r="B481">
            <v>565</v>
          </cell>
          <cell r="C481">
            <v>3</v>
          </cell>
          <cell r="D481">
            <v>565</v>
          </cell>
          <cell r="E481" t="str">
            <v>VT0565</v>
          </cell>
          <cell r="F481" t="str">
            <v>Túi ép phồng tiệt trùng 250 x100</v>
          </cell>
          <cell r="G481" t="str">
            <v>Túi hấp tiệt trùng 250mmx100m</v>
          </cell>
          <cell r="H481" t="str">
            <v>Cuộn</v>
          </cell>
          <cell r="I481" t="str">
            <v>BMS</v>
          </cell>
          <cell r="J481" t="str">
            <v>Việt Nam</v>
          </cell>
          <cell r="K481" t="str">
            <v>4 cuộn/ thùng</v>
          </cell>
          <cell r="L481" t="str">
            <v>Công Ty Tnhh Trang Thiết Bị Y Tế B.M.S</v>
          </cell>
          <cell r="M481">
            <v>720000</v>
          </cell>
          <cell r="N481">
            <v>50</v>
          </cell>
          <cell r="O481">
            <v>36000000</v>
          </cell>
          <cell r="P481">
            <v>17</v>
          </cell>
          <cell r="Q481" t="str">
            <v>303/QĐ-SYT</v>
          </cell>
        </row>
        <row r="482">
          <cell r="B482">
            <v>566</v>
          </cell>
          <cell r="C482">
            <v>3</v>
          </cell>
          <cell r="D482">
            <v>566</v>
          </cell>
          <cell r="E482" t="str">
            <v>VT0566</v>
          </cell>
          <cell r="F482" t="str">
            <v>Túi ép phồng tiệt trùng 400 x100m</v>
          </cell>
          <cell r="G482" t="str">
            <v>Túi hấp tiệt trùng 400mmx100m</v>
          </cell>
          <cell r="H482" t="str">
            <v xml:space="preserve">Cuộn
</v>
          </cell>
          <cell r="I482" t="str">
            <v>CROSS PROTECTION (M) SDN BHD</v>
          </cell>
          <cell r="J482" t="str">
            <v>MALAYSIA</v>
          </cell>
          <cell r="K482" t="str">
            <v>1bao/ cuộn</v>
          </cell>
          <cell r="L482" t="str">
            <v>Công Ty Tnhh Thương Mại Dịch Vụ Đỉnh Việt</v>
          </cell>
          <cell r="M482">
            <v>1200000</v>
          </cell>
          <cell r="N482">
            <v>50</v>
          </cell>
          <cell r="O482">
            <v>60000000</v>
          </cell>
          <cell r="P482">
            <v>36</v>
          </cell>
          <cell r="Q482" t="str">
            <v>303/QĐ-SYT</v>
          </cell>
        </row>
        <row r="483">
          <cell r="B483">
            <v>568</v>
          </cell>
          <cell r="C483">
            <v>3</v>
          </cell>
          <cell r="D483">
            <v>568</v>
          </cell>
          <cell r="E483" t="str">
            <v>VT0568</v>
          </cell>
          <cell r="F483" t="str">
            <v>Túi ép tiệt trùng Plasma cỡ 100mm x 100m</v>
          </cell>
          <cell r="G483" t="str">
            <v>Túi hấp tiệt trùng Tyvek 100mmx70m</v>
          </cell>
          <cell r="H483" t="str">
            <v xml:space="preserve">Cuộn
</v>
          </cell>
          <cell r="I483" t="str">
            <v>CROSS PROTECTION (M) SDN BHD</v>
          </cell>
          <cell r="J483" t="str">
            <v>MALAYSIA</v>
          </cell>
          <cell r="K483" t="str">
            <v>1bao/ cuộn</v>
          </cell>
          <cell r="L483" t="str">
            <v>Công Ty Tnhh Thương Mại Dịch Vụ Đỉnh Việt</v>
          </cell>
          <cell r="M483">
            <v>890000</v>
          </cell>
          <cell r="N483">
            <v>50</v>
          </cell>
          <cell r="O483">
            <v>44500000</v>
          </cell>
          <cell r="P483">
            <v>36</v>
          </cell>
          <cell r="Q483" t="str">
            <v>303/QĐ-SYT</v>
          </cell>
        </row>
        <row r="484">
          <cell r="B484">
            <v>569</v>
          </cell>
          <cell r="C484">
            <v>3</v>
          </cell>
          <cell r="D484">
            <v>569</v>
          </cell>
          <cell r="E484" t="str">
            <v>VT0569</v>
          </cell>
          <cell r="F484" t="str">
            <v>Túi ép tiệt trùng Plasma cỡ 150mm x 100m</v>
          </cell>
          <cell r="G484" t="str">
            <v>Túi tyvek tiệt trùng nhiệt độ thấp Plasma cỡ 150mmx100m</v>
          </cell>
          <cell r="H484" t="str">
            <v>Cuộn</v>
          </cell>
          <cell r="I484" t="str">
            <v>Anqing Kangmingna Packaging Co., LTD</v>
          </cell>
          <cell r="J484" t="str">
            <v>Trung Quốc</v>
          </cell>
          <cell r="K484" t="str">
            <v>Thùng/ 4 cuộn</v>
          </cell>
          <cell r="L484" t="str">
            <v>Công Ty Cổ Phần Thiết Bị Y Metech</v>
          </cell>
          <cell r="M484">
            <v>1360000</v>
          </cell>
          <cell r="N484">
            <v>50</v>
          </cell>
          <cell r="O484">
            <v>68000000</v>
          </cell>
          <cell r="P484">
            <v>95</v>
          </cell>
          <cell r="Q484" t="str">
            <v>303/QĐ-SYT</v>
          </cell>
        </row>
        <row r="485">
          <cell r="B485">
            <v>570</v>
          </cell>
          <cell r="C485">
            <v>3</v>
          </cell>
          <cell r="D485">
            <v>570</v>
          </cell>
          <cell r="E485" t="str">
            <v>VT0570</v>
          </cell>
          <cell r="F485" t="str">
            <v>Túi ép tiệt trùng Plasma cỡ 200mm x 100m</v>
          </cell>
          <cell r="G485" t="str">
            <v>Túi tyvek tiệt trùng nhiệt độ thấp Plasma cỡ 200mmx100m</v>
          </cell>
          <cell r="H485" t="str">
            <v>Cuộn</v>
          </cell>
          <cell r="I485" t="str">
            <v>Anqing Kangmingna Packaging Co., LTD</v>
          </cell>
          <cell r="J485" t="str">
            <v>Trung Quốc</v>
          </cell>
          <cell r="K485" t="str">
            <v>Thùng/ 2 cuộn</v>
          </cell>
          <cell r="L485" t="str">
            <v>Công Ty Cổ Phần Thiết Bị Y Metech</v>
          </cell>
          <cell r="M485">
            <v>1800000</v>
          </cell>
          <cell r="N485">
            <v>50</v>
          </cell>
          <cell r="O485">
            <v>90000000</v>
          </cell>
          <cell r="P485">
            <v>95</v>
          </cell>
          <cell r="Q485" t="str">
            <v>303/QĐ-SYT</v>
          </cell>
        </row>
        <row r="486">
          <cell r="B486">
            <v>571</v>
          </cell>
          <cell r="C486">
            <v>3</v>
          </cell>
          <cell r="D486">
            <v>571</v>
          </cell>
          <cell r="E486" t="str">
            <v>VT0571</v>
          </cell>
          <cell r="F486" t="str">
            <v>Túi ép tiệt trùng Plasma cỡ 250mm x 100m</v>
          </cell>
          <cell r="G486" t="str">
            <v>Túi tyvek tiệt trùng nhiệt độ thấp Plasma cỡ 250mmx100m</v>
          </cell>
          <cell r="H486" t="str">
            <v>Cuộn</v>
          </cell>
          <cell r="I486" t="str">
            <v>Anqing Kangmingna Packaging Co., LTD</v>
          </cell>
          <cell r="J486" t="str">
            <v>Trung Quốc</v>
          </cell>
          <cell r="K486" t="str">
            <v>Thùng/ 2 cuộn</v>
          </cell>
          <cell r="L486" t="str">
            <v>Công Ty Cổ Phần Thiết Bị Y Metech</v>
          </cell>
          <cell r="M486">
            <v>2250000</v>
          </cell>
          <cell r="N486">
            <v>50</v>
          </cell>
          <cell r="O486">
            <v>112500000</v>
          </cell>
          <cell r="P486">
            <v>95</v>
          </cell>
          <cell r="Q486" t="str">
            <v>303/QĐ-SYT</v>
          </cell>
        </row>
        <row r="487">
          <cell r="B487">
            <v>572</v>
          </cell>
          <cell r="C487">
            <v>3</v>
          </cell>
          <cell r="D487">
            <v>572</v>
          </cell>
          <cell r="E487" t="str">
            <v>VT0572</v>
          </cell>
          <cell r="F487" t="str">
            <v>Túi ép tiệt trùng Plasma cỡ 300mm x 100m</v>
          </cell>
          <cell r="G487" t="str">
            <v>Túi tyvek tiệt trùng nhiệt độ thấp Plasma cỡ 300mmx100m</v>
          </cell>
          <cell r="H487" t="str">
            <v>Cuộn</v>
          </cell>
          <cell r="I487" t="str">
            <v>Anqing Kangmingna Packaging Co., LTD</v>
          </cell>
          <cell r="J487" t="str">
            <v>Trung Quốc</v>
          </cell>
          <cell r="K487" t="str">
            <v>Thùng/ 2 cuộn</v>
          </cell>
          <cell r="L487" t="str">
            <v>Công Ty Cổ Phần Thiết Bị Y Metech</v>
          </cell>
          <cell r="M487">
            <v>2700000</v>
          </cell>
          <cell r="N487">
            <v>50</v>
          </cell>
          <cell r="O487">
            <v>135000000</v>
          </cell>
          <cell r="P487">
            <v>95</v>
          </cell>
          <cell r="Q487" t="str">
            <v>303/QĐ-SYT</v>
          </cell>
        </row>
        <row r="488">
          <cell r="B488">
            <v>573</v>
          </cell>
          <cell r="C488">
            <v>3</v>
          </cell>
          <cell r="D488">
            <v>573</v>
          </cell>
          <cell r="E488" t="str">
            <v>VT0573</v>
          </cell>
          <cell r="F488" t="str">
            <v>Túi ép tiệt trùng Plasma cỡ 350mm x 100m</v>
          </cell>
          <cell r="G488" t="str">
            <v>Túi tyvek tiệt trùng nhiệt độ thấp Plasma cỡ 350mmx100m</v>
          </cell>
          <cell r="H488" t="str">
            <v>Cuộn</v>
          </cell>
          <cell r="I488" t="str">
            <v>Anqing Kangmingna Packaging Co., LTD</v>
          </cell>
          <cell r="J488" t="str">
            <v>Trung Quốc</v>
          </cell>
          <cell r="K488" t="str">
            <v>Thùng/ 2 cuộn</v>
          </cell>
          <cell r="L488" t="str">
            <v>Công Ty Cổ Phần Thiết Bị Y Metech</v>
          </cell>
          <cell r="M488">
            <v>3100000</v>
          </cell>
          <cell r="N488">
            <v>50</v>
          </cell>
          <cell r="O488">
            <v>155000000</v>
          </cell>
          <cell r="P488">
            <v>95</v>
          </cell>
          <cell r="Q488" t="str">
            <v>303/QĐ-SYT</v>
          </cell>
        </row>
        <row r="489">
          <cell r="B489">
            <v>574</v>
          </cell>
          <cell r="C489">
            <v>3</v>
          </cell>
          <cell r="D489">
            <v>574</v>
          </cell>
          <cell r="E489" t="str">
            <v>VT0574</v>
          </cell>
          <cell r="F489" t="str">
            <v>Túi hấp dụng cụ loại dẹp 10cm x 200m</v>
          </cell>
          <cell r="G489" t="str">
            <v>Túi hấp tiệt trùng 100mmx200m</v>
          </cell>
          <cell r="H489" t="str">
            <v xml:space="preserve">Cuộn
</v>
          </cell>
          <cell r="I489" t="str">
            <v>CROSS PROTECTION (M) SDN BHD</v>
          </cell>
          <cell r="J489" t="str">
            <v>MALAYSIA</v>
          </cell>
          <cell r="K489" t="str">
            <v>1bao/ cuộn</v>
          </cell>
          <cell r="L489" t="str">
            <v>Công Ty Tnhh Thương Mại Dịch Vụ Đỉnh Việt</v>
          </cell>
          <cell r="M489">
            <v>330000</v>
          </cell>
          <cell r="N489">
            <v>230</v>
          </cell>
          <cell r="O489">
            <v>75900000</v>
          </cell>
          <cell r="P489">
            <v>36</v>
          </cell>
          <cell r="Q489" t="str">
            <v>303/QĐ-SYT</v>
          </cell>
        </row>
        <row r="490">
          <cell r="B490">
            <v>575</v>
          </cell>
          <cell r="C490">
            <v>3</v>
          </cell>
          <cell r="D490">
            <v>575</v>
          </cell>
          <cell r="E490" t="str">
            <v>VT0575</v>
          </cell>
          <cell r="F490" t="str">
            <v>Túi hấp dụng cụ loại dẹp 15cm x 200m</v>
          </cell>
          <cell r="G490" t="str">
            <v>Túi hấp tiệt trùng 150mmx200m</v>
          </cell>
          <cell r="H490" t="str">
            <v xml:space="preserve">Cuộn
</v>
          </cell>
          <cell r="I490" t="str">
            <v>CROSS PROTECTION (M) SDN BHD</v>
          </cell>
          <cell r="J490" t="str">
            <v>MALAYSIA</v>
          </cell>
          <cell r="K490" t="str">
            <v>1bao/ cuộn</v>
          </cell>
          <cell r="L490" t="str">
            <v>Công Ty Tnhh Thương Mại Dịch Vụ Đỉnh Việt</v>
          </cell>
          <cell r="M490">
            <v>495000</v>
          </cell>
          <cell r="N490">
            <v>170</v>
          </cell>
          <cell r="O490">
            <v>84150000</v>
          </cell>
          <cell r="P490">
            <v>36</v>
          </cell>
          <cell r="Q490" t="str">
            <v>303/QĐ-SYT</v>
          </cell>
        </row>
        <row r="491">
          <cell r="B491">
            <v>576</v>
          </cell>
          <cell r="C491">
            <v>3</v>
          </cell>
          <cell r="D491">
            <v>576</v>
          </cell>
          <cell r="E491" t="str">
            <v>VT0576</v>
          </cell>
          <cell r="F491" t="str">
            <v>Túi hấp tiệt trùng 100mm x 200m</v>
          </cell>
          <cell r="G491" t="str">
            <v>Túi hấp tiệt trùng 100mmx200m</v>
          </cell>
          <cell r="H491" t="str">
            <v xml:space="preserve">Cuộn
</v>
          </cell>
          <cell r="I491" t="str">
            <v>CROSS PROTECTION (M) SDN BHD</v>
          </cell>
          <cell r="J491" t="str">
            <v>MALAYSIA</v>
          </cell>
          <cell r="K491" t="str">
            <v>1bao/ cuộn</v>
          </cell>
          <cell r="L491" t="str">
            <v>Công Ty Tnhh Thương Mại Dịch Vụ Đỉnh Việt</v>
          </cell>
          <cell r="M491">
            <v>330000</v>
          </cell>
          <cell r="N491">
            <v>150</v>
          </cell>
          <cell r="O491">
            <v>49500000</v>
          </cell>
          <cell r="P491">
            <v>36</v>
          </cell>
          <cell r="Q491" t="str">
            <v>303/QĐ-SYT</v>
          </cell>
        </row>
        <row r="492">
          <cell r="B492">
            <v>577</v>
          </cell>
          <cell r="C492">
            <v>3</v>
          </cell>
          <cell r="D492">
            <v>577</v>
          </cell>
          <cell r="E492" t="str">
            <v>VT0577</v>
          </cell>
          <cell r="F492" t="str">
            <v>Túi hấp tiệt trùng 400mm x 200m</v>
          </cell>
          <cell r="G492" t="str">
            <v>Túi hấp tiệt trùng 400mmx200m</v>
          </cell>
          <cell r="H492" t="str">
            <v xml:space="preserve">Cuộn
</v>
          </cell>
          <cell r="I492" t="str">
            <v>CROSS PROTECTION (M) SDN BHD</v>
          </cell>
          <cell r="J492" t="str">
            <v>MALAYSIA</v>
          </cell>
          <cell r="K492" t="str">
            <v>1bao/ cuộn</v>
          </cell>
          <cell r="L492" t="str">
            <v>Công Ty Tnhh Thương Mại Dịch Vụ Đỉnh Việt</v>
          </cell>
          <cell r="M492">
            <v>1200000</v>
          </cell>
          <cell r="N492">
            <v>20</v>
          </cell>
          <cell r="O492">
            <v>24000000</v>
          </cell>
          <cell r="P492">
            <v>36</v>
          </cell>
          <cell r="Q492" t="str">
            <v>303/QĐ-SYT</v>
          </cell>
        </row>
        <row r="493">
          <cell r="B493">
            <v>578</v>
          </cell>
          <cell r="C493">
            <v>3</v>
          </cell>
          <cell r="D493">
            <v>578</v>
          </cell>
          <cell r="E493" t="str">
            <v>VT0578</v>
          </cell>
          <cell r="F493" t="str">
            <v>Túi hấp tiệt trùng150*200</v>
          </cell>
          <cell r="G493" t="str">
            <v>Túi hấp tiệt trùng 150mmx200m</v>
          </cell>
          <cell r="H493" t="str">
            <v xml:space="preserve">Cuộn
</v>
          </cell>
          <cell r="I493" t="str">
            <v>CROSS PROTECTION (M) SDN BHD</v>
          </cell>
          <cell r="J493" t="str">
            <v>MALAYSIA</v>
          </cell>
          <cell r="K493" t="str">
            <v>1bao/ cuộn</v>
          </cell>
          <cell r="L493" t="str">
            <v>Công Ty Tnhh Thương Mại Dịch Vụ Đỉnh Việt</v>
          </cell>
          <cell r="M493">
            <v>495000</v>
          </cell>
          <cell r="N493">
            <v>150</v>
          </cell>
          <cell r="O493">
            <v>74250000</v>
          </cell>
          <cell r="P493">
            <v>36</v>
          </cell>
          <cell r="Q493" t="str">
            <v>303/QĐ-SYT</v>
          </cell>
        </row>
        <row r="494">
          <cell r="B494">
            <v>579</v>
          </cell>
          <cell r="C494">
            <v>3</v>
          </cell>
          <cell r="D494">
            <v>579</v>
          </cell>
          <cell r="E494" t="str">
            <v>VT0579</v>
          </cell>
          <cell r="F494" t="str">
            <v>Túi hậu môn nhân tạo</v>
          </cell>
          <cell r="G494" t="str">
            <v>PROXIMA CLOSED -BEIGE</v>
          </cell>
          <cell r="H494" t="str">
            <v xml:space="preserve">Cái
</v>
          </cell>
          <cell r="I494" t="str">
            <v>B.Braun</v>
          </cell>
          <cell r="J494" t="str">
            <v>Pháp</v>
          </cell>
          <cell r="K494" t="str">
            <v>Hộp 30 cái</v>
          </cell>
          <cell r="L494" t="str">
            <v>Công Ty Tnhh Dược Phẩm Khang Duy</v>
          </cell>
          <cell r="M494">
            <v>36000</v>
          </cell>
          <cell r="N494">
            <v>300</v>
          </cell>
          <cell r="O494">
            <v>10800000</v>
          </cell>
          <cell r="P494">
            <v>79</v>
          </cell>
          <cell r="Q494" t="str">
            <v>303/QĐ-SYT</v>
          </cell>
        </row>
        <row r="495">
          <cell r="B495">
            <v>580</v>
          </cell>
          <cell r="C495">
            <v>3</v>
          </cell>
          <cell r="D495">
            <v>580</v>
          </cell>
          <cell r="E495" t="str">
            <v>VT0580</v>
          </cell>
          <cell r="F495" t="str">
            <v>Túi hậu môn nhân tạo chống loét</v>
          </cell>
          <cell r="G495" t="str">
            <v>FLEXIMA DRAINABLE ROLL UP 15-60MM</v>
          </cell>
          <cell r="H495" t="str">
            <v xml:space="preserve">Cái
</v>
          </cell>
          <cell r="I495" t="str">
            <v>B.Braun</v>
          </cell>
          <cell r="J495" t="str">
            <v>Pháp</v>
          </cell>
          <cell r="K495" t="str">
            <v>Hộp 30 cái</v>
          </cell>
          <cell r="L495" t="str">
            <v>Công Ty Tnhh Dược Phẩm Khang Duy</v>
          </cell>
          <cell r="M495">
            <v>58000</v>
          </cell>
          <cell r="N495">
            <v>400</v>
          </cell>
          <cell r="O495">
            <v>23200000</v>
          </cell>
          <cell r="P495">
            <v>79</v>
          </cell>
          <cell r="Q495" t="str">
            <v>303/QĐ-SYT</v>
          </cell>
        </row>
        <row r="496">
          <cell r="B496">
            <v>581</v>
          </cell>
          <cell r="C496">
            <v>3</v>
          </cell>
          <cell r="D496">
            <v>581</v>
          </cell>
          <cell r="E496" t="str">
            <v>VT0581</v>
          </cell>
          <cell r="F496" t="str">
            <v>Túi hậu môn nhân tạo loại xả</v>
          </cell>
          <cell r="G496" t="str">
            <v>PROXIMA DRAINABLE -TRANSPARENT</v>
          </cell>
          <cell r="H496" t="str">
            <v xml:space="preserve">Cái
</v>
          </cell>
          <cell r="I496" t="str">
            <v>B.Braun</v>
          </cell>
          <cell r="J496" t="str">
            <v>Pháp</v>
          </cell>
          <cell r="K496" t="str">
            <v>Hộp 30 cái</v>
          </cell>
          <cell r="L496" t="str">
            <v>Công Ty Tnhh Dược Phẩm Khang Duy</v>
          </cell>
          <cell r="M496">
            <v>41650</v>
          </cell>
          <cell r="N496">
            <v>500</v>
          </cell>
          <cell r="O496">
            <v>20825000</v>
          </cell>
          <cell r="P496">
            <v>79</v>
          </cell>
          <cell r="Q496" t="str">
            <v>303/QĐ-SYT</v>
          </cell>
        </row>
        <row r="497">
          <cell r="B497">
            <v>582</v>
          </cell>
          <cell r="C497">
            <v>3</v>
          </cell>
          <cell r="D497">
            <v>582</v>
          </cell>
          <cell r="E497" t="str">
            <v>VT0582</v>
          </cell>
          <cell r="F497" t="str">
            <v>Túi hơi huyết áp</v>
          </cell>
          <cell r="G497" t="str">
            <v>Túi hơi huyết áp</v>
          </cell>
          <cell r="H497" t="str">
            <v>túi</v>
          </cell>
          <cell r="I497" t="str">
            <v>Greetmed</v>
          </cell>
          <cell r="J497" t="str">
            <v>Trung Quốc</v>
          </cell>
          <cell r="K497" t="str">
            <v>Túi/cái</v>
          </cell>
          <cell r="L497" t="str">
            <v>Công Ty Cổ Phần Trang Thiết Bị Kỹ Thuật Y Tế Tphcm</v>
          </cell>
          <cell r="M497">
            <v>27300</v>
          </cell>
          <cell r="N497">
            <v>350</v>
          </cell>
          <cell r="O497">
            <v>9555000</v>
          </cell>
          <cell r="P497">
            <v>176</v>
          </cell>
          <cell r="Q497" t="str">
            <v>303/QĐ-SYT</v>
          </cell>
        </row>
        <row r="498">
          <cell r="B498">
            <v>584</v>
          </cell>
          <cell r="C498">
            <v>3</v>
          </cell>
          <cell r="D498">
            <v>584</v>
          </cell>
          <cell r="E498" t="str">
            <v>VT0584</v>
          </cell>
          <cell r="F498" t="str">
            <v>Túi máu đơn 250ml (có dung dịch CPDA-1)</v>
          </cell>
          <cell r="G498" t="str">
            <v>Túi máu đơn Single blood bag 250ml</v>
          </cell>
          <cell r="H498" t="str">
            <v>Túi</v>
          </cell>
          <cell r="I498" t="str">
            <v>Suzhou Laishi</v>
          </cell>
          <cell r="J498" t="str">
            <v>Trung Quốc</v>
          </cell>
          <cell r="K498" t="str">
            <v>Gói/50 Túi</v>
          </cell>
          <cell r="L498" t="str">
            <v>Công Ty Tnhh Trang Thiết Bị Y Tế Minh Hoàng</v>
          </cell>
          <cell r="M498">
            <v>36750</v>
          </cell>
          <cell r="N498">
            <v>290</v>
          </cell>
          <cell r="O498">
            <v>10657500</v>
          </cell>
          <cell r="P498">
            <v>100</v>
          </cell>
          <cell r="Q498" t="str">
            <v>303/QĐ-SYT</v>
          </cell>
        </row>
        <row r="499">
          <cell r="B499">
            <v>585</v>
          </cell>
          <cell r="C499">
            <v>3</v>
          </cell>
          <cell r="D499">
            <v>585</v>
          </cell>
          <cell r="E499" t="str">
            <v>VT0585</v>
          </cell>
          <cell r="F499" t="str">
            <v>Túi máu đơn 250ml, SC-250A</v>
          </cell>
          <cell r="G499" t="str">
            <v>Túi máu đơn Single blood bag 250ml</v>
          </cell>
          <cell r="H499" t="str">
            <v xml:space="preserve">Cái
</v>
          </cell>
          <cell r="I499" t="str">
            <v>Suzhou Laishi</v>
          </cell>
          <cell r="J499" t="str">
            <v>Trung Quốc</v>
          </cell>
          <cell r="K499" t="str">
            <v>Gói/50 túi</v>
          </cell>
          <cell r="L499" t="str">
            <v>Công Ty Tnhh Trang Thiết Bị Y Tế Minh Hoàng</v>
          </cell>
          <cell r="M499">
            <v>36750</v>
          </cell>
          <cell r="N499">
            <v>500</v>
          </cell>
          <cell r="O499">
            <v>18375000</v>
          </cell>
          <cell r="P499">
            <v>100</v>
          </cell>
          <cell r="Q499" t="str">
            <v>303/QĐ-SYT</v>
          </cell>
        </row>
        <row r="500">
          <cell r="B500">
            <v>588</v>
          </cell>
          <cell r="C500">
            <v>3</v>
          </cell>
          <cell r="D500">
            <v>588</v>
          </cell>
          <cell r="E500" t="str">
            <v>VT0588</v>
          </cell>
          <cell r="F500" t="str">
            <v>Túi nước tiểu</v>
          </cell>
          <cell r="G500" t="str">
            <v>Túi nước tiểu</v>
          </cell>
          <cell r="H500" t="str">
            <v>Cái</v>
          </cell>
          <cell r="I500" t="str">
            <v>Great Mountain</v>
          </cell>
          <cell r="J500" t="str">
            <v>Trung Quốc</v>
          </cell>
          <cell r="K500" t="str">
            <v>Thùng/250 cái</v>
          </cell>
          <cell r="L500" t="str">
            <v>Công Ty Cổ Phần Trang Thiết Bị Kỹ Thuật Y Tế Tphcm</v>
          </cell>
          <cell r="M500">
            <v>4179</v>
          </cell>
          <cell r="N500">
            <v>17365</v>
          </cell>
          <cell r="O500">
            <v>72568335</v>
          </cell>
          <cell r="P500">
            <v>176</v>
          </cell>
          <cell r="Q500" t="str">
            <v>303/QĐ-SYT</v>
          </cell>
        </row>
        <row r="501">
          <cell r="B501">
            <v>589</v>
          </cell>
          <cell r="C501">
            <v>3</v>
          </cell>
          <cell r="D501">
            <v>589</v>
          </cell>
          <cell r="E501" t="str">
            <v>VT0589</v>
          </cell>
          <cell r="F501" t="str">
            <v>Tuí nước tiểu có van xả + dây treo 2000ml</v>
          </cell>
          <cell r="G501" t="str">
            <v>Túi nước tiểu</v>
          </cell>
          <cell r="H501" t="str">
            <v>Cái</v>
          </cell>
          <cell r="I501" t="str">
            <v>Great Mountain</v>
          </cell>
          <cell r="J501" t="str">
            <v>Trung Quốc</v>
          </cell>
          <cell r="K501" t="str">
            <v>Thùng/250 cái</v>
          </cell>
          <cell r="L501" t="str">
            <v>Công Ty Cổ Phần Trang Thiết Bị Kỹ Thuật Y Tế Tphcm</v>
          </cell>
          <cell r="M501">
            <v>4179</v>
          </cell>
          <cell r="N501">
            <v>12900</v>
          </cell>
          <cell r="O501">
            <v>53909100</v>
          </cell>
          <cell r="P501">
            <v>176</v>
          </cell>
          <cell r="Q501" t="str">
            <v>303/QĐ-SYT</v>
          </cell>
        </row>
        <row r="502">
          <cell r="B502">
            <v>590</v>
          </cell>
          <cell r="C502">
            <v>3</v>
          </cell>
          <cell r="D502">
            <v>590</v>
          </cell>
          <cell r="E502" t="str">
            <v>VT0590</v>
          </cell>
          <cell r="F502" t="str">
            <v>Túi oxy cấp cứu</v>
          </cell>
          <cell r="G502" t="str">
            <v>Túi oxy cấp cứu</v>
          </cell>
          <cell r="H502" t="str">
            <v>Cái</v>
          </cell>
          <cell r="I502" t="str">
            <v>Greetmed</v>
          </cell>
          <cell r="J502" t="str">
            <v>Trung Quốc</v>
          </cell>
          <cell r="K502" t="str">
            <v>Hộp/cái</v>
          </cell>
          <cell r="L502" t="str">
            <v>Công Ty Cổ Phần Trang Thiết Bị Kỹ Thuật Y Tế Tphcm</v>
          </cell>
          <cell r="M502">
            <v>102900</v>
          </cell>
          <cell r="N502">
            <v>49</v>
          </cell>
          <cell r="O502">
            <v>5042100</v>
          </cell>
          <cell r="P502">
            <v>176</v>
          </cell>
          <cell r="Q502" t="str">
            <v>303/QĐ-SYT</v>
          </cell>
        </row>
        <row r="503">
          <cell r="B503">
            <v>592</v>
          </cell>
          <cell r="C503">
            <v>3</v>
          </cell>
          <cell r="D503">
            <v>592</v>
          </cell>
          <cell r="E503" t="str">
            <v>VT0592</v>
          </cell>
          <cell r="F503" t="str">
            <v>Túi tạo áp lực 500ml dùng đo huyết áp động mạch xâm lấn</v>
          </cell>
          <cell r="G503" t="str">
            <v>Túi tạo áp lực 500ml dùng đo huyết áp động mạch xâm lấn</v>
          </cell>
          <cell r="H503" t="str">
            <v xml:space="preserve">Túi
</v>
          </cell>
          <cell r="I503" t="str">
            <v>Merit</v>
          </cell>
          <cell r="J503" t="str">
            <v>Mỹ</v>
          </cell>
          <cell r="K503" t="str">
            <v>Hộp 12 túi</v>
          </cell>
          <cell r="L503" t="str">
            <v>Công Ty Tnhh Trang Thiết Bị Và Vật Tư Y Tế Hoàng Việt Long</v>
          </cell>
          <cell r="M503">
            <v>819000</v>
          </cell>
          <cell r="N503">
            <v>18</v>
          </cell>
          <cell r="O503">
            <v>14742000</v>
          </cell>
          <cell r="P503">
            <v>66</v>
          </cell>
          <cell r="Q503" t="str">
            <v>303/QĐ-SYT</v>
          </cell>
        </row>
        <row r="504">
          <cell r="B504">
            <v>594</v>
          </cell>
          <cell r="C504">
            <v>4</v>
          </cell>
          <cell r="D504">
            <v>594</v>
          </cell>
          <cell r="E504" t="str">
            <v>VT0594</v>
          </cell>
          <cell r="F504" t="str">
            <v>Airway các size: 1,2,3,4,0</v>
          </cell>
          <cell r="G504" t="str">
            <v>Airway các size</v>
          </cell>
          <cell r="H504" t="str">
            <v>Cái</v>
          </cell>
          <cell r="I504" t="str">
            <v>Greetmed</v>
          </cell>
          <cell r="J504" t="str">
            <v>Trung Quốc</v>
          </cell>
          <cell r="K504" t="str">
            <v>Hộp/50 cái</v>
          </cell>
          <cell r="L504" t="str">
            <v>Công Ty Cổ Phần Trang Thiết Bị Kỹ Thuật Y Tế Tphcm</v>
          </cell>
          <cell r="M504">
            <v>3586</v>
          </cell>
          <cell r="N504">
            <v>32140</v>
          </cell>
          <cell r="O504">
            <v>115254040</v>
          </cell>
          <cell r="P504">
            <v>176</v>
          </cell>
          <cell r="Q504" t="str">
            <v>303/QĐ-SYT</v>
          </cell>
        </row>
        <row r="505">
          <cell r="B505">
            <v>595</v>
          </cell>
          <cell r="C505">
            <v>4</v>
          </cell>
          <cell r="D505">
            <v>595</v>
          </cell>
          <cell r="E505" t="str">
            <v>VT0595</v>
          </cell>
          <cell r="F505" t="str">
            <v>Bộ catheter chạy thận nhân tạo 2 nhánh dài hạn, thẳng, cong các cỡ</v>
          </cell>
          <cell r="G505" t="str">
            <v>Bộ catheter chạy thận nhân tạo 2 nhánh dài hạn các cỡ</v>
          </cell>
          <cell r="H505" t="str">
            <v>Bộ</v>
          </cell>
          <cell r="I505" t="str">
            <v>Ameco Medical</v>
          </cell>
          <cell r="J505" t="str">
            <v>Egypt</v>
          </cell>
          <cell r="K505" t="str">
            <v>01 bộ/bao</v>
          </cell>
          <cell r="L505" t="str">
            <v>Công Ty Cổ Phần Thương Mại Và Dược Phẩm Tân Thành</v>
          </cell>
          <cell r="M505">
            <v>3500000</v>
          </cell>
          <cell r="N505">
            <v>20</v>
          </cell>
          <cell r="O505">
            <v>70000000</v>
          </cell>
          <cell r="P505">
            <v>132</v>
          </cell>
          <cell r="Q505" t="str">
            <v>303/QĐ-SYT</v>
          </cell>
        </row>
        <row r="506">
          <cell r="B506">
            <v>597</v>
          </cell>
          <cell r="C506">
            <v>4</v>
          </cell>
          <cell r="D506">
            <v>597</v>
          </cell>
          <cell r="E506" t="str">
            <v>VT0597</v>
          </cell>
          <cell r="F506" t="str">
            <v>Bộ chuyển tiếp kết nối giữa catheter và túi dịch lọc dùng trong thẩm phân màng bụng</v>
          </cell>
          <cell r="G506" t="str">
            <v>Bộ chuyển tiếp (Minicap Extended Life PD Transfer Set with Twist Clamp)</v>
          </cell>
          <cell r="H506" t="str">
            <v>Bộ</v>
          </cell>
          <cell r="I506" t="str">
            <v>Baxter Healthcare Corporation</v>
          </cell>
          <cell r="J506" t="str">
            <v>Mỹ</v>
          </cell>
          <cell r="K506" t="str">
            <v>Hộp 6 cái</v>
          </cell>
          <cell r="L506" t="str">
            <v>Công Ty Cổ Phần Thương Mại Và Dược Phẩm Tân Thành</v>
          </cell>
          <cell r="M506">
            <v>340000</v>
          </cell>
          <cell r="N506">
            <v>200</v>
          </cell>
          <cell r="O506">
            <v>68000000</v>
          </cell>
          <cell r="P506">
            <v>132</v>
          </cell>
          <cell r="Q506" t="str">
            <v>303/QĐ-SYT</v>
          </cell>
        </row>
        <row r="507">
          <cell r="B507">
            <v>598</v>
          </cell>
          <cell r="C507">
            <v>4</v>
          </cell>
          <cell r="D507">
            <v>598</v>
          </cell>
          <cell r="E507" t="str">
            <v>VT0598</v>
          </cell>
          <cell r="F507" t="str">
            <v>Bộ dây máy giúp thở sử dụng 1 lần
(gồm dây thở, đầu nối, bẫy nước…)</v>
          </cell>
          <cell r="G507" t="str">
            <v>Dây máy thở 2 bẫy nước (dùng một lần)</v>
          </cell>
          <cell r="H507" t="str">
            <v>Bộ</v>
          </cell>
          <cell r="I507" t="str">
            <v>Zhejiang Haisheng</v>
          </cell>
          <cell r="J507" t="str">
            <v>Trung Quốc</v>
          </cell>
          <cell r="K507" t="str">
            <v>01 bộ/ gói</v>
          </cell>
          <cell r="L507" t="str">
            <v>Công Ty Tnhh Thiết Bị Y Tế Minh Khoa</v>
          </cell>
          <cell r="M507">
            <v>136500</v>
          </cell>
          <cell r="N507">
            <v>400</v>
          </cell>
          <cell r="O507">
            <v>54600000</v>
          </cell>
          <cell r="P507">
            <v>102</v>
          </cell>
          <cell r="Q507" t="str">
            <v>303/QĐ-SYT</v>
          </cell>
        </row>
        <row r="508">
          <cell r="B508">
            <v>599</v>
          </cell>
          <cell r="C508">
            <v>4</v>
          </cell>
          <cell r="D508">
            <v>599</v>
          </cell>
          <cell r="E508" t="str">
            <v>VT0599</v>
          </cell>
          <cell r="F508" t="str">
            <v>Bộ dây máy thở dùng một lần (bao gồm bẫy nước)</v>
          </cell>
          <cell r="G508" t="str">
            <v>Dây máy thở 2 bẫy nước</v>
          </cell>
          <cell r="H508" t="str">
            <v xml:space="preserve">Bộ
</v>
          </cell>
          <cell r="I508" t="str">
            <v>Besmed</v>
          </cell>
          <cell r="J508" t="str">
            <v>Taiwan</v>
          </cell>
          <cell r="K508" t="str">
            <v>Gói/1 Bộ</v>
          </cell>
          <cell r="L508" t="str">
            <v>Công Ty Tnhh Thiết Bị Y Tế Đăng Bảo</v>
          </cell>
          <cell r="M508">
            <v>105000</v>
          </cell>
          <cell r="N508">
            <v>1000</v>
          </cell>
          <cell r="O508">
            <v>105000000</v>
          </cell>
          <cell r="P508">
            <v>31</v>
          </cell>
          <cell r="Q508" t="str">
            <v>303/QĐ-SYT</v>
          </cell>
        </row>
        <row r="509">
          <cell r="B509">
            <v>600</v>
          </cell>
          <cell r="C509">
            <v>4</v>
          </cell>
          <cell r="D509">
            <v>600</v>
          </cell>
          <cell r="E509" t="str">
            <v>VT0600</v>
          </cell>
          <cell r="F509" t="str">
            <v>Bộ dây máy thở hai bẫy nước người lớn</v>
          </cell>
          <cell r="G509" t="str">
            <v>Bộ dây thở 2 bẫy nước người lớn 4 đoạn hoặc 5 đoạn các loại 483 301/483 401</v>
          </cell>
          <cell r="H509" t="str">
            <v>Bộ</v>
          </cell>
          <cell r="I509" t="str">
            <v>Plasti-med</v>
          </cell>
          <cell r="J509" t="str">
            <v>Thổ Nhĩ Kỳ</v>
          </cell>
          <cell r="K509" t="str">
            <v>10 bộ/Thùng</v>
          </cell>
          <cell r="L509" t="str">
            <v>Công Ty Cổ Phần Trang Thiết Bị Y Tế Trọng Tín</v>
          </cell>
          <cell r="M509">
            <v>144900</v>
          </cell>
          <cell r="N509">
            <v>1100</v>
          </cell>
          <cell r="O509">
            <v>159390000</v>
          </cell>
          <cell r="P509">
            <v>149</v>
          </cell>
          <cell r="Q509" t="str">
            <v>303/QĐ-SYT</v>
          </cell>
        </row>
        <row r="510">
          <cell r="B510">
            <v>601</v>
          </cell>
          <cell r="C510">
            <v>4</v>
          </cell>
          <cell r="D510">
            <v>601</v>
          </cell>
          <cell r="E510" t="str">
            <v>VT0601</v>
          </cell>
          <cell r="F510" t="str">
            <v>Bộ dây máy thở hai bẫy nước người lớn, trẻ em</v>
          </cell>
          <cell r="G510" t="str">
            <v>Bộ dây máy thở dùng 1 lần cho người lớn/trẻ em (mã 12124000/42124000)</v>
          </cell>
          <cell r="H510" t="str">
            <v>Bộ</v>
          </cell>
          <cell r="I510" t="str">
            <v>Rvent</v>
          </cell>
          <cell r="J510" t="str">
            <v>Thổ Nhĩ Kỳ</v>
          </cell>
          <cell r="K510" t="str">
            <v>30 Bộ/thùng</v>
          </cell>
          <cell r="L510" t="str">
            <v xml:space="preserve">Liên Danh Nhà Thầu Danameco - Themco </v>
          </cell>
          <cell r="M510">
            <v>138096</v>
          </cell>
          <cell r="N510">
            <v>1550</v>
          </cell>
          <cell r="O510">
            <v>214048800</v>
          </cell>
          <cell r="P510">
            <v>30</v>
          </cell>
          <cell r="Q510" t="str">
            <v>303/QĐ-SYT</v>
          </cell>
        </row>
        <row r="511">
          <cell r="B511">
            <v>602</v>
          </cell>
          <cell r="C511">
            <v>4</v>
          </cell>
          <cell r="D511">
            <v>602</v>
          </cell>
          <cell r="E511" t="str">
            <v>VT0602</v>
          </cell>
          <cell r="F511" t="str">
            <v>Bộ dây máy thở hai bẫy nước trẻ em, 5 đoạn</v>
          </cell>
          <cell r="G511" t="str">
            <v>Dây máy thở 2 bẫy nước</v>
          </cell>
          <cell r="H511" t="str">
            <v xml:space="preserve">Bộ
</v>
          </cell>
          <cell r="I511" t="str">
            <v>Besmed</v>
          </cell>
          <cell r="J511" t="str">
            <v>Taiwan</v>
          </cell>
          <cell r="K511" t="str">
            <v>Gói/1 Bộ</v>
          </cell>
          <cell r="L511" t="str">
            <v>Công Ty Tnhh Thiết Bị Y Tế Đăng Bảo</v>
          </cell>
          <cell r="M511">
            <v>136500</v>
          </cell>
          <cell r="N511">
            <v>5100</v>
          </cell>
          <cell r="O511">
            <v>696150000</v>
          </cell>
          <cell r="P511">
            <v>31</v>
          </cell>
          <cell r="Q511" t="str">
            <v>303/QĐ-SYT</v>
          </cell>
        </row>
        <row r="512">
          <cell r="B512">
            <v>603</v>
          </cell>
          <cell r="C512">
            <v>4</v>
          </cell>
          <cell r="D512">
            <v>603</v>
          </cell>
          <cell r="E512" t="str">
            <v>VT0603</v>
          </cell>
          <cell r="F512" t="str">
            <v>Bộ dây thở 2 nhánh dùng cho 1 bệnh nhân sơ sinh (gồm 4 đoạn dây 60cm+1 đoạn dây 30cm + 1 cuff nối ống NKQ + co Y)</v>
          </cell>
          <cell r="G512" t="str">
            <v>Dây máy thở 2 bẫy nước</v>
          </cell>
          <cell r="H512" t="str">
            <v xml:space="preserve">Bộ
</v>
          </cell>
          <cell r="I512" t="str">
            <v>Besmed</v>
          </cell>
          <cell r="J512" t="str">
            <v>Taiwan</v>
          </cell>
          <cell r="K512" t="str">
            <v>Gói/1 Bộ</v>
          </cell>
          <cell r="L512" t="str">
            <v>Công Ty Tnhh Thiết Bị Y Tế Đăng Bảo</v>
          </cell>
          <cell r="M512">
            <v>94500</v>
          </cell>
          <cell r="N512">
            <v>100</v>
          </cell>
          <cell r="O512">
            <v>9450000</v>
          </cell>
          <cell r="P512">
            <v>31</v>
          </cell>
          <cell r="Q512" t="str">
            <v>303/QĐ-SYT</v>
          </cell>
        </row>
        <row r="513">
          <cell r="B513">
            <v>606</v>
          </cell>
          <cell r="C513">
            <v>4</v>
          </cell>
          <cell r="D513">
            <v>606</v>
          </cell>
          <cell r="E513" t="str">
            <v>VT0606</v>
          </cell>
          <cell r="F513" t="str">
            <v>Bộ kết nối 3 cổng (Manifold 3 port), vật liệu Poly carbonate, đường kính trong 0.093" chịu áp lực lớn nhất 500 PSI</v>
          </cell>
          <cell r="G513" t="str">
            <v>Bộ phân phối HERA™ Manifold</v>
          </cell>
          <cell r="H513" t="str">
            <v xml:space="preserve">Cái </v>
          </cell>
          <cell r="I513" t="str">
            <v>USM Healthcare</v>
          </cell>
          <cell r="J513" t="str">
            <v>Việt Nam</v>
          </cell>
          <cell r="K513" t="str">
            <v>1 cái/ túi</v>
          </cell>
          <cell r="L513" t="str">
            <v>Công Ty Tnhh Xuân Vy</v>
          </cell>
          <cell r="M513">
            <v>180000</v>
          </cell>
          <cell r="N513">
            <v>170</v>
          </cell>
          <cell r="O513">
            <v>30600000</v>
          </cell>
          <cell r="P513">
            <v>172</v>
          </cell>
          <cell r="Q513" t="str">
            <v>303/QĐ-SYT</v>
          </cell>
        </row>
        <row r="514">
          <cell r="B514">
            <v>607</v>
          </cell>
          <cell r="C514">
            <v>4</v>
          </cell>
          <cell r="D514">
            <v>607</v>
          </cell>
          <cell r="E514" t="str">
            <v>VT0607</v>
          </cell>
          <cell r="F514" t="str">
            <v>Bộ kết nối máy thẩm phân phúc mạc tự động người lớn</v>
          </cell>
          <cell r="G514" t="str">
            <v>Bộ kết nối máy thẩm phân phúc mạc người lớn (Homechoice Automated PD set with Cassette)</v>
          </cell>
          <cell r="H514" t="str">
            <v>Bộ</v>
          </cell>
          <cell r="I514" t="str">
            <v>Baxter Healthcare S.A</v>
          </cell>
          <cell r="J514" t="str">
            <v>Singapore</v>
          </cell>
          <cell r="K514" t="str">
            <v>Hộp 30 cái</v>
          </cell>
          <cell r="L514" t="str">
            <v>Công Ty Cổ Phần Thương Mại Và Dược Phẩm Tân Thành</v>
          </cell>
          <cell r="M514">
            <v>250000</v>
          </cell>
          <cell r="N514">
            <v>3000</v>
          </cell>
          <cell r="O514">
            <v>750000000</v>
          </cell>
          <cell r="P514">
            <v>132</v>
          </cell>
          <cell r="Q514" t="str">
            <v>303/QĐ-SYT</v>
          </cell>
        </row>
        <row r="515">
          <cell r="B515">
            <v>609</v>
          </cell>
          <cell r="C515">
            <v>4</v>
          </cell>
          <cell r="D515">
            <v>609</v>
          </cell>
          <cell r="E515" t="str">
            <v>VT0609</v>
          </cell>
          <cell r="F515" t="str">
            <v>Bộ Micro catheter + 1 mini guidewire can thiệp TOCE gồm 1 micro catherter 3 lớp bọc tungsten, lớp ái nước M Coat, platinum marker</v>
          </cell>
          <cell r="G515" t="str">
            <v>Progreat</v>
          </cell>
          <cell r="H515" t="str">
            <v>Bộ</v>
          </cell>
          <cell r="I515" t="str">
            <v>Terumo</v>
          </cell>
          <cell r="J515" t="str">
            <v>Nhật</v>
          </cell>
          <cell r="K515" t="str">
            <v>Hộp/ 1 bộ</v>
          </cell>
          <cell r="L515" t="str">
            <v>Công Ty Tnhh Thương Mại Tâm Hợp</v>
          </cell>
          <cell r="M515">
            <v>9700000</v>
          </cell>
          <cell r="N515">
            <v>120</v>
          </cell>
          <cell r="O515">
            <v>1164000000</v>
          </cell>
          <cell r="P515">
            <v>129</v>
          </cell>
          <cell r="Q515" t="str">
            <v>303/QĐ-SYT</v>
          </cell>
        </row>
        <row r="516">
          <cell r="B516">
            <v>610</v>
          </cell>
          <cell r="C516">
            <v>4</v>
          </cell>
          <cell r="D516">
            <v>610</v>
          </cell>
          <cell r="E516" t="str">
            <v>VT0610</v>
          </cell>
          <cell r="F516" t="str">
            <v>Bộ ống dây cho dung dịch thay thế dùng cho máy lọc thận</v>
          </cell>
          <cell r="G516" t="str">
            <v>Bộ ống dây cho dung dịch thay thế dùng cho máy lọc thận</v>
          </cell>
          <cell r="H516" t="str">
            <v xml:space="preserve">Bộ
</v>
          </cell>
          <cell r="I516" t="str">
            <v>Nikkiso</v>
          </cell>
          <cell r="J516" t="str">
            <v>Việt Nam</v>
          </cell>
          <cell r="K516" t="str">
            <v>Thùng 48 bộ</v>
          </cell>
          <cell r="L516" t="str">
            <v>Công Ty Tnhh Thương Mại Dịch Vụ Đồng Hữu</v>
          </cell>
          <cell r="M516">
            <v>147000</v>
          </cell>
          <cell r="N516">
            <v>6000</v>
          </cell>
          <cell r="O516">
            <v>882000000</v>
          </cell>
          <cell r="P516">
            <v>38</v>
          </cell>
          <cell r="Q516" t="str">
            <v>303/QĐ-SYT</v>
          </cell>
        </row>
        <row r="517">
          <cell r="B517">
            <v>611</v>
          </cell>
          <cell r="C517">
            <v>4</v>
          </cell>
          <cell r="D517">
            <v>611</v>
          </cell>
          <cell r="E517" t="str">
            <v>VT0611</v>
          </cell>
          <cell r="F517" t="str">
            <v>Bộ ống dây cho máy lọc thận HDF Online (hoặc tương đương)</v>
          </cell>
          <cell r="G517" t="str">
            <v>Bộ ống dây cho máy lọc thận HDF online</v>
          </cell>
          <cell r="H517" t="str">
            <v xml:space="preserve">Bộ
</v>
          </cell>
          <cell r="I517" t="str">
            <v>Nikkiso</v>
          </cell>
          <cell r="J517" t="str">
            <v>Việt Nam</v>
          </cell>
          <cell r="K517" t="str">
            <v>Thùng 20 bộ</v>
          </cell>
          <cell r="L517" t="str">
            <v>Công Ty Tnhh Thương Mại Dịch Vụ Đồng Hữu</v>
          </cell>
          <cell r="M517">
            <v>126000</v>
          </cell>
          <cell r="N517">
            <v>8500</v>
          </cell>
          <cell r="O517">
            <v>1071000000</v>
          </cell>
          <cell r="P517">
            <v>38</v>
          </cell>
          <cell r="Q517" t="str">
            <v>303/QĐ-SYT</v>
          </cell>
        </row>
        <row r="518">
          <cell r="B518">
            <v>612</v>
          </cell>
          <cell r="C518">
            <v>4</v>
          </cell>
          <cell r="D518">
            <v>612</v>
          </cell>
          <cell r="E518" t="str">
            <v>VT0612</v>
          </cell>
          <cell r="F518" t="str">
            <v>Bộ phận kết nối Manifold 3 ngã, áp lực 500psi</v>
          </cell>
          <cell r="G518" t="str">
            <v>Bộ phân phối HERA™ Manifold</v>
          </cell>
          <cell r="H518" t="str">
            <v>Bộ</v>
          </cell>
          <cell r="I518" t="str">
            <v>USM Healthcare</v>
          </cell>
          <cell r="J518" t="str">
            <v>Việt Nam</v>
          </cell>
          <cell r="K518" t="str">
            <v>1 bộ/ túi</v>
          </cell>
          <cell r="L518" t="str">
            <v>Công Ty Tnhh Xuân Vy</v>
          </cell>
          <cell r="M518">
            <v>180000</v>
          </cell>
          <cell r="N518">
            <v>100</v>
          </cell>
          <cell r="O518">
            <v>18000000</v>
          </cell>
          <cell r="P518">
            <v>172</v>
          </cell>
          <cell r="Q518" t="str">
            <v>303/QĐ-SYT</v>
          </cell>
        </row>
        <row r="519">
          <cell r="B519">
            <v>613</v>
          </cell>
          <cell r="C519">
            <v>4</v>
          </cell>
          <cell r="D519">
            <v>613</v>
          </cell>
          <cell r="E519" t="str">
            <v>VT0613</v>
          </cell>
          <cell r="F519" t="str">
            <v>Bộ phân phối khí trong mổ mạch vành</v>
          </cell>
          <cell r="G519" t="str">
            <v>Bộ phân phối khí trong mổ mạch vành ClearView Blower/Mister</v>
          </cell>
          <cell r="H519" t="str">
            <v>Cái</v>
          </cell>
          <cell r="I519" t="str">
            <v>Medtronic</v>
          </cell>
          <cell r="J519" t="str">
            <v>Mỹ</v>
          </cell>
          <cell r="K519" t="str">
            <v>Hộp/5 Cái</v>
          </cell>
          <cell r="L519" t="str">
            <v>Công Ty Tnhh Thương Mại Thiết Bị Y Tế An Pha</v>
          </cell>
          <cell r="M519">
            <v>2639700</v>
          </cell>
          <cell r="N519">
            <v>15</v>
          </cell>
          <cell r="O519">
            <v>39595500</v>
          </cell>
          <cell r="P519">
            <v>4</v>
          </cell>
          <cell r="Q519" t="str">
            <v>303/QĐ-SYT</v>
          </cell>
        </row>
        <row r="520">
          <cell r="B520">
            <v>614</v>
          </cell>
          <cell r="C520">
            <v>4</v>
          </cell>
          <cell r="D520">
            <v>614</v>
          </cell>
          <cell r="E520" t="str">
            <v>VT0614</v>
          </cell>
          <cell r="F520" t="str">
            <v>Bộ phụ kiện -
Kimal PTCA introducer set.</v>
          </cell>
          <cell r="G520" t="str">
            <v>Bộ phụ kiện PTCA Kimal Y-Conection dạng bấm, Torquer, Insertion tool</v>
          </cell>
          <cell r="H520" t="str">
            <v>Bộ</v>
          </cell>
          <cell r="I520" t="str">
            <v>Kimal</v>
          </cell>
          <cell r="J520" t="str">
            <v>Anh</v>
          </cell>
          <cell r="K520" t="str">
            <v>Gói/ 1 bộ</v>
          </cell>
          <cell r="L520" t="str">
            <v>Công Ty Tnhh Thương Mại - Dịch Vụ Và Sản Xuất Việt Tường</v>
          </cell>
          <cell r="M520">
            <v>450000</v>
          </cell>
          <cell r="N520">
            <v>220</v>
          </cell>
          <cell r="O520">
            <v>99000000</v>
          </cell>
          <cell r="P520">
            <v>162</v>
          </cell>
          <cell r="Q520" t="str">
            <v>303/QĐ-SYT</v>
          </cell>
        </row>
        <row r="521">
          <cell r="B521">
            <v>615</v>
          </cell>
          <cell r="C521">
            <v>4</v>
          </cell>
          <cell r="D521">
            <v>615</v>
          </cell>
          <cell r="E521" t="str">
            <v>VT0615</v>
          </cell>
          <cell r="F521" t="str">
            <v>Bộ phun khí dung qua hệ thống máy thở</v>
          </cell>
          <cell r="G521" t="str">
            <v>Bộ phun khí dung co T qua hệ thống máy thở</v>
          </cell>
          <cell r="H521" t="str">
            <v>Bộ</v>
          </cell>
          <cell r="I521" t="str">
            <v>Plasti-med</v>
          </cell>
          <cell r="J521" t="str">
            <v>Thổ Nhĩ Kỳ</v>
          </cell>
          <cell r="K521" t="str">
            <v>125 bộ/Thùng</v>
          </cell>
          <cell r="L521" t="str">
            <v>Công Ty Cổ Phần Trang Thiết Bị Y Tế Trọng Tín</v>
          </cell>
          <cell r="M521">
            <v>31290</v>
          </cell>
          <cell r="N521">
            <v>150</v>
          </cell>
          <cell r="O521">
            <v>4693500</v>
          </cell>
          <cell r="P521">
            <v>149</v>
          </cell>
          <cell r="Q521" t="str">
            <v>303/QĐ-SYT</v>
          </cell>
        </row>
        <row r="522">
          <cell r="B522">
            <v>616</v>
          </cell>
          <cell r="C522">
            <v>4</v>
          </cell>
          <cell r="D522">
            <v>616</v>
          </cell>
          <cell r="E522" t="str">
            <v>VT0616</v>
          </cell>
          <cell r="F522" t="str">
            <v>Bộ súc rữa dạ dày</v>
          </cell>
          <cell r="G522" t="str">
            <v>Bộ súc rữa dạ dày</v>
          </cell>
          <cell r="H522" t="str">
            <v>Bộ</v>
          </cell>
          <cell r="I522" t="str">
            <v>Hangzhou</v>
          </cell>
          <cell r="J522" t="str">
            <v>Trung Quốc</v>
          </cell>
          <cell r="K522" t="str">
            <v>Gói 1 Bộ</v>
          </cell>
          <cell r="L522" t="str">
            <v>Công Ty Tnhh Trang Thiết Bị Y Tế Hoàng Kim</v>
          </cell>
          <cell r="M522">
            <v>55000</v>
          </cell>
          <cell r="N522">
            <v>700</v>
          </cell>
          <cell r="O522">
            <v>38500000</v>
          </cell>
          <cell r="P522">
            <v>61</v>
          </cell>
          <cell r="Q522" t="str">
            <v>303/QĐ-SYT</v>
          </cell>
        </row>
        <row r="523">
          <cell r="B523">
            <v>617</v>
          </cell>
          <cell r="C523">
            <v>4</v>
          </cell>
          <cell r="D523">
            <v>617</v>
          </cell>
          <cell r="E523" t="str">
            <v>VT0617</v>
          </cell>
          <cell r="F523" t="str">
            <v>Bộ súc rửa dạ dày (size 28)</v>
          </cell>
          <cell r="G523" t="str">
            <v>Bộ súc rữa dạ dày</v>
          </cell>
          <cell r="H523" t="str">
            <v>Bô</v>
          </cell>
          <cell r="I523" t="str">
            <v>Hangzhou</v>
          </cell>
          <cell r="J523" t="str">
            <v>Trung Quốc</v>
          </cell>
          <cell r="K523" t="str">
            <v>Gói 1 Bộ</v>
          </cell>
          <cell r="L523" t="str">
            <v>Công Ty Tnhh Trang Thiết Bị Y Tế Hoàng Kim</v>
          </cell>
          <cell r="M523">
            <v>55000</v>
          </cell>
          <cell r="N523">
            <v>320</v>
          </cell>
          <cell r="O523">
            <v>17600000</v>
          </cell>
          <cell r="P523">
            <v>61</v>
          </cell>
          <cell r="Q523" t="str">
            <v>303/QĐ-SYT</v>
          </cell>
        </row>
        <row r="524">
          <cell r="B524">
            <v>620</v>
          </cell>
          <cell r="C524">
            <v>4</v>
          </cell>
          <cell r="D524">
            <v>620</v>
          </cell>
          <cell r="E524" t="str">
            <v>VT0620</v>
          </cell>
          <cell r="F524" t="str">
            <v>Bơm Karman</v>
          </cell>
          <cell r="G524" t="str">
            <v>Bơm Karman</v>
          </cell>
          <cell r="H524" t="str">
            <v>Cái</v>
          </cell>
          <cell r="I524" t="str">
            <v>Nam phụng</v>
          </cell>
          <cell r="J524" t="str">
            <v>Việt Nam</v>
          </cell>
          <cell r="K524" t="str">
            <v>Bộ/1 cái</v>
          </cell>
          <cell r="L524" t="str">
            <v>Công Ty Tnhh Thương Mại Dịch Vụ Vũ Thuận</v>
          </cell>
          <cell r="M524">
            <v>58800</v>
          </cell>
          <cell r="N524">
            <v>1202</v>
          </cell>
          <cell r="O524">
            <v>70677600</v>
          </cell>
          <cell r="P524">
            <v>171</v>
          </cell>
          <cell r="Q524" t="str">
            <v>303/QĐ-SYT</v>
          </cell>
        </row>
        <row r="525">
          <cell r="B525">
            <v>621</v>
          </cell>
          <cell r="C525">
            <v>4</v>
          </cell>
          <cell r="D525">
            <v>621</v>
          </cell>
          <cell r="E525" t="str">
            <v>VT0621</v>
          </cell>
          <cell r="F525" t="str">
            <v>Cannula ECMO động mạch 1 nòng các cỡ</v>
          </cell>
          <cell r="G525" t="str">
            <v>Cannula ECMO động mạch 1 nòng các cỡ</v>
          </cell>
          <cell r="H525" t="str">
            <v>Cái</v>
          </cell>
          <cell r="I525" t="str">
            <v>Maquet</v>
          </cell>
          <cell r="J525" t="str">
            <v>Thổ Nhĩ Kỳ</v>
          </cell>
          <cell r="K525" t="str">
            <v>Hộp/ cái</v>
          </cell>
          <cell r="L525" t="str">
            <v>Công Ty Cổ Phần Thiết Bị Y Tế Việt Gia</v>
          </cell>
          <cell r="M525">
            <v>11000000</v>
          </cell>
          <cell r="N525">
            <v>25</v>
          </cell>
          <cell r="O525">
            <v>275000000</v>
          </cell>
          <cell r="P525">
            <v>156</v>
          </cell>
          <cell r="Q525" t="str">
            <v>303/QĐ-SYT</v>
          </cell>
        </row>
        <row r="526">
          <cell r="B526">
            <v>622</v>
          </cell>
          <cell r="C526">
            <v>4</v>
          </cell>
          <cell r="D526">
            <v>622</v>
          </cell>
          <cell r="E526" t="str">
            <v>VT0622</v>
          </cell>
          <cell r="F526" t="str">
            <v>Cannula ECMO tĩnh mạch 1 nòng các cỡ</v>
          </cell>
          <cell r="G526" t="str">
            <v>Cannula ECMO tĩnh mạch 1 nòng các cỡ</v>
          </cell>
          <cell r="H526" t="str">
            <v>Cái</v>
          </cell>
          <cell r="I526" t="str">
            <v>Maquet</v>
          </cell>
          <cell r="J526" t="str">
            <v>Thổ Nhĩ Kỳ</v>
          </cell>
          <cell r="K526" t="str">
            <v>Hộp/ cái</v>
          </cell>
          <cell r="L526" t="str">
            <v>Công Ty Cổ Phần Thiết Bị Y Tế Việt Gia</v>
          </cell>
          <cell r="M526">
            <v>16500000</v>
          </cell>
          <cell r="N526">
            <v>25</v>
          </cell>
          <cell r="O526">
            <v>412500000</v>
          </cell>
          <cell r="P526">
            <v>156</v>
          </cell>
          <cell r="Q526" t="str">
            <v>303/QĐ-SYT</v>
          </cell>
        </row>
        <row r="527">
          <cell r="B527">
            <v>623</v>
          </cell>
          <cell r="C527">
            <v>4</v>
          </cell>
          <cell r="D527">
            <v>623</v>
          </cell>
          <cell r="E527" t="str">
            <v>VT0623</v>
          </cell>
          <cell r="F527" t="str">
            <v>Cannula truyền dung dịch liệt tim xuôi dòng các cỡ</v>
          </cell>
          <cell r="G527" t="str">
            <v>Cannula truyền dung dịch liệt tim xuôi dòng DLP Aortic root các cỡ 5,6,7,9Fr  200xx/10xxx</v>
          </cell>
          <cell r="H527" t="str">
            <v>Cái</v>
          </cell>
          <cell r="I527" t="str">
            <v>Medtronic</v>
          </cell>
          <cell r="J527" t="str">
            <v>Mỹ</v>
          </cell>
          <cell r="K527" t="str">
            <v>Hộp/20 cái</v>
          </cell>
          <cell r="L527" t="str">
            <v>Công Ty Tnhh Thương Mại Thiết Bị Y Tế An Pha</v>
          </cell>
          <cell r="M527">
            <v>619500</v>
          </cell>
          <cell r="N527">
            <v>90</v>
          </cell>
          <cell r="O527">
            <v>55755000</v>
          </cell>
          <cell r="P527">
            <v>4</v>
          </cell>
          <cell r="Q527" t="str">
            <v>303/QĐ-SYT</v>
          </cell>
        </row>
        <row r="528">
          <cell r="B528">
            <v>624</v>
          </cell>
          <cell r="C528">
            <v>4</v>
          </cell>
          <cell r="D528">
            <v>624</v>
          </cell>
          <cell r="E528" t="str">
            <v>VT0624</v>
          </cell>
          <cell r="F528" t="str">
            <v>Cannulae động mạch chủ đầu cong kim loại các cỡ</v>
          </cell>
          <cell r="G528" t="str">
            <v>Cannulae động mạch chủ mũi cong  đầu kim loại  DLP Metal Tip Arterial Cannulae các cỡ</v>
          </cell>
          <cell r="H528" t="str">
            <v>Cái</v>
          </cell>
          <cell r="I528" t="str">
            <v>Medtronic</v>
          </cell>
          <cell r="J528" t="str">
            <v>Mỹ</v>
          </cell>
          <cell r="K528" t="str">
            <v>Hộp/20 cái</v>
          </cell>
          <cell r="L528" t="str">
            <v>Công Ty Tnhh Thương Mại Thiết Bị Y Tế An Pha</v>
          </cell>
          <cell r="M528">
            <v>1281000</v>
          </cell>
          <cell r="N528">
            <v>44</v>
          </cell>
          <cell r="O528">
            <v>56364000</v>
          </cell>
          <cell r="P528">
            <v>4</v>
          </cell>
          <cell r="Q528" t="str">
            <v>303/QĐ-SYT</v>
          </cell>
        </row>
        <row r="529">
          <cell r="B529">
            <v>625</v>
          </cell>
          <cell r="C529">
            <v>4</v>
          </cell>
          <cell r="D529">
            <v>625</v>
          </cell>
          <cell r="E529" t="str">
            <v>VT0625</v>
          </cell>
          <cell r="F529" t="str">
            <v>Cannulae động mạch chủ đầu cong nhựa các cỡ</v>
          </cell>
          <cell r="G529" t="str">
            <v>Cannulae động mạch chủ mũi cong  đầu kim loại  DLP Metal Tip Arterial Cannulae các cỡ</v>
          </cell>
          <cell r="H529" t="str">
            <v>Cái</v>
          </cell>
          <cell r="I529" t="str">
            <v>Medtronic</v>
          </cell>
          <cell r="J529" t="str">
            <v>Mỹ</v>
          </cell>
          <cell r="K529" t="str">
            <v>Hộp/20 cái</v>
          </cell>
          <cell r="L529" t="str">
            <v>Công Ty Tnhh Thương Mại Thiết Bị Y Tế An Pha</v>
          </cell>
          <cell r="M529">
            <v>840000</v>
          </cell>
          <cell r="N529">
            <v>66</v>
          </cell>
          <cell r="O529">
            <v>55440000</v>
          </cell>
          <cell r="P529">
            <v>4</v>
          </cell>
          <cell r="Q529" t="str">
            <v>303/QĐ-SYT</v>
          </cell>
        </row>
        <row r="530">
          <cell r="B530">
            <v>626</v>
          </cell>
          <cell r="C530">
            <v>4</v>
          </cell>
          <cell r="D530">
            <v>626</v>
          </cell>
          <cell r="E530" t="str">
            <v>VT0626</v>
          </cell>
          <cell r="F530" t="str">
            <v>Cannulae động mạch chủ thẳng các cỡ 10-20Fr, co nối 1/4 dài 17.8 cm</v>
          </cell>
          <cell r="G530" t="str">
            <v>Cannulae động mạch chủ thẳng  DLP Straight Tip Arterial cannulae 10-20Fr , co nối 1/4 dài 17.8 cm</v>
          </cell>
          <cell r="H530" t="str">
            <v>Cái</v>
          </cell>
          <cell r="I530" t="str">
            <v>Medtronic</v>
          </cell>
          <cell r="J530" t="str">
            <v>Mỹ</v>
          </cell>
          <cell r="K530" t="str">
            <v>Hộp/20 cái</v>
          </cell>
          <cell r="L530" t="str">
            <v>Công Ty Tnhh Thương Mại Thiết Bị Y Tế An Pha</v>
          </cell>
          <cell r="M530">
            <v>840000</v>
          </cell>
          <cell r="N530">
            <v>56</v>
          </cell>
          <cell r="O530">
            <v>47040000</v>
          </cell>
          <cell r="P530">
            <v>4</v>
          </cell>
          <cell r="Q530" t="str">
            <v>303/QĐ-SYT</v>
          </cell>
        </row>
        <row r="531">
          <cell r="B531">
            <v>627</v>
          </cell>
          <cell r="C531">
            <v>4</v>
          </cell>
          <cell r="D531">
            <v>627</v>
          </cell>
          <cell r="E531" t="str">
            <v>VT0627</v>
          </cell>
          <cell r="F531" t="str">
            <v>Cannulae động mạch chủ thẳng cỡ 16Fr</v>
          </cell>
          <cell r="G531" t="str">
            <v>Cannulae động mạch chủ thẳng DLP  Straight Tip Arterial Cannulae 16Fr</v>
          </cell>
          <cell r="H531" t="str">
            <v>Cái</v>
          </cell>
          <cell r="I531" t="str">
            <v>Medtronic</v>
          </cell>
          <cell r="J531" t="str">
            <v>Mỹ</v>
          </cell>
          <cell r="K531" t="str">
            <v>Hộp/20 cái</v>
          </cell>
          <cell r="L531" t="str">
            <v>Công Ty Tnhh Thương Mại Thiết Bị Y Tế An Pha</v>
          </cell>
          <cell r="M531">
            <v>840000</v>
          </cell>
          <cell r="N531">
            <v>66</v>
          </cell>
          <cell r="O531">
            <v>55440000</v>
          </cell>
          <cell r="P531">
            <v>4</v>
          </cell>
          <cell r="Q531" t="str">
            <v>303/QĐ-SYT</v>
          </cell>
        </row>
        <row r="532">
          <cell r="B532">
            <v>628</v>
          </cell>
          <cell r="C532">
            <v>4</v>
          </cell>
          <cell r="D532">
            <v>628</v>
          </cell>
          <cell r="E532" t="str">
            <v>VT0628</v>
          </cell>
          <cell r="F532" t="str">
            <v>Cannulae động mạch đùi 17 -21Fr</v>
          </cell>
          <cell r="G532" t="str">
            <v>Cannulae động mạch đùi người lớn DLP Femoral Arterial Cannulae, 17-21 Fr (5.7-7.0 mm)</v>
          </cell>
          <cell r="H532" t="str">
            <v>Cái</v>
          </cell>
          <cell r="I532" t="str">
            <v>Medtronic</v>
          </cell>
          <cell r="J532" t="str">
            <v>Mỹ</v>
          </cell>
          <cell r="K532" t="str">
            <v>Hộp/4 cái</v>
          </cell>
          <cell r="L532" t="str">
            <v>Công Ty Tnhh Thương Mại Thiết Bị Y Tế An Pha</v>
          </cell>
          <cell r="M532">
            <v>3444000</v>
          </cell>
          <cell r="N532">
            <v>24</v>
          </cell>
          <cell r="O532">
            <v>82656000</v>
          </cell>
          <cell r="P532">
            <v>4</v>
          </cell>
          <cell r="Q532" t="str">
            <v>303/QĐ-SYT</v>
          </cell>
        </row>
        <row r="533">
          <cell r="B533">
            <v>629</v>
          </cell>
          <cell r="C533">
            <v>4</v>
          </cell>
          <cell r="D533">
            <v>629</v>
          </cell>
          <cell r="E533" t="str">
            <v>VT0629</v>
          </cell>
          <cell r="F533" t="str">
            <v>Cannulae động mạch đùi, 1 tầng cỡ 08-10-12-14Fr</v>
          </cell>
          <cell r="G533" t="str">
            <v>Cannulae động mạch đùi một tầng trẻ em  Bio-Medicus One Piece Femoral Arterial Cannulae  cỡ 08-10-12-14Fr, 96820-010,012, 014</v>
          </cell>
          <cell r="H533" t="str">
            <v>Cái</v>
          </cell>
          <cell r="I533" t="str">
            <v>Medtronic</v>
          </cell>
          <cell r="J533" t="str">
            <v>Mỹ</v>
          </cell>
          <cell r="K533" t="str">
            <v>Hộp/1 cái</v>
          </cell>
          <cell r="L533" t="str">
            <v>Công Ty Tnhh Thương Mại Thiết Bị Y Tế An Pha</v>
          </cell>
          <cell r="M533">
            <v>4872000</v>
          </cell>
          <cell r="N533">
            <v>11</v>
          </cell>
          <cell r="O533">
            <v>53592000</v>
          </cell>
          <cell r="P533">
            <v>4</v>
          </cell>
          <cell r="Q533" t="str">
            <v>303/QĐ-SYT</v>
          </cell>
        </row>
        <row r="534">
          <cell r="B534">
            <v>630</v>
          </cell>
          <cell r="C534">
            <v>4</v>
          </cell>
          <cell r="D534">
            <v>630</v>
          </cell>
          <cell r="E534" t="str">
            <v>VT0630</v>
          </cell>
          <cell r="F534" t="str">
            <v>Cannulae động mạch đùi, 1 tầng cỡ 17-19-21Fr,Bio-Medicus One Piece
Femoral Arterial Cannulae 17-19-21Fr</v>
          </cell>
          <cell r="G534" t="str">
            <v>Cannulae động mạch đùi một tầng dùng trong phẫu thuật tim ít xâm lấn Bio-Medicus One Piece Femoral Arterial Cannulae 17-19-21Fr</v>
          </cell>
          <cell r="H534" t="str">
            <v>Cái</v>
          </cell>
          <cell r="I534" t="str">
            <v>Medtronic</v>
          </cell>
          <cell r="J534" t="str">
            <v>Mỹ</v>
          </cell>
          <cell r="K534" t="str">
            <v>Hộp/1 cái</v>
          </cell>
          <cell r="L534" t="str">
            <v>Công Ty Tnhh Thương Mại Thiết Bị Y Tế An Pha</v>
          </cell>
          <cell r="M534">
            <v>15120000</v>
          </cell>
          <cell r="N534">
            <v>8</v>
          </cell>
          <cell r="O534">
            <v>120960000</v>
          </cell>
          <cell r="P534">
            <v>4</v>
          </cell>
          <cell r="Q534" t="str">
            <v>303/QĐ-SYT</v>
          </cell>
        </row>
        <row r="535">
          <cell r="B535">
            <v>631</v>
          </cell>
          <cell r="C535">
            <v>4</v>
          </cell>
          <cell r="D535">
            <v>631</v>
          </cell>
          <cell r="E535" t="str">
            <v>VT0631</v>
          </cell>
          <cell r="F535" t="str">
            <v>Cannulae động mạch trẻ em có thông khí 10-16Fr, co nối 1/4 dài 22,9 cm</v>
          </cell>
          <cell r="G535" t="str">
            <v>Cannulae động mạch trẻ em có thông khí DLP Pediatric One Piece Arterial Cannulae10-16Fr, co nối 1/4 dài 22,9 cm</v>
          </cell>
          <cell r="H535" t="str">
            <v>Cái</v>
          </cell>
          <cell r="I535" t="str">
            <v>Medtronic</v>
          </cell>
          <cell r="J535" t="str">
            <v>Mỹ</v>
          </cell>
          <cell r="K535" t="str">
            <v>Hộp/5 Cái</v>
          </cell>
          <cell r="L535" t="str">
            <v>Công Ty Tnhh Thương Mại Thiết Bị Y Tế An Pha</v>
          </cell>
          <cell r="M535">
            <v>2835000</v>
          </cell>
          <cell r="N535">
            <v>16</v>
          </cell>
          <cell r="O535">
            <v>45360000</v>
          </cell>
          <cell r="P535">
            <v>4</v>
          </cell>
          <cell r="Q535" t="str">
            <v>303/QĐ-SYT</v>
          </cell>
        </row>
        <row r="536">
          <cell r="B536">
            <v>632</v>
          </cell>
          <cell r="C536">
            <v>4</v>
          </cell>
          <cell r="D536">
            <v>632</v>
          </cell>
          <cell r="E536" t="str">
            <v>VT0632</v>
          </cell>
          <cell r="F536" t="str">
            <v>Cannulae tĩnh mạch 1 tầng mũi cong đầu kim loại các cỡ 12-31Fr, co nối 1/4 và 3/8 dài 35.6cm</v>
          </cell>
          <cell r="G536" t="str">
            <v>Cannulae tĩnh mạch 1 tầng mũi cong đầu kim loại DLP Single Stage Venous Cannulae with Right Angle Metal Tip 12-31 Fr co nối 1/4 và 3/8 dài 35.6cm</v>
          </cell>
          <cell r="H536" t="str">
            <v>Cái</v>
          </cell>
          <cell r="I536" t="str">
            <v>Medtronic</v>
          </cell>
          <cell r="J536" t="str">
            <v>Mỹ</v>
          </cell>
          <cell r="K536" t="str">
            <v>Hộp/10 cái</v>
          </cell>
          <cell r="L536" t="str">
            <v>Công Ty Tnhh Thương Mại Thiết Bị Y Tế An Pha</v>
          </cell>
          <cell r="M536">
            <v>1281000</v>
          </cell>
          <cell r="N536">
            <v>72</v>
          </cell>
          <cell r="O536">
            <v>92232000</v>
          </cell>
          <cell r="P536">
            <v>4</v>
          </cell>
          <cell r="Q536" t="str">
            <v>303/QĐ-SYT</v>
          </cell>
        </row>
        <row r="537">
          <cell r="B537">
            <v>633</v>
          </cell>
          <cell r="C537">
            <v>4</v>
          </cell>
          <cell r="D537">
            <v>633</v>
          </cell>
          <cell r="E537" t="str">
            <v>VT0633</v>
          </cell>
          <cell r="F537" t="str">
            <v>Cannulae tĩnh mạch 1 tầng mũi thẳng các cỡ 12-36Fr, dài 12-15 inch</v>
          </cell>
          <cell r="G537" t="str">
            <v>Cannulae tĩnh mạch 1 tầng mũi thẳng  DLP Single Stage Venous Cannulae12-36Fr,  dài 12-15 in (30.5 - 38.1 cm) overall length</v>
          </cell>
          <cell r="H537" t="str">
            <v>Cái</v>
          </cell>
          <cell r="I537" t="str">
            <v>Medtronic</v>
          </cell>
          <cell r="J537" t="str">
            <v>Mỹ</v>
          </cell>
          <cell r="K537" t="str">
            <v>Hộp/10 cái</v>
          </cell>
          <cell r="L537" t="str">
            <v>Công Ty Tnhh Thương Mại Thiết Bị Y Tế An Pha</v>
          </cell>
          <cell r="M537">
            <v>1260000</v>
          </cell>
          <cell r="N537">
            <v>72</v>
          </cell>
          <cell r="O537">
            <v>90720000</v>
          </cell>
          <cell r="P537">
            <v>4</v>
          </cell>
          <cell r="Q537" t="str">
            <v>303/QĐ-SYT</v>
          </cell>
        </row>
        <row r="538">
          <cell r="B538">
            <v>634</v>
          </cell>
          <cell r="C538">
            <v>4</v>
          </cell>
          <cell r="D538">
            <v>634</v>
          </cell>
          <cell r="E538" t="str">
            <v>VT0634</v>
          </cell>
          <cell r="F538" t="str">
            <v>Cannulae tĩnh mạch 2 tầng các cỡ</v>
          </cell>
          <cell r="G538" t="str">
            <v>Cannulae tĩnh mạch 2 tầng DLP cannulae Venous two stage</v>
          </cell>
          <cell r="H538" t="str">
            <v>Cái</v>
          </cell>
          <cell r="I538" t="str">
            <v>Medtronic</v>
          </cell>
          <cell r="J538" t="str">
            <v>Mỹ</v>
          </cell>
          <cell r="K538" t="str">
            <v>Hộp/10 cái</v>
          </cell>
          <cell r="L538" t="str">
            <v>Công Ty Tnhh Thương Mại Thiết Bị Y Tế An Pha</v>
          </cell>
          <cell r="M538">
            <v>1186500</v>
          </cell>
          <cell r="N538">
            <v>34</v>
          </cell>
          <cell r="O538">
            <v>40341000</v>
          </cell>
          <cell r="P538">
            <v>4</v>
          </cell>
          <cell r="Q538" t="str">
            <v>303/QĐ-SYT</v>
          </cell>
        </row>
        <row r="539">
          <cell r="B539">
            <v>635</v>
          </cell>
          <cell r="C539">
            <v>4</v>
          </cell>
          <cell r="D539">
            <v>635</v>
          </cell>
          <cell r="E539" t="str">
            <v>VT0635</v>
          </cell>
          <cell r="F539" t="str">
            <v>Cannulae tĩnh mạch đùi 17-21Fr (5.7-7.0mm)</v>
          </cell>
          <cell r="G539" t="str">
            <v>Cannulae tĩnh mạch đùi người lớn DLP Femoral Venous Cannulae, 17-21 Fr (5.7-7.0 mm)</v>
          </cell>
          <cell r="H539" t="str">
            <v>Cái</v>
          </cell>
          <cell r="I539" t="str">
            <v>Medtronic</v>
          </cell>
          <cell r="J539" t="str">
            <v>Mỹ</v>
          </cell>
          <cell r="K539" t="str">
            <v>Hộp/4 cái</v>
          </cell>
          <cell r="L539" t="str">
            <v>Công Ty Tnhh Thương Mại Thiết Bị Y Tế An Pha</v>
          </cell>
          <cell r="M539">
            <v>4252500</v>
          </cell>
          <cell r="N539">
            <v>18</v>
          </cell>
          <cell r="O539">
            <v>76545000</v>
          </cell>
          <cell r="P539">
            <v>4</v>
          </cell>
          <cell r="Q539" t="str">
            <v>303/QĐ-SYT</v>
          </cell>
        </row>
        <row r="540">
          <cell r="B540">
            <v>636</v>
          </cell>
          <cell r="C540">
            <v>4</v>
          </cell>
          <cell r="D540">
            <v>636</v>
          </cell>
          <cell r="E540" t="str">
            <v>VT0636</v>
          </cell>
          <cell r="F540" t="str">
            <v>Cannulae tĩnh mạch đùi, 1 tầng cỡ 08,10,12,14Fr</v>
          </cell>
          <cell r="G540" t="str">
            <v>Cannule tĩnh mạch đùi một tầng trẻ em Bio-Medicus One Piece Femoral Venous Cannulae cỡ 08,10,12,14Fr</v>
          </cell>
          <cell r="H540" t="str">
            <v>Cái</v>
          </cell>
          <cell r="I540" t="str">
            <v>Medtronic</v>
          </cell>
          <cell r="J540" t="str">
            <v>Mỹ</v>
          </cell>
          <cell r="K540" t="str">
            <v>Hộp/1 cái</v>
          </cell>
          <cell r="L540" t="str">
            <v>Công Ty Tnhh Thương Mại Thiết Bị Y Tế An Pha</v>
          </cell>
          <cell r="M540">
            <v>4158000</v>
          </cell>
          <cell r="N540">
            <v>11</v>
          </cell>
          <cell r="O540">
            <v>45738000</v>
          </cell>
          <cell r="P540">
            <v>4</v>
          </cell>
          <cell r="Q540" t="str">
            <v>303/QĐ-SYT</v>
          </cell>
        </row>
        <row r="541">
          <cell r="B541">
            <v>637</v>
          </cell>
          <cell r="C541">
            <v>4</v>
          </cell>
          <cell r="D541">
            <v>637</v>
          </cell>
          <cell r="E541" t="str">
            <v>VT0637</v>
          </cell>
          <cell r="F541" t="str">
            <v>Cannulae truyền dung dịch liệt tim ngược dòng</v>
          </cell>
          <cell r="G541" t="str">
            <v>Cannulae truyền dung dịch liệt tim ngược dòng DLP Silicone RCSP Cannulae Retrograde 12.5 in (31.8 cm)15Fr ( 5.0mm) 94215T</v>
          </cell>
          <cell r="H541" t="str">
            <v>Cái</v>
          </cell>
          <cell r="I541" t="str">
            <v>Medtronic</v>
          </cell>
          <cell r="J541" t="str">
            <v>Mỹ</v>
          </cell>
          <cell r="K541" t="str">
            <v>Hộp/10 cái</v>
          </cell>
          <cell r="L541" t="str">
            <v>Công Ty Tnhh Thương Mại Thiết Bị Y Tế An Pha</v>
          </cell>
          <cell r="M541">
            <v>2226000</v>
          </cell>
          <cell r="N541">
            <v>22</v>
          </cell>
          <cell r="O541">
            <v>48972000</v>
          </cell>
          <cell r="P541">
            <v>4</v>
          </cell>
          <cell r="Q541" t="str">
            <v>303/QĐ-SYT</v>
          </cell>
        </row>
        <row r="542">
          <cell r="B542">
            <v>638</v>
          </cell>
          <cell r="C542">
            <v>4</v>
          </cell>
          <cell r="D542">
            <v>638</v>
          </cell>
          <cell r="E542" t="str">
            <v>VT0638</v>
          </cell>
          <cell r="F542" t="str">
            <v>Cannulae truyền dung dịch liệt tim qua gốc động mạch chủ trong phẫu thuật tim ít xâm lấn</v>
          </cell>
          <cell r="G542" t="str">
            <v>Cannulae truyền dung dịch liệt tim qua gốc động mạch chủ trong phẫu thuật tim ít xâm lấn Minimally Invasive Aortic Root (MiAR) (7-9Fr)</v>
          </cell>
          <cell r="H542" t="str">
            <v>Cái</v>
          </cell>
          <cell r="I542" t="str">
            <v>Medtronic</v>
          </cell>
          <cell r="J542" t="str">
            <v>Mỹ</v>
          </cell>
          <cell r="K542" t="str">
            <v>Hộp/10 cái</v>
          </cell>
          <cell r="L542" t="str">
            <v>Công Ty Tnhh Thương Mại Thiết Bị Y Tế An Pha</v>
          </cell>
          <cell r="M542">
            <v>2835000</v>
          </cell>
          <cell r="N542">
            <v>11</v>
          </cell>
          <cell r="O542">
            <v>31185000</v>
          </cell>
          <cell r="P542">
            <v>4</v>
          </cell>
          <cell r="Q542" t="str">
            <v>303/QĐ-SYT</v>
          </cell>
        </row>
        <row r="543">
          <cell r="B543">
            <v>639</v>
          </cell>
          <cell r="C543">
            <v>4</v>
          </cell>
          <cell r="D543">
            <v>639</v>
          </cell>
          <cell r="E543" t="str">
            <v>VT0639</v>
          </cell>
          <cell r="F543" t="str">
            <v>Canula động mạch Arteriotomy cỡ 2-3-4-5mm.</v>
          </cell>
          <cell r="G543" t="str">
            <v>Canula động mạch Arteriotomy cỡ 2-3-4-5mm.</v>
          </cell>
          <cell r="H543" t="str">
            <v>Cái</v>
          </cell>
          <cell r="I543" t="str">
            <v>Medtronic</v>
          </cell>
          <cell r="J543" t="str">
            <v>Mỹ</v>
          </cell>
          <cell r="K543" t="str">
            <v>Hộp/10 cái</v>
          </cell>
          <cell r="L543" t="str">
            <v>Công Ty Tnhh Thương Mại Thiết Bị Y Tế An Pha</v>
          </cell>
          <cell r="M543">
            <v>315000</v>
          </cell>
          <cell r="N543">
            <v>44</v>
          </cell>
          <cell r="O543">
            <v>13860000</v>
          </cell>
          <cell r="P543">
            <v>4</v>
          </cell>
          <cell r="Q543" t="str">
            <v>303/QĐ-SYT</v>
          </cell>
        </row>
        <row r="544">
          <cell r="B544">
            <v>640</v>
          </cell>
          <cell r="C544">
            <v>4</v>
          </cell>
          <cell r="D544">
            <v>640</v>
          </cell>
          <cell r="E544" t="str">
            <v>VT0640</v>
          </cell>
          <cell r="F544" t="str">
            <v>Canula động mạch đầu tà 18-20-22Fr</v>
          </cell>
          <cell r="G544" t="str">
            <v>Cannulae động mạch đầu tà EOPA Arterial cannulae 18-20-22Fr</v>
          </cell>
          <cell r="H544" t="str">
            <v>Cái</v>
          </cell>
          <cell r="I544" t="str">
            <v>Medtronic</v>
          </cell>
          <cell r="J544" t="str">
            <v>Mỹ</v>
          </cell>
          <cell r="K544" t="str">
            <v>Hộp/10 cái</v>
          </cell>
          <cell r="L544" t="str">
            <v>Công Ty Tnhh Thương Mại Thiết Bị Y Tế An Pha</v>
          </cell>
          <cell r="M544">
            <v>3444000</v>
          </cell>
          <cell r="N544">
            <v>44</v>
          </cell>
          <cell r="O544">
            <v>151536000</v>
          </cell>
          <cell r="P544">
            <v>4</v>
          </cell>
          <cell r="Q544" t="str">
            <v>303/QĐ-SYT</v>
          </cell>
        </row>
        <row r="545">
          <cell r="B545">
            <v>641</v>
          </cell>
          <cell r="C545">
            <v>4</v>
          </cell>
          <cell r="D545">
            <v>641</v>
          </cell>
          <cell r="E545" t="str">
            <v>VT0641</v>
          </cell>
          <cell r="F545" t="str">
            <v>Canula tĩnh mạch đùi đa tầng kèm bộ kit can thiệp qua da 19-21-25Fr.</v>
          </cell>
          <cell r="G545" t="str">
            <v>Cannulae tĩnh mạch đùi một tầng dùng trong phẫu thuật tim ít xâm lấn kèm bộ kít Bio-Medicus Multi-Stage Femoral Venous Cannulae with Percutaneous Kit 19-21-25Fr</v>
          </cell>
          <cell r="H545" t="str">
            <v>Cái</v>
          </cell>
          <cell r="I545" t="str">
            <v>Medtronic</v>
          </cell>
          <cell r="J545" t="str">
            <v>Mỹ</v>
          </cell>
          <cell r="K545" t="str">
            <v>Hộp/1 cái</v>
          </cell>
          <cell r="L545" t="str">
            <v>Công Ty Tnhh Thương Mại Thiết Bị Y Tế An Pha</v>
          </cell>
          <cell r="M545">
            <v>16170000</v>
          </cell>
          <cell r="N545">
            <v>5</v>
          </cell>
          <cell r="O545">
            <v>80850000</v>
          </cell>
          <cell r="P545">
            <v>4</v>
          </cell>
          <cell r="Q545" t="str">
            <v>303/QĐ-SYT</v>
          </cell>
        </row>
        <row r="546">
          <cell r="B546">
            <v>642</v>
          </cell>
          <cell r="C546">
            <v>4</v>
          </cell>
          <cell r="D546">
            <v>642</v>
          </cell>
          <cell r="E546" t="str">
            <v>VT0642</v>
          </cell>
          <cell r="F546" t="str">
            <v>Canula tĩnh mạch đùi một tầng 15-17-19-21Fr.</v>
          </cell>
          <cell r="G546" t="str">
            <v>Cannulae tĩnh mạch đùi một tầng dùng trong phẫu thuật tim ít xâm lấn Bio-medicus One-Piece Femoral Venous Cannulae 15-17-19-21,23,25Fr</v>
          </cell>
          <cell r="H546" t="str">
            <v>Cái</v>
          </cell>
          <cell r="I546" t="str">
            <v>Medtronic</v>
          </cell>
          <cell r="J546" t="str">
            <v>Mỹ</v>
          </cell>
          <cell r="K546" t="str">
            <v>Hộp/1 cái</v>
          </cell>
          <cell r="L546" t="str">
            <v>Công Ty Tnhh Thương Mại Thiết Bị Y Tế An Pha</v>
          </cell>
          <cell r="M546">
            <v>15225000</v>
          </cell>
          <cell r="N546">
            <v>5</v>
          </cell>
          <cell r="O546">
            <v>76125000</v>
          </cell>
          <cell r="P546">
            <v>4</v>
          </cell>
          <cell r="Q546" t="str">
            <v>303/QĐ-SYT</v>
          </cell>
        </row>
        <row r="547">
          <cell r="B547">
            <v>643</v>
          </cell>
          <cell r="C547">
            <v>4</v>
          </cell>
          <cell r="D547">
            <v>643</v>
          </cell>
          <cell r="E547" t="str">
            <v>VT0643</v>
          </cell>
          <cell r="F547" t="str">
            <v>Canula truyển dung dịch liệt tim chọn lọc 10,12,14</v>
          </cell>
          <cell r="G547" t="str">
            <v>Cannula động mạch vành DLP Coronary Artery Ostial Cannulae các cỡ  10,12,14</v>
          </cell>
          <cell r="H547" t="str">
            <v>Cái</v>
          </cell>
          <cell r="I547" t="str">
            <v>Medtronic</v>
          </cell>
          <cell r="J547" t="str">
            <v>Mỹ</v>
          </cell>
          <cell r="K547" t="str">
            <v>Hộp/20 cái</v>
          </cell>
          <cell r="L547" t="str">
            <v>Công Ty Tnhh Thương Mại Thiết Bị Y Tế An Pha</v>
          </cell>
          <cell r="M547">
            <v>756000</v>
          </cell>
          <cell r="N547">
            <v>44</v>
          </cell>
          <cell r="O547">
            <v>33264000</v>
          </cell>
          <cell r="P547">
            <v>4</v>
          </cell>
          <cell r="Q547" t="str">
            <v>303/QĐ-SYT</v>
          </cell>
        </row>
        <row r="548">
          <cell r="B548">
            <v>647</v>
          </cell>
          <cell r="C548">
            <v>4</v>
          </cell>
          <cell r="D548">
            <v>647</v>
          </cell>
          <cell r="E548" t="str">
            <v>VT0647</v>
          </cell>
          <cell r="F548" t="str">
            <v>Cáp nối sensor SpO2</v>
          </cell>
          <cell r="G548" t="str">
            <v>Dây cáp nối dài SpO2</v>
          </cell>
          <cell r="H548" t="str">
            <v>Cái</v>
          </cell>
          <cell r="I548" t="str">
            <v>Unimed</v>
          </cell>
          <cell r="J548" t="str">
            <v>Trung Quốc</v>
          </cell>
          <cell r="K548" t="str">
            <v>01 cái/ gói</v>
          </cell>
          <cell r="L548" t="str">
            <v>Công Ty Tnhh Thiết Bị Y Tế Minh Khoa</v>
          </cell>
          <cell r="M548">
            <v>1100000</v>
          </cell>
          <cell r="N548">
            <v>12</v>
          </cell>
          <cell r="O548">
            <v>13200000</v>
          </cell>
          <cell r="P548">
            <v>102</v>
          </cell>
          <cell r="Q548" t="str">
            <v>303/QĐ-SYT</v>
          </cell>
        </row>
        <row r="549">
          <cell r="B549">
            <v>648</v>
          </cell>
          <cell r="C549">
            <v>4</v>
          </cell>
          <cell r="D549">
            <v>648</v>
          </cell>
          <cell r="E549" t="str">
            <v>VT0648</v>
          </cell>
          <cell r="F549" t="str">
            <v>Catheter chạy thận 2 nòng kim Y dẫn đường</v>
          </cell>
          <cell r="G549" t="str">
            <v>Catheter chạy thận nhân tạo 2 nòng, các cỡ</v>
          </cell>
          <cell r="H549" t="str">
            <v>Bộ</v>
          </cell>
          <cell r="I549" t="str">
            <v>Baihe</v>
          </cell>
          <cell r="J549" t="str">
            <v>Trung Quốc</v>
          </cell>
          <cell r="K549" t="str">
            <v>1 Bộ/ Hộp</v>
          </cell>
          <cell r="L549" t="str">
            <v>Liên Danh Công Ty Cổ Phần Trang Thiết Bị Và Vật Tư Y Tế Hà Nội Và Công Ty Tnhh Trang Thiết Bị Và Vật Tư Kỹ Thuật Rqs (Hamedco + Rqs)</v>
          </cell>
          <cell r="M549">
            <v>403200</v>
          </cell>
          <cell r="N549">
            <v>1000</v>
          </cell>
          <cell r="O549">
            <v>403200000</v>
          </cell>
          <cell r="P549">
            <v>123</v>
          </cell>
          <cell r="Q549" t="str">
            <v>303/QĐ-SYT</v>
          </cell>
        </row>
        <row r="550">
          <cell r="B550">
            <v>650</v>
          </cell>
          <cell r="C550">
            <v>4</v>
          </cell>
          <cell r="D550">
            <v>650</v>
          </cell>
          <cell r="E550" t="str">
            <v>VT0650</v>
          </cell>
          <cell r="F550" t="str">
            <v>Catheter chạy thận nhân tạo 3 nhánh</v>
          </cell>
          <cell r="G550" t="str">
            <v>Hemodialysis Catheter Set 3 Lumen 12Fr</v>
          </cell>
          <cell r="H550" t="str">
            <v>Bộ</v>
          </cell>
          <cell r="I550" t="str">
            <v>Baihe</v>
          </cell>
          <cell r="J550" t="str">
            <v>China</v>
          </cell>
          <cell r="K550" t="str">
            <v>40 Bộ/ Thùng</v>
          </cell>
          <cell r="L550" t="str">
            <v>Công Ty Cổ Phần Công Nghệ Sinh Học Thụy An</v>
          </cell>
          <cell r="M550">
            <v>483525</v>
          </cell>
          <cell r="N550">
            <v>200</v>
          </cell>
          <cell r="O550">
            <v>96705000</v>
          </cell>
          <cell r="P550">
            <v>148</v>
          </cell>
          <cell r="Q550" t="str">
            <v>303/QĐ-SYT</v>
          </cell>
        </row>
        <row r="551">
          <cell r="B551">
            <v>651</v>
          </cell>
          <cell r="C551">
            <v>4</v>
          </cell>
          <cell r="D551">
            <v>651</v>
          </cell>
          <cell r="E551" t="str">
            <v>VT0651</v>
          </cell>
          <cell r="F551" t="str">
            <v>Catheter dẫn đường xuyên vách liên nhĩ, kích thước 8-8.5F, chiều dài đa dạng, đầu catheter đánh dấu marker</v>
          </cell>
          <cell r="G551" t="str">
            <v>Swartz/ Swartz Braided</v>
          </cell>
          <cell r="H551" t="str">
            <v>Cái</v>
          </cell>
          <cell r="I551" t="str">
            <v>St. Jude Medical</v>
          </cell>
          <cell r="J551" t="str">
            <v>Mỹ</v>
          </cell>
          <cell r="K551" t="str">
            <v>Hộp/ 1 cái</v>
          </cell>
          <cell r="L551" t="str">
            <v>Công Ty Tnhh Thương Mại Tâm Hợp</v>
          </cell>
          <cell r="M551">
            <v>6200000</v>
          </cell>
          <cell r="N551">
            <v>1</v>
          </cell>
          <cell r="O551">
            <v>6200000</v>
          </cell>
          <cell r="P551">
            <v>129</v>
          </cell>
          <cell r="Q551" t="str">
            <v>303/QĐ-SYT</v>
          </cell>
        </row>
        <row r="552">
          <cell r="B552">
            <v>653</v>
          </cell>
          <cell r="C552">
            <v>4</v>
          </cell>
          <cell r="D552">
            <v>653</v>
          </cell>
          <cell r="E552" t="str">
            <v>VT0653</v>
          </cell>
          <cell r="F552" t="str">
            <v>Catheter động mạch 3F-5Fr, dài 4-11cm</v>
          </cell>
          <cell r="G552" t="str">
            <v>Catheter động mạch Artline 18, 20G dài 4.5-12cm</v>
          </cell>
          <cell r="H552" t="str">
            <v>Cái</v>
          </cell>
          <cell r="I552" t="str">
            <v>Biometrix</v>
          </cell>
          <cell r="J552" t="str">
            <v>Israel</v>
          </cell>
          <cell r="K552" t="str">
            <v>Israel</v>
          </cell>
          <cell r="L552" t="str">
            <v>Công Ty Cổ Phần Trang Thiết Bị Y Tế Trọng Tín</v>
          </cell>
          <cell r="M552">
            <v>345429</v>
          </cell>
          <cell r="N552">
            <v>162</v>
          </cell>
          <cell r="O552">
            <v>55959498</v>
          </cell>
          <cell r="P552">
            <v>149</v>
          </cell>
          <cell r="Q552" t="str">
            <v>303/QĐ-SYT</v>
          </cell>
        </row>
        <row r="553">
          <cell r="B553">
            <v>654</v>
          </cell>
          <cell r="C553">
            <v>4</v>
          </cell>
          <cell r="D553">
            <v>654</v>
          </cell>
          <cell r="E553" t="str">
            <v>VT0654</v>
          </cell>
          <cell r="F553" t="str">
            <v>Catheter động mạch đùi 8cm, dài 20G, đo huyết áp động mạch xâm lấn</v>
          </cell>
          <cell r="G553" t="str">
            <v>Catheter động mạch Artline 20G dài 8cm</v>
          </cell>
          <cell r="H553" t="str">
            <v>Cái</v>
          </cell>
          <cell r="I553" t="str">
            <v>Biometrix</v>
          </cell>
          <cell r="J553" t="str">
            <v>Israel</v>
          </cell>
          <cell r="K553" t="str">
            <v>10 cái/Hộp</v>
          </cell>
          <cell r="L553" t="str">
            <v>Công Ty Cổ Phần Trang Thiết Bị Y Tế Trọng Tín</v>
          </cell>
          <cell r="M553">
            <v>345429</v>
          </cell>
          <cell r="N553">
            <v>140</v>
          </cell>
          <cell r="O553">
            <v>48360060</v>
          </cell>
          <cell r="P553">
            <v>149</v>
          </cell>
          <cell r="Q553" t="str">
            <v>303/QĐ-SYT</v>
          </cell>
        </row>
        <row r="554">
          <cell r="B554">
            <v>655</v>
          </cell>
          <cell r="C554">
            <v>4</v>
          </cell>
          <cell r="D554">
            <v>655</v>
          </cell>
          <cell r="E554" t="str">
            <v>VT0655</v>
          </cell>
          <cell r="F554" t="str">
            <v>Catheter động mạch đùi có đầu nhận cảm biến áp lực và nhiệt độ</v>
          </cell>
          <cell r="G554" t="str">
            <v>Catheter động mạch đùi có đầu nhận cảm biến áp lực và nhiệt độ</v>
          </cell>
          <cell r="H554" t="str">
            <v>Bộ</v>
          </cell>
          <cell r="I554" t="str">
            <v>Pulsion Medical Systems SE</v>
          </cell>
          <cell r="J554" t="str">
            <v>Đức</v>
          </cell>
          <cell r="K554" t="str">
            <v>01 bộ/túi</v>
          </cell>
          <cell r="L554" t="str">
            <v>Công Ty Tnhh Sản Xuất Và Thương Mại Trường Thủy</v>
          </cell>
          <cell r="M554">
            <v>9000000</v>
          </cell>
          <cell r="N554">
            <v>5</v>
          </cell>
          <cell r="O554">
            <v>45000000</v>
          </cell>
          <cell r="P554">
            <v>150</v>
          </cell>
          <cell r="Q554" t="str">
            <v>303/QĐ-SYT</v>
          </cell>
        </row>
        <row r="555">
          <cell r="B555">
            <v>656</v>
          </cell>
          <cell r="C555">
            <v>4</v>
          </cell>
          <cell r="D555">
            <v>656</v>
          </cell>
          <cell r="E555" t="str">
            <v>VT0656</v>
          </cell>
          <cell r="F555" t="str">
            <v>Catheter động mạch quay 3F, 4-8cm, 20G</v>
          </cell>
          <cell r="G555" t="str">
            <v>Catheter động mạch quay Careflow các cỡ</v>
          </cell>
          <cell r="H555" t="str">
            <v xml:space="preserve">Cái
</v>
          </cell>
          <cell r="I555" t="str">
            <v>Argon / Merit</v>
          </cell>
          <cell r="J555" t="str">
            <v>Singapore</v>
          </cell>
          <cell r="K555" t="str">
            <v>Hộp 10 cái</v>
          </cell>
          <cell r="L555" t="str">
            <v>Công Ty Tnhh Trang Thiết Bị Và Vật Tư Y Tế Hoàng Việt Long</v>
          </cell>
          <cell r="M555">
            <v>315000</v>
          </cell>
          <cell r="N555">
            <v>120</v>
          </cell>
          <cell r="O555">
            <v>37800000</v>
          </cell>
          <cell r="P555">
            <v>66</v>
          </cell>
          <cell r="Q555" t="str">
            <v>303/QĐ-SYT</v>
          </cell>
        </row>
        <row r="556">
          <cell r="B556">
            <v>658</v>
          </cell>
          <cell r="C556">
            <v>4</v>
          </cell>
          <cell r="D556">
            <v>658</v>
          </cell>
          <cell r="E556" t="str">
            <v>VT0658</v>
          </cell>
          <cell r="F556" t="str">
            <v>Catheter mount có co xoay 22F, cổng 9.5 mm và nắp</v>
          </cell>
          <cell r="G556" t="str">
            <v>Sâu máy thở 15cm, đường kính co nối 22mm,  mã 317300, Rvent - Thổ Nhĩ Kỳ</v>
          </cell>
          <cell r="H556" t="str">
            <v>Cái</v>
          </cell>
          <cell r="I556" t="str">
            <v>Rvent</v>
          </cell>
          <cell r="J556" t="str">
            <v>Thổ Nhĩ Kỳ</v>
          </cell>
          <cell r="K556" t="str">
            <v>50 cái/thùng</v>
          </cell>
          <cell r="L556" t="str">
            <v xml:space="preserve">Liên Danh Nhà Thầu Danameco - Themco </v>
          </cell>
          <cell r="M556">
            <v>19404</v>
          </cell>
          <cell r="N556">
            <v>11500</v>
          </cell>
          <cell r="O556">
            <v>223146000</v>
          </cell>
          <cell r="P556">
            <v>30</v>
          </cell>
          <cell r="Q556" t="str">
            <v>303/QĐ-SYT</v>
          </cell>
        </row>
        <row r="557">
          <cell r="B557">
            <v>661</v>
          </cell>
          <cell r="C557">
            <v>4</v>
          </cell>
          <cell r="D557">
            <v>661</v>
          </cell>
          <cell r="E557" t="str">
            <v>VT0661</v>
          </cell>
          <cell r="F557" t="str">
            <v>Catheter tĩnh mạch đùi 2 nòng, kim Y dẫn đường</v>
          </cell>
          <cell r="G557" t="str">
            <v>Hemodialysis Catheter Set 2 Lumen 12Fr</v>
          </cell>
          <cell r="H557" t="str">
            <v>Cái</v>
          </cell>
          <cell r="I557" t="str">
            <v>Baihe</v>
          </cell>
          <cell r="J557" t="str">
            <v>China</v>
          </cell>
          <cell r="K557" t="str">
            <v>40 Cái/ Thùng</v>
          </cell>
          <cell r="L557" t="str">
            <v>Công Ty Cổ Phần Công Nghệ Sinh Học Thụy An</v>
          </cell>
          <cell r="M557">
            <v>420000</v>
          </cell>
          <cell r="N557">
            <v>710</v>
          </cell>
          <cell r="O557">
            <v>298200000</v>
          </cell>
          <cell r="P557">
            <v>148</v>
          </cell>
          <cell r="Q557" t="str">
            <v>303/QĐ-SYT</v>
          </cell>
        </row>
        <row r="558">
          <cell r="B558">
            <v>665</v>
          </cell>
          <cell r="C558">
            <v>4</v>
          </cell>
          <cell r="D558">
            <v>665</v>
          </cell>
          <cell r="E558" t="str">
            <v>VT0665</v>
          </cell>
          <cell r="F558" t="str">
            <v>Catheter tĩnh mạch trung tâm 1 nòng 14G, 16G 20cm, tiêu chuẩn FDA</v>
          </cell>
          <cell r="G558" t="str">
            <v>Catheter tĩnh mạch trung tâm 1 nòng, các cỡ</v>
          </cell>
          <cell r="H558" t="str">
            <v>Bộ</v>
          </cell>
          <cell r="I558" t="str">
            <v>Baihe</v>
          </cell>
          <cell r="J558" t="str">
            <v>Trung Quốc</v>
          </cell>
          <cell r="K558" t="str">
            <v>1 Bộ/ Hộp</v>
          </cell>
          <cell r="L558" t="str">
            <v>Liên Danh Công Ty Cổ Phần Trang Thiết Bị Và Vật Tư Y Tế Hà Nội Và Công Ty Tnhh Trang Thiết Bị Và Vật Tư Kỹ Thuật Rqs (Hamedco + Rqs)</v>
          </cell>
          <cell r="M558">
            <v>264600</v>
          </cell>
          <cell r="N558">
            <v>60</v>
          </cell>
          <cell r="O558">
            <v>15876000</v>
          </cell>
          <cell r="P558">
            <v>123</v>
          </cell>
          <cell r="Q558" t="str">
            <v>303/QĐ-SYT</v>
          </cell>
        </row>
        <row r="559">
          <cell r="B559">
            <v>666</v>
          </cell>
          <cell r="C559">
            <v>4</v>
          </cell>
          <cell r="D559">
            <v>666</v>
          </cell>
          <cell r="E559" t="str">
            <v>VT0666</v>
          </cell>
          <cell r="F559" t="str">
            <v>Catheter tĩnh mạch trung tâm 2 nòng 8,5Fr x 20 cm</v>
          </cell>
          <cell r="G559" t="str">
            <v>Catheter tĩnh mạch trung tâm 2 nòng, cỡ 8.5Fr, chiều dài 20cm, có dây điện cực để đo ECG</v>
          </cell>
          <cell r="H559" t="str">
            <v>Bộ</v>
          </cell>
          <cell r="I559" t="str">
            <v>Baihe</v>
          </cell>
          <cell r="J559" t="str">
            <v>Trung Quốc</v>
          </cell>
          <cell r="K559" t="str">
            <v>1 Bộ/ Hộp</v>
          </cell>
          <cell r="L559" t="str">
            <v>Liên Danh Công Ty Cổ Phần Trang Thiết Bị Và Vật Tư Y Tế Hà Nội Và Công Ty Tnhh Trang Thiết Bị Và Vật Tư Kỹ Thuật Rqs (Hamedco + Rqs)</v>
          </cell>
          <cell r="M559">
            <v>462000</v>
          </cell>
          <cell r="N559">
            <v>120</v>
          </cell>
          <cell r="O559">
            <v>55440000</v>
          </cell>
          <cell r="P559">
            <v>123</v>
          </cell>
          <cell r="Q559" t="str">
            <v>303/QĐ-SYT</v>
          </cell>
        </row>
        <row r="560">
          <cell r="B560">
            <v>668</v>
          </cell>
          <cell r="C560">
            <v>4</v>
          </cell>
          <cell r="D560">
            <v>668</v>
          </cell>
          <cell r="E560" t="str">
            <v>VT0668</v>
          </cell>
          <cell r="F560" t="str">
            <v>Catheter tĩnh mạch trung tâm 2 nòng, kim Y dẫn đường</v>
          </cell>
          <cell r="G560" t="str">
            <v>Catheter tĩnh mạch đùi 2 nòng ABLE, kim Y dẫn đường, 12F dài 15cm</v>
          </cell>
          <cell r="H560" t="str">
            <v>Cái</v>
          </cell>
          <cell r="I560" t="str">
            <v>Baihe</v>
          </cell>
          <cell r="J560" t="str">
            <v>Trung Quốc</v>
          </cell>
          <cell r="K560" t="str">
            <v>TKHQ 101926340350</v>
          </cell>
          <cell r="L560" t="str">
            <v>Công Ty Cổ Phần Trang Thiết Bị Y Tế Trọng Tín</v>
          </cell>
          <cell r="M560">
            <v>499800</v>
          </cell>
          <cell r="N560">
            <v>205</v>
          </cell>
          <cell r="O560">
            <v>102459000</v>
          </cell>
          <cell r="P560">
            <v>149</v>
          </cell>
          <cell r="Q560" t="str">
            <v>303/QĐ-SYT</v>
          </cell>
        </row>
        <row r="561">
          <cell r="B561">
            <v>670</v>
          </cell>
          <cell r="C561">
            <v>4</v>
          </cell>
          <cell r="D561">
            <v>670</v>
          </cell>
          <cell r="E561" t="str">
            <v>VT0670</v>
          </cell>
          <cell r="F561" t="str">
            <v>Catheter tĩnh mạch trung tâm 7F 3 nòng dài 16/ 20cm, phủ thuốc Chlorhexidine và Silver sulfadiazine chống nhiễm trùng, tiêu chuẩn FDA</v>
          </cell>
          <cell r="G561" t="str">
            <v>CERTOFIX PROTECT TRIO V720</v>
          </cell>
          <cell r="H561" t="str">
            <v>Cái</v>
          </cell>
          <cell r="I561" t="str">
            <v>B.Braun</v>
          </cell>
          <cell r="J561" t="str">
            <v>Đức</v>
          </cell>
          <cell r="K561" t="str">
            <v>Hộp/10 Cái</v>
          </cell>
          <cell r="L561" t="str">
            <v>Công Ty Tnhh Dược Phẩm Tuệ Hải</v>
          </cell>
          <cell r="M561">
            <v>900000</v>
          </cell>
          <cell r="N561">
            <v>5</v>
          </cell>
          <cell r="O561">
            <v>4500000</v>
          </cell>
          <cell r="P561">
            <v>151</v>
          </cell>
          <cell r="Q561" t="str">
            <v>303/QĐ-SYT</v>
          </cell>
        </row>
        <row r="562">
          <cell r="B562">
            <v>671</v>
          </cell>
          <cell r="C562">
            <v>4</v>
          </cell>
          <cell r="D562">
            <v>671</v>
          </cell>
          <cell r="E562" t="str">
            <v>VT0671</v>
          </cell>
          <cell r="F562" t="str">
            <v>Catheter tĩnh mạch trung tâm 7F 3 nòng dài 16/ 20cm, phủ thuốc Chlorhexidine và Silver sulfadiazine chống nhiễm trùng, tiêu chuẩn; FDA</v>
          </cell>
          <cell r="G562" t="str">
            <v>Catheter tĩnh mạch trung tâm 7F 3 nòng dài  16cm/20cm, tiêu chuẩn FDA , 3 nòng phủ thuốc Chlohexidine và Silver sulfadiazine</v>
          </cell>
          <cell r="H562" t="str">
            <v>Bộ</v>
          </cell>
          <cell r="I562" t="str">
            <v>ISO, CE, CFS</v>
          </cell>
          <cell r="J562" t="str">
            <v>Hoa Kỳ</v>
          </cell>
          <cell r="K562" t="str">
            <v>01 bộ/Gói</v>
          </cell>
          <cell r="L562" t="str">
            <v>Công Ty Cổ Phần Trang Thiết Bị Y Tế Trọng Tín</v>
          </cell>
          <cell r="M562">
            <v>837900</v>
          </cell>
          <cell r="N562">
            <v>105</v>
          </cell>
          <cell r="O562">
            <v>87979500</v>
          </cell>
          <cell r="P562">
            <v>149</v>
          </cell>
          <cell r="Q562" t="str">
            <v>303/QĐ-SYT</v>
          </cell>
        </row>
        <row r="563">
          <cell r="B563">
            <v>672</v>
          </cell>
          <cell r="C563">
            <v>4</v>
          </cell>
          <cell r="D563">
            <v>672</v>
          </cell>
          <cell r="E563" t="str">
            <v>VT0672</v>
          </cell>
          <cell r="F563" t="str">
            <v>Catheter tĩnh mạch trung tâm 7F 3 nòng dài 20cm, tiêu chuẩn FDA</v>
          </cell>
          <cell r="G563" t="str">
            <v>Catheter TMTT 3 nòng 7Fr x 20cm, kim Y (hay V) dẫn đường</v>
          </cell>
          <cell r="H563" t="str">
            <v>Cái</v>
          </cell>
          <cell r="I563" t="str">
            <v>Gemed</v>
          </cell>
          <cell r="J563" t="str">
            <v>Thổ Nhĩ Kỳ</v>
          </cell>
          <cell r="K563" t="str">
            <v>1 cái/ gói</v>
          </cell>
          <cell r="L563" t="str">
            <v>Công Ty Tnhh Thiết Bị Y Tế Việt Đức</v>
          </cell>
          <cell r="M563">
            <v>459900</v>
          </cell>
          <cell r="N563">
            <v>800</v>
          </cell>
          <cell r="O563">
            <v>367920000</v>
          </cell>
          <cell r="P563">
            <v>155</v>
          </cell>
          <cell r="Q563" t="str">
            <v>303/QĐ-SYT</v>
          </cell>
        </row>
        <row r="564">
          <cell r="B564">
            <v>673</v>
          </cell>
          <cell r="C564">
            <v>4</v>
          </cell>
          <cell r="D564">
            <v>673</v>
          </cell>
          <cell r="E564" t="str">
            <v>VT0673</v>
          </cell>
          <cell r="F564" t="str">
            <v>Cây đặt nội khí quản khó stylet 120/100-200</v>
          </cell>
          <cell r="G564" t="str">
            <v>Cây đặt nội khí quản</v>
          </cell>
          <cell r="H564" t="str">
            <v>Cái</v>
          </cell>
          <cell r="I564" t="str">
            <v>Greetmed</v>
          </cell>
          <cell r="J564" t="str">
            <v>Trung Quốc</v>
          </cell>
          <cell r="K564" t="str">
            <v>Bao/1 cái</v>
          </cell>
          <cell r="L564" t="str">
            <v>Công Ty Tnhh Thiết Bị Y Tế Đức Ân</v>
          </cell>
          <cell r="M564">
            <v>147000</v>
          </cell>
          <cell r="N564">
            <v>125</v>
          </cell>
          <cell r="O564">
            <v>18375000</v>
          </cell>
          <cell r="P564">
            <v>39</v>
          </cell>
          <cell r="Q564" t="str">
            <v>303/QĐ-SYT</v>
          </cell>
        </row>
        <row r="565">
          <cell r="B565">
            <v>675</v>
          </cell>
          <cell r="C565">
            <v>4</v>
          </cell>
          <cell r="D565">
            <v>675</v>
          </cell>
          <cell r="E565" t="str">
            <v>VT0675</v>
          </cell>
          <cell r="F565" t="str">
            <v>Cây hướng dẫn đặt nội khí quản Stylet 
các cỡ 6, 10, 14</v>
          </cell>
          <cell r="G565" t="str">
            <v>Cây hướng dẫn đặt nội khí quản Stylet các cỡ 6, 10, 14 IdealCare</v>
          </cell>
          <cell r="H565" t="str">
            <v>Cái</v>
          </cell>
          <cell r="I565" t="str">
            <v>Ideal Healthcare</v>
          </cell>
          <cell r="J565" t="str">
            <v>Malaysia</v>
          </cell>
          <cell r="K565" t="str">
            <v>10 Cái/Hộp</v>
          </cell>
          <cell r="L565" t="str">
            <v>Công Ty Cổ Phần Trang Thiết Bị Y Tế Trọng Tín</v>
          </cell>
          <cell r="M565">
            <v>54579</v>
          </cell>
          <cell r="N565">
            <v>285</v>
          </cell>
          <cell r="O565">
            <v>15555015</v>
          </cell>
          <cell r="P565">
            <v>149</v>
          </cell>
          <cell r="Q565" t="str">
            <v>303/QĐ-SYT</v>
          </cell>
        </row>
        <row r="566">
          <cell r="B566">
            <v>676</v>
          </cell>
          <cell r="C566">
            <v>4</v>
          </cell>
          <cell r="D566">
            <v>676</v>
          </cell>
          <cell r="E566" t="str">
            <v>VT0676</v>
          </cell>
          <cell r="F566" t="str">
            <v>Cây thay nội khí quản</v>
          </cell>
          <cell r="G566" t="str">
            <v>Cây đặt nội khí quản khó Bougie 15Fr x 700mm.</v>
          </cell>
          <cell r="H566" t="str">
            <v>Cái</v>
          </cell>
          <cell r="I566" t="str">
            <v>Smiths</v>
          </cell>
          <cell r="J566" t="str">
            <v>Mexico</v>
          </cell>
          <cell r="K566" t="str">
            <v>10 Cái/Hộp</v>
          </cell>
          <cell r="L566" t="str">
            <v>Công Ty Cổ Phần Trang Thiết Bị Y Tế Trọng Tín</v>
          </cell>
          <cell r="M566">
            <v>377790</v>
          </cell>
          <cell r="N566">
            <v>25</v>
          </cell>
          <cell r="O566">
            <v>9444750</v>
          </cell>
          <cell r="P566">
            <v>149</v>
          </cell>
          <cell r="Q566" t="str">
            <v>303/QĐ-SYT</v>
          </cell>
        </row>
        <row r="567">
          <cell r="B567">
            <v>677</v>
          </cell>
          <cell r="C567">
            <v>4</v>
          </cell>
          <cell r="D567">
            <v>677</v>
          </cell>
          <cell r="E567" t="str">
            <v>VT0677</v>
          </cell>
          <cell r="F567" t="str">
            <v>Cây thông nòng nội khí quản</v>
          </cell>
          <cell r="G567" t="str">
            <v>Cây hướng dẫn đặt nội khí quản Stylet các cỡ 6, 10, 14 IdealCare</v>
          </cell>
          <cell r="H567" t="str">
            <v>Cái</v>
          </cell>
          <cell r="I567" t="str">
            <v>Ideal Healthcare</v>
          </cell>
          <cell r="J567" t="str">
            <v>Malaysia</v>
          </cell>
          <cell r="K567" t="str">
            <v>10 Cái/Hộp</v>
          </cell>
          <cell r="L567" t="str">
            <v>Công Ty Cổ Phần Trang Thiết Bị Y Tế Trọng Tín</v>
          </cell>
          <cell r="M567">
            <v>54579</v>
          </cell>
          <cell r="N567">
            <v>120</v>
          </cell>
          <cell r="O567">
            <v>6549480</v>
          </cell>
          <cell r="P567">
            <v>149</v>
          </cell>
          <cell r="Q567" t="str">
            <v>303/QĐ-SYT</v>
          </cell>
        </row>
        <row r="568">
          <cell r="B568">
            <v>678</v>
          </cell>
          <cell r="C568">
            <v>4</v>
          </cell>
          <cell r="D568">
            <v>678</v>
          </cell>
          <cell r="E568" t="str">
            <v>VT0678</v>
          </cell>
          <cell r="F568" t="str">
            <v>Đầu nối cho dây nuôi ăn với bộ dây nuôi ăn có trọng lực</v>
          </cell>
          <cell r="G568" t="str">
            <v>Đầu nối cho dây nuôi ăn</v>
          </cell>
          <cell r="H568" t="str">
            <v>Cái</v>
          </cell>
          <cell r="I568" t="str">
            <v>Cair LGL</v>
          </cell>
          <cell r="J568" t="str">
            <v>Pháp</v>
          </cell>
          <cell r="K568" t="str">
            <v>1 Cái/ Túi</v>
          </cell>
          <cell r="L568" t="str">
            <v>Liên Danh Công Ty Cổ Phần Trang Thiết Bị Và Vật Tư Y Tế Hà Nội Và Công Ty Tnhh Trang Thiết Bị Và Vật Tư Kỹ Thuật Rqs (Hamedco + Rqs)</v>
          </cell>
          <cell r="M568">
            <v>14700</v>
          </cell>
          <cell r="N568">
            <v>100</v>
          </cell>
          <cell r="O568">
            <v>1470000</v>
          </cell>
          <cell r="P568">
            <v>123</v>
          </cell>
          <cell r="Q568" t="str">
            <v>303/QĐ-SYT</v>
          </cell>
        </row>
        <row r="569">
          <cell r="B569">
            <v>679</v>
          </cell>
          <cell r="C569">
            <v>4</v>
          </cell>
          <cell r="D569">
            <v>679</v>
          </cell>
          <cell r="E569" t="str">
            <v>VT0679</v>
          </cell>
          <cell r="F569" t="str">
            <v>Đầu nối chữ Y</v>
          </cell>
          <cell r="G569" t="str">
            <v>Van cầm máu loại trượt</v>
          </cell>
          <cell r="H569" t="str">
            <v xml:space="preserve">Cái </v>
          </cell>
          <cell r="I569" t="str">
            <v>USM Healthcare</v>
          </cell>
          <cell r="J569" t="str">
            <v>Việt Nam</v>
          </cell>
          <cell r="K569" t="str">
            <v>1 cái/ túi</v>
          </cell>
          <cell r="L569" t="str">
            <v>Công Ty Tnhh Xuân Vy</v>
          </cell>
          <cell r="M569">
            <v>310000</v>
          </cell>
          <cell r="N569">
            <v>300</v>
          </cell>
          <cell r="O569">
            <v>93000000</v>
          </cell>
          <cell r="P569">
            <v>172</v>
          </cell>
          <cell r="Q569" t="str">
            <v>303/QĐ-SYT</v>
          </cell>
        </row>
        <row r="570">
          <cell r="B570">
            <v>680</v>
          </cell>
          <cell r="C570">
            <v>4</v>
          </cell>
          <cell r="D570">
            <v>680</v>
          </cell>
          <cell r="E570" t="str">
            <v>VT0680</v>
          </cell>
          <cell r="F570" t="str">
            <v>Đầu nối có van 1 chiều - Kimal Flush Devices, theo dõi huyết động xâm lấn</v>
          </cell>
          <cell r="G570" t="str">
            <v>KIMAL Flush device 3ml/giờ</v>
          </cell>
          <cell r="H570" t="str">
            <v>Cái</v>
          </cell>
          <cell r="I570" t="str">
            <v>Kimal</v>
          </cell>
          <cell r="J570" t="str">
            <v>Anh</v>
          </cell>
          <cell r="K570" t="str">
            <v>Gói/ 1 cái</v>
          </cell>
          <cell r="L570" t="str">
            <v>Công Ty Tnhh Thương Mại - Dịch Vụ Và Sản Xuất Việt Tường</v>
          </cell>
          <cell r="M570">
            <v>135000</v>
          </cell>
          <cell r="N570">
            <v>710</v>
          </cell>
          <cell r="O570">
            <v>95850000</v>
          </cell>
          <cell r="P570">
            <v>162</v>
          </cell>
          <cell r="Q570" t="str">
            <v>303/QĐ-SYT</v>
          </cell>
        </row>
        <row r="571">
          <cell r="B571">
            <v>681</v>
          </cell>
          <cell r="C571">
            <v>4</v>
          </cell>
          <cell r="D571">
            <v>681</v>
          </cell>
          <cell r="E571" t="str">
            <v>VT0681</v>
          </cell>
          <cell r="F571" t="str">
            <v>Đầu nối Kimal Male/male connector.</v>
          </cell>
          <cell r="G571" t="str">
            <v>Đầu nối male/male - KIMAL Male/male luerlock connector</v>
          </cell>
          <cell r="H571" t="str">
            <v>Cái</v>
          </cell>
          <cell r="I571" t="str">
            <v>Kimal</v>
          </cell>
          <cell r="J571" t="str">
            <v>Anh</v>
          </cell>
          <cell r="K571" t="str">
            <v>Gói/ 1 cái</v>
          </cell>
          <cell r="L571" t="str">
            <v>Công Ty Tnhh Thương Mại - Dịch Vụ Và Sản Xuất Việt Tường</v>
          </cell>
          <cell r="M571">
            <v>62400</v>
          </cell>
          <cell r="N571">
            <v>700</v>
          </cell>
          <cell r="O571">
            <v>43680000</v>
          </cell>
          <cell r="P571">
            <v>162</v>
          </cell>
          <cell r="Q571" t="str">
            <v>303/QĐ-SYT</v>
          </cell>
        </row>
        <row r="572">
          <cell r="B572">
            <v>682</v>
          </cell>
          <cell r="C572">
            <v>4</v>
          </cell>
          <cell r="D572">
            <v>682</v>
          </cell>
          <cell r="E572" t="str">
            <v>VT0682</v>
          </cell>
          <cell r="F572" t="str">
            <v>Đầu nối mềm dùng 1 lần, đầu nối 15OD/22ID, có thể xoay được (catheter mount)</v>
          </cell>
          <cell r="G572" t="str">
            <v>Ống nẫng (Catheter mount)</v>
          </cell>
          <cell r="H572" t="str">
            <v>Cái</v>
          </cell>
          <cell r="I572" t="str">
            <v>Zhejiang Haisheng</v>
          </cell>
          <cell r="J572" t="str">
            <v>Trung Quốc</v>
          </cell>
          <cell r="K572" t="str">
            <v>01 cái/ gói</v>
          </cell>
          <cell r="L572" t="str">
            <v>Công Ty Tnhh Thiết Bị Y Tế Minh Khoa</v>
          </cell>
          <cell r="M572">
            <v>21000</v>
          </cell>
          <cell r="N572">
            <v>1200</v>
          </cell>
          <cell r="O572">
            <v>25200000</v>
          </cell>
          <cell r="P572">
            <v>102</v>
          </cell>
          <cell r="Q572" t="str">
            <v>303/QĐ-SYT</v>
          </cell>
        </row>
        <row r="573">
          <cell r="B573">
            <v>683</v>
          </cell>
          <cell r="C573">
            <v>4</v>
          </cell>
          <cell r="D573">
            <v>683</v>
          </cell>
          <cell r="E573" t="str">
            <v>VT0683</v>
          </cell>
          <cell r="F573" t="str">
            <v>Đầu nối ống thông vào bộ chuyển tiếp dùng trong thẩm phân màng bụng</v>
          </cell>
          <cell r="G573" t="str">
            <v>Đầu nối ống thông (Locking Titanium Adapter for peritoneal dialysis catheter)</v>
          </cell>
          <cell r="H573" t="str">
            <v>Cái</v>
          </cell>
          <cell r="I573" t="str">
            <v>Baxter Healthcare S.A</v>
          </cell>
          <cell r="J573" t="str">
            <v>Ireland</v>
          </cell>
          <cell r="K573" t="str">
            <v>Hộp 5 cái</v>
          </cell>
          <cell r="L573" t="str">
            <v>Công Ty Cổ Phần Thương Mại Và Dược Phẩm Tân Thành</v>
          </cell>
          <cell r="M573">
            <v>2250000</v>
          </cell>
          <cell r="N573">
            <v>40</v>
          </cell>
          <cell r="O573">
            <v>90000000</v>
          </cell>
          <cell r="P573">
            <v>132</v>
          </cell>
          <cell r="Q573" t="str">
            <v>303/QĐ-SYT</v>
          </cell>
        </row>
        <row r="574">
          <cell r="B574">
            <v>684</v>
          </cell>
          <cell r="C574">
            <v>4</v>
          </cell>
          <cell r="D574">
            <v>684</v>
          </cell>
          <cell r="E574" t="str">
            <v>VT0684</v>
          </cell>
          <cell r="F574" t="str">
            <v>Dây dẫn lưu 10mm</v>
          </cell>
          <cell r="G574" t="str">
            <v>Dây nhựa 10mm</v>
          </cell>
          <cell r="H574" t="str">
            <v>Mét</v>
          </cell>
          <cell r="I574" t="str">
            <v>An Phú</v>
          </cell>
          <cell r="J574" t="str">
            <v>Việt Nam</v>
          </cell>
          <cell r="K574" t="str">
            <v>Cuộn 40 mét</v>
          </cell>
          <cell r="L574" t="str">
            <v>Công Ty Tnhh Thương Mại Dịch Vụ Vũ Thuận</v>
          </cell>
          <cell r="M574">
            <v>3250</v>
          </cell>
          <cell r="N574">
            <v>50000</v>
          </cell>
          <cell r="O574">
            <v>162500000</v>
          </cell>
          <cell r="P574">
            <v>171</v>
          </cell>
          <cell r="Q574" t="str">
            <v>303/QĐ-SYT</v>
          </cell>
        </row>
        <row r="575">
          <cell r="B575">
            <v>685</v>
          </cell>
          <cell r="C575">
            <v>4</v>
          </cell>
          <cell r="D575">
            <v>685</v>
          </cell>
          <cell r="E575" t="str">
            <v>VT0685</v>
          </cell>
          <cell r="F575" t="str">
            <v>Dây dẫn lưu phổi số 28 (kèm co nối)</v>
          </cell>
          <cell r="G575" t="str">
            <v>Ống dẫn lưu màng phổi, lồng ngực có co nối đi kèm, số 24, 28, 32</v>
          </cell>
          <cell r="H575" t="str">
            <v>Cái</v>
          </cell>
          <cell r="I575" t="str">
            <v>Global Medikit</v>
          </cell>
          <cell r="J575" t="str">
            <v>Ấn Độ</v>
          </cell>
          <cell r="K575" t="str">
            <v>01 Cái/Gói</v>
          </cell>
          <cell r="L575" t="str">
            <v>Công Ty Cổ Phần Trang Thiết Bị Y Tế Trọng Tín</v>
          </cell>
          <cell r="M575">
            <v>41790</v>
          </cell>
          <cell r="N575">
            <v>300</v>
          </cell>
          <cell r="O575">
            <v>12537000</v>
          </cell>
          <cell r="P575">
            <v>149</v>
          </cell>
          <cell r="Q575" t="str">
            <v>303/QĐ-SYT</v>
          </cell>
        </row>
        <row r="576">
          <cell r="B576">
            <v>686</v>
          </cell>
          <cell r="C576">
            <v>4</v>
          </cell>
          <cell r="D576">
            <v>686</v>
          </cell>
          <cell r="E576" t="str">
            <v>VT0686</v>
          </cell>
          <cell r="F576" t="str">
            <v>Dây dẫn nước nội soi loại thường</v>
          </cell>
          <cell r="G576" t="str">
            <v>Dây dẫn nước nội soi loại thường</v>
          </cell>
          <cell r="H576" t="str">
            <v>Cái</v>
          </cell>
          <cell r="I576" t="str">
            <v>Arthrex</v>
          </cell>
          <cell r="J576" t="str">
            <v>Mỹ/ Châu Âu</v>
          </cell>
          <cell r="K576" t="str">
            <v>1 cái/ gói</v>
          </cell>
          <cell r="L576" t="str">
            <v>Công Ty Tnhh Trang Thiết Bị Y Tế B.M.S</v>
          </cell>
          <cell r="M576">
            <v>1300000</v>
          </cell>
          <cell r="N576">
            <v>50</v>
          </cell>
          <cell r="O576">
            <v>65000000</v>
          </cell>
          <cell r="P576">
            <v>17</v>
          </cell>
          <cell r="Q576" t="str">
            <v>303/QĐ-SYT</v>
          </cell>
        </row>
        <row r="577">
          <cell r="B577">
            <v>687</v>
          </cell>
          <cell r="C577">
            <v>4</v>
          </cell>
          <cell r="D577">
            <v>687</v>
          </cell>
          <cell r="E577" t="str">
            <v>VT0687</v>
          </cell>
          <cell r="F577" t="str">
            <v>Dây dẫn nước nội soi loại thường SUTS.</v>
          </cell>
          <cell r="G577" t="str">
            <v>Dây nước dùng trong nội soi</v>
          </cell>
          <cell r="H577" t="str">
            <v xml:space="preserve">Cái
</v>
          </cell>
          <cell r="I577" t="str">
            <v>VIMEX</v>
          </cell>
          <cell r="J577" t="str">
            <v>BALAN</v>
          </cell>
          <cell r="K577" t="str">
            <v>Cái/ gói</v>
          </cell>
          <cell r="L577" t="str">
            <v>Công Ty Cổ Phần Xuất Nhập Khẩu Y Tế Tphcm</v>
          </cell>
          <cell r="M577">
            <v>1600000</v>
          </cell>
          <cell r="N577">
            <v>20</v>
          </cell>
          <cell r="O577">
            <v>32000000</v>
          </cell>
          <cell r="P577">
            <v>173</v>
          </cell>
          <cell r="Q577" t="str">
            <v>303/QĐ-SYT</v>
          </cell>
        </row>
        <row r="578">
          <cell r="B578">
            <v>690</v>
          </cell>
          <cell r="C578">
            <v>4</v>
          </cell>
          <cell r="D578">
            <v>690</v>
          </cell>
          <cell r="E578" t="str">
            <v>VT0690</v>
          </cell>
          <cell r="F578" t="str">
            <v>Dây hút đàm nhớt không khóa các size</v>
          </cell>
          <cell r="G578" t="str">
            <v>Dây hút đàm nhớt không khóa các size</v>
          </cell>
          <cell r="H578" t="str">
            <v>Sợi</v>
          </cell>
          <cell r="I578" t="str">
            <v>Greetmed</v>
          </cell>
          <cell r="J578" t="str">
            <v>Trung Quốc</v>
          </cell>
          <cell r="K578" t="str">
            <v>Hộp 100 sợi</v>
          </cell>
          <cell r="L578" t="str">
            <v>Công Ty Tnhh Trang Thiết Bị Y Tế Hoàng Kim</v>
          </cell>
          <cell r="M578">
            <v>1600</v>
          </cell>
          <cell r="N578">
            <v>4500</v>
          </cell>
          <cell r="O578">
            <v>7200000</v>
          </cell>
          <cell r="P578">
            <v>61</v>
          </cell>
          <cell r="Q578" t="str">
            <v>303/QĐ-SYT</v>
          </cell>
        </row>
        <row r="579">
          <cell r="B579">
            <v>691</v>
          </cell>
          <cell r="C579">
            <v>4</v>
          </cell>
          <cell r="D579">
            <v>691</v>
          </cell>
          <cell r="E579" t="str">
            <v>VT0691</v>
          </cell>
          <cell r="F579" t="str">
            <v>Dây hút dịch phẫu thuật dài 2m</v>
          </cell>
          <cell r="G579" t="str">
            <v>Dây hút dịch phẫu thuật MPV</v>
          </cell>
          <cell r="H579" t="str">
            <v>Sợi</v>
          </cell>
          <cell r="I579" t="str">
            <v>Công ty Cổ phần Nhựa Y tế Việt Nam (MPV)</v>
          </cell>
          <cell r="J579" t="str">
            <v>Việt Nam</v>
          </cell>
          <cell r="K579" t="str">
            <v>Sợi/Túi</v>
          </cell>
          <cell r="L579" t="str">
            <v>Công Ty Cổ Phần Nhựa Y Tế Việt Nam</v>
          </cell>
          <cell r="M579">
            <v>7700</v>
          </cell>
          <cell r="N579">
            <v>31850</v>
          </cell>
          <cell r="O579">
            <v>245245000</v>
          </cell>
          <cell r="P579">
            <v>113</v>
          </cell>
          <cell r="Q579" t="str">
            <v>303/QĐ-SYT</v>
          </cell>
        </row>
        <row r="580">
          <cell r="B580">
            <v>692</v>
          </cell>
          <cell r="C580">
            <v>4</v>
          </cell>
          <cell r="D580">
            <v>692</v>
          </cell>
          <cell r="E580" t="str">
            <v>VT0692</v>
          </cell>
          <cell r="F580" t="str">
            <v>Dây hút dịch Silicon (dùng nhiều lần)</v>
          </cell>
          <cell r="G580" t="str">
            <v>Dây hút dịch Silicon (dùng nhiều lần)</v>
          </cell>
          <cell r="H580" t="str">
            <v xml:space="preserve">Cái
</v>
          </cell>
          <cell r="I580" t="str">
            <v>Công ty CP Dược Phẩm và TBYT An Phú</v>
          </cell>
          <cell r="J580" t="str">
            <v>Việt Nam</v>
          </cell>
          <cell r="K580" t="str">
            <v>1 cái/ gói</v>
          </cell>
          <cell r="L580" t="str">
            <v>Công Ty Tnhh Dược Phẩm Đan Lê</v>
          </cell>
          <cell r="M580">
            <v>179000</v>
          </cell>
          <cell r="N580">
            <v>1160</v>
          </cell>
          <cell r="O580">
            <v>207640000</v>
          </cell>
          <cell r="P580">
            <v>28</v>
          </cell>
          <cell r="Q580" t="str">
            <v>303/QĐ-SYT</v>
          </cell>
        </row>
        <row r="581">
          <cell r="B581">
            <v>693</v>
          </cell>
          <cell r="C581">
            <v>4</v>
          </cell>
          <cell r="D581">
            <v>693</v>
          </cell>
          <cell r="E581" t="str">
            <v>VT0693</v>
          </cell>
          <cell r="F581" t="str">
            <v>Dây hút nhớt</v>
          </cell>
          <cell r="G581" t="str">
            <v>Dây hút đàm các số 6, 8, 10, 12, 14, 16</v>
          </cell>
          <cell r="H581" t="str">
            <v>Cái</v>
          </cell>
          <cell r="I581" t="str">
            <v>Suzhou Yudu</v>
          </cell>
          <cell r="J581" t="str">
            <v>China</v>
          </cell>
          <cell r="K581" t="str">
            <v>Thùng/100 cái</v>
          </cell>
          <cell r="L581" t="str">
            <v>Công Ty Tnhh Thương Mại Và Dịch Vụ Kỹ Thuật Nguyễn Lâm</v>
          </cell>
          <cell r="M581">
            <v>1680</v>
          </cell>
          <cell r="N581">
            <v>7810</v>
          </cell>
          <cell r="O581">
            <v>13120800</v>
          </cell>
          <cell r="P581">
            <v>109</v>
          </cell>
          <cell r="Q581" t="str">
            <v>303/QĐ-SYT</v>
          </cell>
        </row>
        <row r="582">
          <cell r="B582">
            <v>696</v>
          </cell>
          <cell r="C582">
            <v>4</v>
          </cell>
          <cell r="D582">
            <v>696</v>
          </cell>
          <cell r="E582" t="str">
            <v>VT0696</v>
          </cell>
          <cell r="F582" t="str">
            <v>Dây máu</v>
          </cell>
          <cell r="G582" t="str">
            <v>Bộ dây lọc máu thận nhân tạo (tương thích với các loại máy)</v>
          </cell>
          <cell r="H582" t="str">
            <v xml:space="preserve">bộ
</v>
          </cell>
          <cell r="I582" t="str">
            <v>Perfect</v>
          </cell>
          <cell r="J582" t="str">
            <v>Việt Nam</v>
          </cell>
          <cell r="K582" t="str">
            <v>1 bộ/gói, 24 bộ/thùng</v>
          </cell>
          <cell r="L582" t="str">
            <v>Công Ty Tnhh Thiết Bị Y Tế Đức Lộc</v>
          </cell>
          <cell r="M582">
            <v>41580</v>
          </cell>
          <cell r="N582">
            <v>13300</v>
          </cell>
          <cell r="O582">
            <v>553014000</v>
          </cell>
          <cell r="P582">
            <v>41</v>
          </cell>
          <cell r="Q582" t="str">
            <v>303/QĐ-SYT</v>
          </cell>
        </row>
        <row r="583">
          <cell r="B583">
            <v>698</v>
          </cell>
          <cell r="C583">
            <v>4</v>
          </cell>
          <cell r="D583">
            <v>698</v>
          </cell>
          <cell r="E583" t="str">
            <v>VT0698</v>
          </cell>
          <cell r="F583" t="str">
            <v>Dây nối bơm tiêm 150cm</v>
          </cell>
          <cell r="G583" t="str">
            <v>Dây nối bơm tiêm 150cm Low pressure extension tube</v>
          </cell>
          <cell r="H583" t="str">
            <v xml:space="preserve">Cái
</v>
          </cell>
          <cell r="I583" t="str">
            <v>Poly Medicure Limited</v>
          </cell>
          <cell r="J583" t="str">
            <v>Ấn Độ</v>
          </cell>
          <cell r="K583" t="str">
            <v>Hộp/40 cái</v>
          </cell>
          <cell r="L583" t="str">
            <v>Công Ty Tnhh Trang Thiết Bị Y Tế Minh Hoàng</v>
          </cell>
          <cell r="M583">
            <v>5040</v>
          </cell>
          <cell r="N583">
            <v>200</v>
          </cell>
          <cell r="O583">
            <v>1008000</v>
          </cell>
          <cell r="P583">
            <v>100</v>
          </cell>
          <cell r="Q583" t="str">
            <v>303/QĐ-SYT</v>
          </cell>
        </row>
        <row r="584">
          <cell r="B584">
            <v>699</v>
          </cell>
          <cell r="C584">
            <v>4</v>
          </cell>
          <cell r="D584">
            <v>699</v>
          </cell>
          <cell r="E584" t="str">
            <v>VT0699</v>
          </cell>
          <cell r="F584" t="str">
            <v>Dây nối bơm tiêm điện 75cm, 140cm, 150cm</v>
          </cell>
          <cell r="G584" t="str">
            <v>Dây nối bơm tiêm điện  75cm, 140cm, 150cm</v>
          </cell>
          <cell r="H584" t="str">
            <v xml:space="preserve">Sợi
</v>
          </cell>
          <cell r="I584" t="str">
            <v>Công ty CP Dược Phẩm và TBYT An Phú</v>
          </cell>
          <cell r="J584" t="str">
            <v>Việt Nam</v>
          </cell>
          <cell r="K584" t="str">
            <v>Sợi</v>
          </cell>
          <cell r="L584" t="str">
            <v>Công Ty Cổ Phần Dược Phẩm Trung Ương Cpc1</v>
          </cell>
          <cell r="M584">
            <v>7950</v>
          </cell>
          <cell r="N584">
            <v>2800</v>
          </cell>
          <cell r="O584">
            <v>22260000</v>
          </cell>
          <cell r="P584">
            <v>23</v>
          </cell>
          <cell r="Q584" t="str">
            <v>303/QĐ-SYT</v>
          </cell>
        </row>
        <row r="585">
          <cell r="B585">
            <v>700</v>
          </cell>
          <cell r="C585">
            <v>4</v>
          </cell>
          <cell r="D585">
            <v>700</v>
          </cell>
          <cell r="E585" t="str">
            <v>VT0700</v>
          </cell>
          <cell r="F585" t="str">
            <v>Dây nối bơm tiêm điện 140cm, 75 cm</v>
          </cell>
          <cell r="G585" t="str">
            <v>Dây nối bơm tiêm điện 140cm, 75 cm</v>
          </cell>
          <cell r="H585" t="str">
            <v>Cái</v>
          </cell>
          <cell r="I585" t="str">
            <v>Perfect  Medical</v>
          </cell>
          <cell r="J585" t="str">
            <v>Việt Nam</v>
          </cell>
          <cell r="K585" t="str">
            <v>cái/gói; Hộp 100 cái/ Thùng 600 cái</v>
          </cell>
          <cell r="L585" t="str">
            <v xml:space="preserve">Liên Danh Nhà Thầu Danameco - Themco </v>
          </cell>
          <cell r="M585">
            <v>7413</v>
          </cell>
          <cell r="N585">
            <v>19800</v>
          </cell>
          <cell r="O585">
            <v>146777400</v>
          </cell>
          <cell r="P585">
            <v>30</v>
          </cell>
          <cell r="Q585" t="str">
            <v>303/QĐ-SYT</v>
          </cell>
        </row>
        <row r="586">
          <cell r="B586">
            <v>701</v>
          </cell>
          <cell r="C586">
            <v>4</v>
          </cell>
          <cell r="D586">
            <v>701</v>
          </cell>
          <cell r="E586" t="str">
            <v>VT0701</v>
          </cell>
          <cell r="F586" t="str">
            <v>Dây nối bơm tiêm điện 75cm</v>
          </cell>
          <cell r="G586" t="str">
            <v>MINI. VOL. EXTEN. TUBING  75 CM</v>
          </cell>
          <cell r="H586" t="str">
            <v xml:space="preserve">Cái
</v>
          </cell>
          <cell r="I586" t="str">
            <v>B.Braun</v>
          </cell>
          <cell r="J586" t="str">
            <v>Việt Nam</v>
          </cell>
          <cell r="K586" t="str">
            <v>Hộp/50 cái</v>
          </cell>
          <cell r="L586" t="str">
            <v>Công Ty Tnhh Một Thành Viên Vimedimex Bình Dương</v>
          </cell>
          <cell r="M586">
            <v>11109</v>
          </cell>
          <cell r="N586">
            <v>250</v>
          </cell>
          <cell r="O586">
            <v>2777250</v>
          </cell>
          <cell r="P586">
            <v>166</v>
          </cell>
          <cell r="Q586" t="str">
            <v>303/QĐ-SYT</v>
          </cell>
        </row>
        <row r="587">
          <cell r="B587">
            <v>702</v>
          </cell>
          <cell r="C587">
            <v>4</v>
          </cell>
          <cell r="D587">
            <v>702</v>
          </cell>
          <cell r="E587" t="str">
            <v>VT0702</v>
          </cell>
          <cell r="F587" t="str">
            <v>Dây nối bơm tiêm điện 75cm/2.5mL</v>
          </cell>
          <cell r="G587" t="str">
            <v>SAFEED Extension Tube</v>
          </cell>
          <cell r="H587" t="str">
            <v>Sợi</v>
          </cell>
          <cell r="I587" t="str">
            <v>Terumo</v>
          </cell>
          <cell r="J587" t="str">
            <v>Trung Quốc</v>
          </cell>
          <cell r="K587" t="str">
            <v>Hộp/ 50 sợi</v>
          </cell>
          <cell r="L587" t="str">
            <v>Công Ty Tnhh Thương Mại Tâm Hợp</v>
          </cell>
          <cell r="M587">
            <v>12600</v>
          </cell>
          <cell r="N587">
            <v>370</v>
          </cell>
          <cell r="O587">
            <v>4662000</v>
          </cell>
          <cell r="P587">
            <v>129</v>
          </cell>
          <cell r="Q587" t="str">
            <v>303/QĐ-SYT</v>
          </cell>
        </row>
        <row r="588">
          <cell r="B588">
            <v>705</v>
          </cell>
          <cell r="C588">
            <v>4</v>
          </cell>
          <cell r="D588">
            <v>705</v>
          </cell>
          <cell r="E588" t="str">
            <v>VT0705</v>
          </cell>
          <cell r="F588" t="str">
            <v>Dây nối tấm điện cực trung tính dùng 1 lần</v>
          </cell>
          <cell r="G588" t="str">
            <v>Dây cáp nối tấm điện cực trung tính (tấm plate)</v>
          </cell>
          <cell r="H588" t="str">
            <v>Cái</v>
          </cell>
          <cell r="I588" t="str">
            <v>Medlink</v>
          </cell>
          <cell r="J588" t="str">
            <v>Trung Quốc</v>
          </cell>
          <cell r="K588" t="str">
            <v>01 cái/ gói</v>
          </cell>
          <cell r="L588" t="str">
            <v>Công Ty Tnhh Thiết Bị Y Tế Minh Khoa</v>
          </cell>
          <cell r="M588">
            <v>396000</v>
          </cell>
          <cell r="N588">
            <v>56</v>
          </cell>
          <cell r="O588">
            <v>22176000</v>
          </cell>
          <cell r="P588">
            <v>102</v>
          </cell>
          <cell r="Q588" t="str">
            <v>303/QĐ-SYT</v>
          </cell>
        </row>
        <row r="589">
          <cell r="B589">
            <v>707</v>
          </cell>
          <cell r="C589">
            <v>4</v>
          </cell>
          <cell r="D589">
            <v>707</v>
          </cell>
          <cell r="E589" t="str">
            <v>VT0707</v>
          </cell>
          <cell r="F589" t="str">
            <v>Dây nước dùng trong nội soi khớp</v>
          </cell>
          <cell r="G589" t="str">
            <v>Dây nước dùng trong nội soi khớp Poseidon Fiegert</v>
          </cell>
          <cell r="H589" t="str">
            <v>Cái</v>
          </cell>
          <cell r="I589" t="str">
            <v>Fiegert - Endotech Medizintechnik GmbH</v>
          </cell>
          <cell r="J589" t="str">
            <v>Đức</v>
          </cell>
          <cell r="K589" t="str">
            <v>Cái/Gói</v>
          </cell>
          <cell r="L589" t="str">
            <v>Công Ty Cổ Phần Xây Dựng Thương Mại Vĩnh Đức</v>
          </cell>
          <cell r="M589">
            <v>2000000</v>
          </cell>
          <cell r="N589">
            <v>230</v>
          </cell>
          <cell r="O589">
            <v>460000000</v>
          </cell>
          <cell r="P589">
            <v>168</v>
          </cell>
          <cell r="Q589" t="str">
            <v>303/QĐ-SYT</v>
          </cell>
        </row>
        <row r="590">
          <cell r="B590">
            <v>708</v>
          </cell>
          <cell r="C590">
            <v>4</v>
          </cell>
          <cell r="D590">
            <v>708</v>
          </cell>
          <cell r="E590" t="str">
            <v>VT0708</v>
          </cell>
          <cell r="F590" t="str">
            <v>Dây oxy 1 nhánh các số</v>
          </cell>
          <cell r="G590" t="str">
            <v>Dây oxy 1 nhánh các số</v>
          </cell>
          <cell r="H590" t="str">
            <v>Sợi</v>
          </cell>
          <cell r="I590" t="str">
            <v>Hoàng Sơn</v>
          </cell>
          <cell r="J590" t="str">
            <v>Việt Nam</v>
          </cell>
          <cell r="K590" t="str">
            <v>Gói/10 sợi</v>
          </cell>
          <cell r="L590" t="str">
            <v>Công Ty Cổ Phần Trang Thiết Bị Kỹ Thuật Y Tế Tphcm</v>
          </cell>
          <cell r="M590">
            <v>2289</v>
          </cell>
          <cell r="N590">
            <v>15370</v>
          </cell>
          <cell r="O590">
            <v>35181930</v>
          </cell>
          <cell r="P590">
            <v>176</v>
          </cell>
          <cell r="Q590" t="str">
            <v>303/QĐ-SYT</v>
          </cell>
        </row>
        <row r="591">
          <cell r="B591">
            <v>711</v>
          </cell>
          <cell r="C591">
            <v>4</v>
          </cell>
          <cell r="D591">
            <v>711</v>
          </cell>
          <cell r="E591" t="str">
            <v>VT0711</v>
          </cell>
          <cell r="F591" t="str">
            <v>Dây thở người lớn dùng 1 lần (gồm 4 đoạn dài 75cm, 1 đoạn dài 60cm và 2 bẫy nước)</v>
          </cell>
          <cell r="G591" t="str">
            <v>Dây thở 2 bẫy nước người lớn 5 đoạn (4 đoạn và 1 đoạn nối extra Limb)</v>
          </cell>
          <cell r="H591" t="str">
            <v>Cái</v>
          </cell>
          <cell r="I591" t="str">
            <v>Plasti-med</v>
          </cell>
          <cell r="J591" t="str">
            <v>Thổ Nhĩ Kỳ</v>
          </cell>
          <cell r="K591" t="str">
            <v>10 Cái/Thùng</v>
          </cell>
          <cell r="L591" t="str">
            <v>Công Ty Cổ Phần Trang Thiết Bị Y Tế Trọng Tín</v>
          </cell>
          <cell r="M591">
            <v>144900</v>
          </cell>
          <cell r="N591">
            <v>710</v>
          </cell>
          <cell r="O591">
            <v>102879000</v>
          </cell>
          <cell r="P591">
            <v>149</v>
          </cell>
          <cell r="Q591" t="str">
            <v>303/QĐ-SYT</v>
          </cell>
        </row>
        <row r="592">
          <cell r="B592">
            <v>712</v>
          </cell>
          <cell r="C592">
            <v>4</v>
          </cell>
          <cell r="D592">
            <v>712</v>
          </cell>
          <cell r="E592" t="str">
            <v>VT0712</v>
          </cell>
          <cell r="F592" t="str">
            <v>Dây thở oxy</v>
          </cell>
          <cell r="G592" t="str">
            <v>Dây thở oxy</v>
          </cell>
          <cell r="H592" t="str">
            <v xml:space="preserve">Cái
</v>
          </cell>
          <cell r="I592" t="str">
            <v>Công ty CP Dược Phẩm và TBYT An Phú</v>
          </cell>
          <cell r="J592" t="str">
            <v>Việt Nam</v>
          </cell>
          <cell r="K592" t="str">
            <v>1 cái/ gói</v>
          </cell>
          <cell r="L592" t="str">
            <v>Công Ty Tnhh Dược Phẩm Đan Lê</v>
          </cell>
          <cell r="M592">
            <v>3585</v>
          </cell>
          <cell r="N592">
            <v>74810</v>
          </cell>
          <cell r="O592">
            <v>268193850</v>
          </cell>
          <cell r="P592">
            <v>28</v>
          </cell>
          <cell r="Q592" t="str">
            <v>303/QĐ-SYT</v>
          </cell>
        </row>
        <row r="593">
          <cell r="B593">
            <v>713</v>
          </cell>
          <cell r="C593">
            <v>4</v>
          </cell>
          <cell r="D593">
            <v>713</v>
          </cell>
          <cell r="E593" t="str">
            <v>VT0713</v>
          </cell>
          <cell r="F593" t="str">
            <v>Dây thở oxy 2 nhánh cỡ S,L,XS</v>
          </cell>
          <cell r="G593" t="str">
            <v>Dây thở oxy  2 nhánh cỡ S,L,XS</v>
          </cell>
          <cell r="H593" t="str">
            <v>Cái</v>
          </cell>
          <cell r="I593" t="str">
            <v>Công ty CP Dược Phẩm và TBYT An Phú</v>
          </cell>
          <cell r="J593" t="str">
            <v>Việt Nam</v>
          </cell>
          <cell r="K593" t="str">
            <v>1 cái/ gói</v>
          </cell>
          <cell r="L593" t="str">
            <v>Công Ty Tnhh Dược Phẩm Đan Lê</v>
          </cell>
          <cell r="M593">
            <v>3585</v>
          </cell>
          <cell r="N593">
            <v>11800</v>
          </cell>
          <cell r="O593">
            <v>42303000</v>
          </cell>
          <cell r="P593">
            <v>28</v>
          </cell>
          <cell r="Q593" t="str">
            <v>303/QĐ-SYT</v>
          </cell>
        </row>
        <row r="594">
          <cell r="B594">
            <v>714</v>
          </cell>
          <cell r="C594">
            <v>4</v>
          </cell>
          <cell r="D594">
            <v>714</v>
          </cell>
          <cell r="E594" t="str">
            <v>VT0714</v>
          </cell>
          <cell r="F594" t="str">
            <v>Dây thở oxy 2 nhánh</v>
          </cell>
          <cell r="G594" t="str">
            <v>Dây thở oxy 2 nhánh</v>
          </cell>
          <cell r="H594" t="str">
            <v xml:space="preserve">Cái
</v>
          </cell>
          <cell r="I594" t="str">
            <v>Công ty CP Dược Phẩm và TBYT An Phú</v>
          </cell>
          <cell r="J594" t="str">
            <v>Việt Nam</v>
          </cell>
          <cell r="K594" t="str">
            <v>1 cái/ gói</v>
          </cell>
          <cell r="L594" t="str">
            <v>Công Ty Tnhh Dược Phẩm Đan Lê</v>
          </cell>
          <cell r="M594">
            <v>3979</v>
          </cell>
          <cell r="N594">
            <v>41200</v>
          </cell>
          <cell r="O594">
            <v>163934800</v>
          </cell>
          <cell r="P594">
            <v>28</v>
          </cell>
          <cell r="Q594" t="str">
            <v>303/QĐ-SYT</v>
          </cell>
        </row>
        <row r="595">
          <cell r="B595">
            <v>715</v>
          </cell>
          <cell r="C595">
            <v>4</v>
          </cell>
          <cell r="D595">
            <v>715</v>
          </cell>
          <cell r="E595" t="str">
            <v>VT0715</v>
          </cell>
          <cell r="F595" t="str">
            <v>Dây thở oxy 2 nhánh</v>
          </cell>
          <cell r="G595" t="str">
            <v>Dây thở oxy 2 nhánh các cỡ</v>
          </cell>
          <cell r="H595" t="str">
            <v xml:space="preserve">Cái
</v>
          </cell>
          <cell r="I595" t="str">
            <v>Công ty CP Dược Phẩm và TBYT An Phú</v>
          </cell>
          <cell r="J595" t="str">
            <v>Việt Nam</v>
          </cell>
          <cell r="K595" t="str">
            <v>1 cái/ gói</v>
          </cell>
          <cell r="L595" t="str">
            <v>Công Ty Tnhh Dược Phẩm Đan Lê</v>
          </cell>
          <cell r="M595">
            <v>3979</v>
          </cell>
          <cell r="N595">
            <v>5550</v>
          </cell>
          <cell r="O595">
            <v>22083450</v>
          </cell>
          <cell r="P595">
            <v>28</v>
          </cell>
          <cell r="Q595" t="str">
            <v>303/QĐ-SYT</v>
          </cell>
        </row>
        <row r="596">
          <cell r="B596">
            <v>718</v>
          </cell>
          <cell r="C596">
            <v>4</v>
          </cell>
          <cell r="D596">
            <v>718</v>
          </cell>
          <cell r="E596" t="str">
            <v>VT0718</v>
          </cell>
          <cell r="F596" t="str">
            <v>Dây thông tiểu 1 nhánh</v>
          </cell>
          <cell r="G596" t="str">
            <v>Dây thông tiểu 1 nhánh</v>
          </cell>
          <cell r="H596" t="str">
            <v>Cái</v>
          </cell>
          <cell r="I596" t="str">
            <v>Minh tâm</v>
          </cell>
          <cell r="J596" t="str">
            <v>Việt Nam</v>
          </cell>
          <cell r="K596" t="str">
            <v>Thùng/400 sợi</v>
          </cell>
          <cell r="L596" t="str">
            <v>Công Ty Tnhh Thương Mại Dịch Vụ Vũ Thuận</v>
          </cell>
          <cell r="M596">
            <v>5600</v>
          </cell>
          <cell r="N596">
            <v>3480</v>
          </cell>
          <cell r="O596">
            <v>19488000</v>
          </cell>
          <cell r="P596">
            <v>171</v>
          </cell>
          <cell r="Q596" t="str">
            <v>303/QĐ-SYT</v>
          </cell>
        </row>
        <row r="597">
          <cell r="B597">
            <v>719</v>
          </cell>
          <cell r="C597">
            <v>4</v>
          </cell>
          <cell r="D597">
            <v>719</v>
          </cell>
          <cell r="E597" t="str">
            <v>VT0719</v>
          </cell>
          <cell r="F597" t="str">
            <v>Dây thông tiểu foley 2 nhánh</v>
          </cell>
          <cell r="G597" t="str">
            <v>Thông foley 2 nhánh</v>
          </cell>
          <cell r="H597" t="str">
            <v>sợi</v>
          </cell>
          <cell r="I597" t="str">
            <v>Zhanjiang star</v>
          </cell>
          <cell r="J597" t="str">
            <v>Trung Quốc</v>
          </cell>
          <cell r="K597" t="str">
            <v>500 sợi/ thùng</v>
          </cell>
          <cell r="L597" t="str">
            <v>Công Ty Tnhh Thiết Bị &amp; Vật Tư Y Tế Hoa Năng</v>
          </cell>
          <cell r="M597">
            <v>8936</v>
          </cell>
          <cell r="N597">
            <v>4400</v>
          </cell>
          <cell r="O597">
            <v>39318400</v>
          </cell>
          <cell r="P597">
            <v>57</v>
          </cell>
          <cell r="Q597" t="str">
            <v>303/QĐ-SYT</v>
          </cell>
        </row>
        <row r="598">
          <cell r="B598">
            <v>720</v>
          </cell>
          <cell r="C598">
            <v>4</v>
          </cell>
          <cell r="D598">
            <v>720</v>
          </cell>
          <cell r="E598" t="str">
            <v>VT0720</v>
          </cell>
          <cell r="F598" t="str">
            <v>Dây thông tiểu foley 2 nhánh</v>
          </cell>
          <cell r="G598" t="str">
            <v>Thông foley 2 nhánh</v>
          </cell>
          <cell r="H598" t="str">
            <v>sợi</v>
          </cell>
          <cell r="I598" t="str">
            <v>Zhanjiang star</v>
          </cell>
          <cell r="J598" t="str">
            <v>Trung Quốc</v>
          </cell>
          <cell r="K598" t="str">
            <v>500 sợi/thùng</v>
          </cell>
          <cell r="L598" t="str">
            <v>Công Ty Tnhh Thiết Bị &amp; Vật Tư Y Tế Hoa Năng</v>
          </cell>
          <cell r="M598">
            <v>8936</v>
          </cell>
          <cell r="N598">
            <v>3010</v>
          </cell>
          <cell r="O598">
            <v>26897360</v>
          </cell>
          <cell r="P598">
            <v>57</v>
          </cell>
          <cell r="Q598" t="str">
            <v>303/QĐ-SYT</v>
          </cell>
        </row>
        <row r="599">
          <cell r="B599">
            <v>721</v>
          </cell>
          <cell r="C599">
            <v>4</v>
          </cell>
          <cell r="D599">
            <v>721</v>
          </cell>
          <cell r="E599" t="str">
            <v>VT0721</v>
          </cell>
          <cell r="F599" t="str">
            <v>Dây truyền máy lọc thận (gồm dây truyền dịch, túi nước xả, phin lọc khí, tranduser)</v>
          </cell>
          <cell r="G599" t="str">
            <v>Bộ dây lọc thận 5 trong 1</v>
          </cell>
          <cell r="H599" t="str">
            <v>Bộ</v>
          </cell>
          <cell r="I599" t="str">
            <v>Công ty CP TTB-VTYT TMC</v>
          </cell>
          <cell r="J599" t="str">
            <v>Việt Nam</v>
          </cell>
          <cell r="K599" t="str">
            <v>01 bộ/ bao</v>
          </cell>
          <cell r="L599" t="str">
            <v>Công Ty Cổ Phần Thương Mại Và Dược Phẩm Tân Thành</v>
          </cell>
          <cell r="M599">
            <v>56000</v>
          </cell>
          <cell r="N599">
            <v>36000</v>
          </cell>
          <cell r="O599">
            <v>2016000000</v>
          </cell>
          <cell r="P599">
            <v>132</v>
          </cell>
          <cell r="Q599" t="str">
            <v>303/QĐ-SYT</v>
          </cell>
        </row>
        <row r="600">
          <cell r="B600">
            <v>722</v>
          </cell>
          <cell r="C600">
            <v>4</v>
          </cell>
          <cell r="D600">
            <v>722</v>
          </cell>
          <cell r="E600" t="str">
            <v>VT0722</v>
          </cell>
          <cell r="F600" t="str">
            <v>Foley 2 nhánh 100% siliconce</v>
          </cell>
          <cell r="G600" t="str">
            <v>Ống thông tiểu 100% Silicone 2 nhánh, các cỡ</v>
          </cell>
          <cell r="H600" t="str">
            <v>Cái</v>
          </cell>
          <cell r="I600" t="str">
            <v>Baihe</v>
          </cell>
          <cell r="J600" t="str">
            <v>Trung Quốc</v>
          </cell>
          <cell r="K600" t="str">
            <v>10 Cái/ Hộp</v>
          </cell>
          <cell r="L600" t="str">
            <v>Liên Danh Công Ty Cổ Phần Trang Thiết Bị Và Vật Tư Y Tế Hà Nội Và Công Ty Tnhh Trang Thiết Bị Và Vật Tư Kỹ Thuật Rqs (Hamedco + Rqs)</v>
          </cell>
          <cell r="M600">
            <v>168000</v>
          </cell>
          <cell r="N600">
            <v>94</v>
          </cell>
          <cell r="O600">
            <v>15792000</v>
          </cell>
          <cell r="P600">
            <v>123</v>
          </cell>
          <cell r="Q600" t="str">
            <v>303/QĐ-SYT</v>
          </cell>
        </row>
        <row r="601">
          <cell r="B601">
            <v>723</v>
          </cell>
          <cell r="C601">
            <v>4</v>
          </cell>
          <cell r="D601">
            <v>723</v>
          </cell>
          <cell r="E601" t="str">
            <v>VT0723</v>
          </cell>
          <cell r="F601" t="str">
            <v>Foley 3 nhánh 100% silicone</v>
          </cell>
          <cell r="G601" t="str">
            <v>Ống thông tiểu 100% Silicone 3 nhánh, các cỡ</v>
          </cell>
          <cell r="H601" t="str">
            <v>Cái</v>
          </cell>
          <cell r="I601" t="str">
            <v>Baihe</v>
          </cell>
          <cell r="J601" t="str">
            <v>Trung Quốc</v>
          </cell>
          <cell r="K601" t="str">
            <v>10 Cái/ Hộp</v>
          </cell>
          <cell r="L601" t="str">
            <v>Liên Danh Công Ty Cổ Phần Trang Thiết Bị Và Vật Tư Y Tế Hà Nội Và Công Ty Tnhh Trang Thiết Bị Và Vật Tư Kỹ Thuật Rqs (Hamedco + Rqs)</v>
          </cell>
          <cell r="M601">
            <v>189000</v>
          </cell>
          <cell r="N601">
            <v>24</v>
          </cell>
          <cell r="O601">
            <v>4536000</v>
          </cell>
          <cell r="P601">
            <v>123</v>
          </cell>
          <cell r="Q601" t="str">
            <v>303/QĐ-SYT</v>
          </cell>
        </row>
        <row r="602">
          <cell r="B602">
            <v>724</v>
          </cell>
          <cell r="C602">
            <v>4</v>
          </cell>
          <cell r="D602">
            <v>724</v>
          </cell>
          <cell r="E602" t="str">
            <v>VT0724</v>
          </cell>
          <cell r="F602" t="str">
            <v>Foley 3 nhánh 100% silicone dùng trong mổ tiền liệt tuyến</v>
          </cell>
          <cell r="G602" t="str">
            <v>Ống thông tiểu 100% Silicone 3 nhánh, các cỡ</v>
          </cell>
          <cell r="H602" t="str">
            <v>Cái</v>
          </cell>
          <cell r="I602" t="str">
            <v>Baihe</v>
          </cell>
          <cell r="J602" t="str">
            <v>Trung Quốc</v>
          </cell>
          <cell r="K602" t="str">
            <v>10 Cái/ Hộp</v>
          </cell>
          <cell r="L602" t="str">
            <v>Liên Danh Công Ty Cổ Phần Trang Thiết Bị Và Vật Tư Y Tế Hà Nội Và Công Ty Tnhh Trang Thiết Bị Và Vật Tư Kỹ Thuật Rqs (Hamedco + Rqs)</v>
          </cell>
          <cell r="M602">
            <v>189000</v>
          </cell>
          <cell r="N602">
            <v>12</v>
          </cell>
          <cell r="O602">
            <v>2268000</v>
          </cell>
          <cell r="P602">
            <v>123</v>
          </cell>
          <cell r="Q602" t="str">
            <v>303/QĐ-SYT</v>
          </cell>
        </row>
        <row r="603">
          <cell r="B603">
            <v>725</v>
          </cell>
          <cell r="C603">
            <v>4</v>
          </cell>
          <cell r="D603">
            <v>725</v>
          </cell>
          <cell r="E603" t="str">
            <v>VT0725</v>
          </cell>
          <cell r="F603" t="str">
            <v>Hút đàm kín 72h</v>
          </cell>
          <cell r="G603" t="str">
            <v>Hút đàm kín ComforSoft sử dụng 72h, 2 cổng (cổng dẫn, cổng MDI), các cỡ 6-16CH có ống nối catheter mount đi kèm</v>
          </cell>
          <cell r="H603" t="str">
            <v>Bộ</v>
          </cell>
          <cell r="I603" t="str">
            <v>Symphon</v>
          </cell>
          <cell r="J603" t="str">
            <v>Đài Loan</v>
          </cell>
          <cell r="K603" t="str">
            <v>120 bộ / Thùng</v>
          </cell>
          <cell r="L603" t="str">
            <v>Công Ty Cổ Phần Trang Thiết Bị Y Tế Trọng Tín</v>
          </cell>
          <cell r="M603">
            <v>209790</v>
          </cell>
          <cell r="N603">
            <v>1650</v>
          </cell>
          <cell r="O603">
            <v>346153500</v>
          </cell>
          <cell r="P603">
            <v>149</v>
          </cell>
          <cell r="Q603" t="str">
            <v>303/QĐ-SYT</v>
          </cell>
        </row>
        <row r="604">
          <cell r="B604">
            <v>726</v>
          </cell>
          <cell r="C604">
            <v>4</v>
          </cell>
          <cell r="D604">
            <v>726</v>
          </cell>
          <cell r="E604" t="str">
            <v>VT0726</v>
          </cell>
          <cell r="F604" t="str">
            <v>Hút đàm nhớt có khóa các size: 6,8,10,12,14,16,18</v>
          </cell>
          <cell r="G604" t="str">
            <v>Dây hút nhớt có khóa</v>
          </cell>
          <cell r="H604" t="str">
            <v>Sợi</v>
          </cell>
          <cell r="I604" t="str">
            <v>Greetmed</v>
          </cell>
          <cell r="J604" t="str">
            <v>Trung Quốc</v>
          </cell>
          <cell r="K604" t="str">
            <v>Thùng/600 sợi</v>
          </cell>
          <cell r="L604" t="str">
            <v>Công Ty Cổ Phần Trang Thiết Bị Kỹ Thuật Y Tế Tphcm</v>
          </cell>
          <cell r="M604">
            <v>1529</v>
          </cell>
          <cell r="N604">
            <v>21300</v>
          </cell>
          <cell r="O604">
            <v>32567700</v>
          </cell>
          <cell r="P604">
            <v>176</v>
          </cell>
          <cell r="Q604" t="str">
            <v>303/QĐ-SYT</v>
          </cell>
        </row>
        <row r="605">
          <cell r="B605">
            <v>727</v>
          </cell>
          <cell r="C605">
            <v>4</v>
          </cell>
          <cell r="D605">
            <v>727</v>
          </cell>
          <cell r="E605" t="str">
            <v>VT0727</v>
          </cell>
          <cell r="F605" t="str">
            <v>Khai mở khí quản có bóng</v>
          </cell>
          <cell r="G605" t="str">
            <v>Ống mở khí quản có bóng</v>
          </cell>
          <cell r="H605" t="str">
            <v>Cái</v>
          </cell>
          <cell r="I605" t="str">
            <v>Zhanjiang star</v>
          </cell>
          <cell r="J605" t="str">
            <v>Trung Quốc</v>
          </cell>
          <cell r="K605" t="str">
            <v>100 cái/thùng</v>
          </cell>
          <cell r="L605" t="str">
            <v>Công Ty Tnhh Thiết Bị &amp; Vật Tư Y Tế Hoa Năng</v>
          </cell>
          <cell r="M605">
            <v>58863</v>
          </cell>
          <cell r="N605">
            <v>20</v>
          </cell>
          <cell r="O605">
            <v>1177260</v>
          </cell>
          <cell r="P605">
            <v>57</v>
          </cell>
          <cell r="Q605" t="str">
            <v>303/QĐ-SYT</v>
          </cell>
        </row>
        <row r="606">
          <cell r="B606">
            <v>728</v>
          </cell>
          <cell r="C606">
            <v>4</v>
          </cell>
          <cell r="D606">
            <v>728</v>
          </cell>
          <cell r="E606" t="str">
            <v>VT0728</v>
          </cell>
          <cell r="F606" t="str">
            <v>Kim lọc máu 16,17G</v>
          </cell>
          <cell r="G606" t="str">
            <v>Disposable AV Fistula Needle Sets</v>
          </cell>
          <cell r="H606" t="str">
            <v>Cây</v>
          </cell>
          <cell r="I606" t="str">
            <v>Vital</v>
          </cell>
          <cell r="J606" t="str">
            <v>Malaysia</v>
          </cell>
          <cell r="K606" t="str">
            <v>500 Cây/ Thùng</v>
          </cell>
          <cell r="L606" t="str">
            <v>Công Ty Cổ Phần Công Nghệ Sinh Học Thụy An</v>
          </cell>
          <cell r="M606">
            <v>4830</v>
          </cell>
          <cell r="N606">
            <v>36000</v>
          </cell>
          <cell r="O606">
            <v>173880000</v>
          </cell>
          <cell r="P606">
            <v>148</v>
          </cell>
          <cell r="Q606" t="str">
            <v>303/QĐ-SYT</v>
          </cell>
        </row>
        <row r="607">
          <cell r="B607">
            <v>730</v>
          </cell>
          <cell r="C607">
            <v>4</v>
          </cell>
          <cell r="D607">
            <v>730</v>
          </cell>
          <cell r="E607" t="str">
            <v>VT0730</v>
          </cell>
          <cell r="F607" t="str">
            <v>Manifold 2, 3 cửa chịu áp lực tối đa, xoay 360 độ, chất liệu polycarbonat</v>
          </cell>
          <cell r="G607" t="str">
            <v>Bộ phân phối 3 cổng</v>
          </cell>
          <cell r="H607" t="str">
            <v>Cái</v>
          </cell>
          <cell r="I607" t="str">
            <v>Viên Phát</v>
          </cell>
          <cell r="J607" t="str">
            <v>Việt Nam</v>
          </cell>
          <cell r="K607" t="str">
            <v>200 Cái/Hộp</v>
          </cell>
          <cell r="L607" t="str">
            <v>Công Ty Cổ Phần Thương Mại Dịch Vụ Xuất Nhập Khẩu Viên Phát</v>
          </cell>
          <cell r="M607">
            <v>183750</v>
          </cell>
          <cell r="N607">
            <v>120</v>
          </cell>
          <cell r="O607">
            <v>22050000</v>
          </cell>
          <cell r="P607">
            <v>154</v>
          </cell>
          <cell r="Q607" t="str">
            <v>303/QĐ-SYT</v>
          </cell>
        </row>
        <row r="608">
          <cell r="B608">
            <v>731</v>
          </cell>
          <cell r="C608">
            <v>4</v>
          </cell>
          <cell r="D608">
            <v>731</v>
          </cell>
          <cell r="E608" t="str">
            <v>VT0731</v>
          </cell>
          <cell r="F608" t="str">
            <v>Mở khí quản có bóng</v>
          </cell>
          <cell r="G608" t="str">
            <v>Ống mở khí quản có bóng</v>
          </cell>
          <cell r="H608" t="str">
            <v>Cái</v>
          </cell>
          <cell r="I608" t="str">
            <v>Zhanjiang star</v>
          </cell>
          <cell r="J608" t="str">
            <v>Trung Quốc</v>
          </cell>
          <cell r="K608" t="str">
            <v>100 cái/ thùng</v>
          </cell>
          <cell r="L608" t="str">
            <v>Công Ty Tnhh Thiết Bị &amp; Vật Tư Y Tế Hoa Năng</v>
          </cell>
          <cell r="M608">
            <v>57326</v>
          </cell>
          <cell r="N608">
            <v>220</v>
          </cell>
          <cell r="O608">
            <v>12611720</v>
          </cell>
          <cell r="P608">
            <v>57</v>
          </cell>
          <cell r="Q608" t="str">
            <v>303/QĐ-SYT</v>
          </cell>
        </row>
        <row r="609">
          <cell r="B609">
            <v>732</v>
          </cell>
          <cell r="C609">
            <v>4</v>
          </cell>
          <cell r="D609">
            <v>732</v>
          </cell>
          <cell r="E609" t="str">
            <v>VT0732</v>
          </cell>
          <cell r="F609" t="str">
            <v>Mở khí quản nòng có bóng, có lỗ tấp thở, sử dụng nhiều lần</v>
          </cell>
          <cell r="G609" t="str">
            <v>Mở khí quản nòng có bóng, có lỗ tấp thở, sử dụng nhiều lần</v>
          </cell>
          <cell r="H609" t="str">
            <v>Bộ</v>
          </cell>
          <cell r="I609" t="str">
            <v>Tracoe</v>
          </cell>
          <cell r="J609" t="str">
            <v>Đức</v>
          </cell>
          <cell r="K609" t="str">
            <v>1 bộ/ hộp</v>
          </cell>
          <cell r="L609" t="str">
            <v>Công Ty Tnhh Thương Mại - Dịch Vụ - Y Tế Định Giang</v>
          </cell>
          <cell r="M609">
            <v>1185000</v>
          </cell>
          <cell r="N609">
            <v>60</v>
          </cell>
          <cell r="O609">
            <v>71100000</v>
          </cell>
          <cell r="P609">
            <v>35</v>
          </cell>
          <cell r="Q609" t="str">
            <v>303/QĐ-SYT</v>
          </cell>
        </row>
        <row r="610">
          <cell r="B610">
            <v>733</v>
          </cell>
          <cell r="C610">
            <v>4</v>
          </cell>
          <cell r="D610">
            <v>733</v>
          </cell>
          <cell r="E610" t="str">
            <v>VT0733</v>
          </cell>
          <cell r="F610" t="str">
            <v>Mở khí quản nòng có bóng, có lỗ tập thở, sử dụng nhiều lần</v>
          </cell>
          <cell r="G610" t="str">
            <v>Mở khí quản 2 nòng Blue Line Ultra có bóng thể tích lớn áp lực thấp an toàn, có lỗ tập nói, các số 6, 7, 7.5, 8, 8.5, 9, 10</v>
          </cell>
          <cell r="H610" t="str">
            <v>Bộ</v>
          </cell>
          <cell r="I610" t="str">
            <v>Smiths</v>
          </cell>
          <cell r="J610" t="str">
            <v>C.H.Séc</v>
          </cell>
          <cell r="K610" t="str">
            <v>01 bộ/ Hộp</v>
          </cell>
          <cell r="L610" t="str">
            <v>Công Ty Cổ Phần Trang Thiết Bị Y Tế Trọng Tín</v>
          </cell>
          <cell r="M610">
            <v>1257900</v>
          </cell>
          <cell r="N610">
            <v>110</v>
          </cell>
          <cell r="O610">
            <v>138369000</v>
          </cell>
          <cell r="P610">
            <v>149</v>
          </cell>
          <cell r="Q610" t="str">
            <v>303/QĐ-SYT</v>
          </cell>
        </row>
        <row r="611">
          <cell r="B611">
            <v>737</v>
          </cell>
          <cell r="C611">
            <v>4</v>
          </cell>
          <cell r="D611">
            <v>737</v>
          </cell>
          <cell r="E611" t="str">
            <v>VT0737</v>
          </cell>
          <cell r="F611" t="str">
            <v>Ống ( sonde) thở ô-xy 02 gọng các loại, các cỡ</v>
          </cell>
          <cell r="G611" t="str">
            <v>Dây oxy 2 nhánh size L, S, XS</v>
          </cell>
          <cell r="H611" t="str">
            <v>Cái</v>
          </cell>
          <cell r="I611" t="str">
            <v>Suzhou Yudu</v>
          </cell>
          <cell r="J611" t="str">
            <v>China</v>
          </cell>
          <cell r="K611" t="str">
            <v>Thùng /100 cái</v>
          </cell>
          <cell r="L611" t="str">
            <v>Công Ty Tnhh Thương Mại Và Dịch Vụ Kỹ Thuật Nguyễn Lâm</v>
          </cell>
          <cell r="M611">
            <v>4410</v>
          </cell>
          <cell r="N611">
            <v>6500</v>
          </cell>
          <cell r="O611">
            <v>28665000</v>
          </cell>
          <cell r="P611">
            <v>109</v>
          </cell>
          <cell r="Q611" t="str">
            <v>303/QĐ-SYT</v>
          </cell>
        </row>
        <row r="612">
          <cell r="B612">
            <v>745</v>
          </cell>
          <cell r="C612">
            <v>4</v>
          </cell>
          <cell r="D612">
            <v>745</v>
          </cell>
          <cell r="E612" t="str">
            <v>VT0745</v>
          </cell>
          <cell r="F612" t="str">
            <v>Ống đặt NKQ các loại</v>
          </cell>
          <cell r="G612" t="str">
            <v>ORAL/NASAL ENDO. TUBE 2.5 → 8. 0 WITH CUFF</v>
          </cell>
          <cell r="H612" t="str">
            <v>Cái</v>
          </cell>
          <cell r="I612" t="str">
            <v>Foyomed</v>
          </cell>
          <cell r="J612" t="str">
            <v>Trung Quốc</v>
          </cell>
          <cell r="K612" t="str">
            <v>Gói/ 1 cái</v>
          </cell>
          <cell r="L612" t="str">
            <v>Công Ty Cổ Phần Dược Phẩm Trung Ương Codupha</v>
          </cell>
          <cell r="M612">
            <v>11676</v>
          </cell>
          <cell r="N612">
            <v>16100</v>
          </cell>
          <cell r="O612">
            <v>187983600</v>
          </cell>
          <cell r="P612">
            <v>19</v>
          </cell>
          <cell r="Q612" t="str">
            <v>303/QĐ-SYT</v>
          </cell>
        </row>
        <row r="613">
          <cell r="B613">
            <v>747</v>
          </cell>
          <cell r="C613">
            <v>4</v>
          </cell>
          <cell r="D613">
            <v>747</v>
          </cell>
          <cell r="E613" t="str">
            <v>VT0747</v>
          </cell>
          <cell r="F613" t="str">
            <v>Ống đặt nội khí quản khó số 6,5;7;8</v>
          </cell>
          <cell r="G613" t="str">
            <v>Ống đặt nội khí quản có bóng thể tích lớn áp lực thấp, chuyên đặt khó, các số 6.5, 7, 7.5, 8 Blue Line</v>
          </cell>
          <cell r="H613" t="str">
            <v>Cái</v>
          </cell>
          <cell r="I613" t="str">
            <v>Smiths</v>
          </cell>
          <cell r="J613" t="str">
            <v>Trung Quốc"</v>
          </cell>
          <cell r="K613" t="str">
            <v>10 Cái/Hộp</v>
          </cell>
          <cell r="L613" t="str">
            <v>Công Ty Cổ Phần Trang Thiết Bị Y Tế Trọng Tín</v>
          </cell>
          <cell r="M613">
            <v>49980</v>
          </cell>
          <cell r="N613">
            <v>100</v>
          </cell>
          <cell r="O613">
            <v>4998000</v>
          </cell>
          <cell r="P613">
            <v>149</v>
          </cell>
          <cell r="Q613" t="str">
            <v>303/QĐ-SYT</v>
          </cell>
        </row>
        <row r="614">
          <cell r="B614">
            <v>749</v>
          </cell>
          <cell r="C614">
            <v>4</v>
          </cell>
          <cell r="D614">
            <v>749</v>
          </cell>
          <cell r="E614" t="str">
            <v>VT0749</v>
          </cell>
          <cell r="F614" t="str">
            <v>Ống đặt nội khí quản lò xo có bóng (Reinforce) 5.0 " 8.5 (các số)</v>
          </cell>
          <cell r="G614" t="str">
            <v>Ống nội khí quản lò xo có bóng, các cỡ</v>
          </cell>
          <cell r="H614" t="str">
            <v>Cái</v>
          </cell>
          <cell r="I614" t="str">
            <v>Baihe</v>
          </cell>
          <cell r="J614" t="str">
            <v>Trung Quốc</v>
          </cell>
          <cell r="K614" t="str">
            <v>1 Cái/ Túi</v>
          </cell>
          <cell r="L614" t="str">
            <v>Liên Danh Công Ty Cổ Phần Trang Thiết Bị Và Vật Tư Y Tế Hà Nội Và Công Ty Tnhh Trang Thiết Bị Và Vật Tư Kỹ Thuật Rqs (Hamedco + Rqs)</v>
          </cell>
          <cell r="M614">
            <v>115500</v>
          </cell>
          <cell r="N614">
            <v>2100</v>
          </cell>
          <cell r="O614">
            <v>242550000</v>
          </cell>
          <cell r="P614">
            <v>123</v>
          </cell>
          <cell r="Q614" t="str">
            <v>303/QĐ-SYT</v>
          </cell>
        </row>
        <row r="615">
          <cell r="B615">
            <v>750</v>
          </cell>
          <cell r="C615">
            <v>4</v>
          </cell>
          <cell r="D615">
            <v>750</v>
          </cell>
          <cell r="E615" t="str">
            <v>VT0750</v>
          </cell>
          <cell r="F615" t="str">
            <v>Ống đặt nội khí quản mũi các số từ 5 đến 7</v>
          </cell>
          <cell r="G615" t="str">
            <v>Nội khí quản Unomedical cong mũi có bóng, số 5.0 ~ 7.0</v>
          </cell>
          <cell r="H615" t="str">
            <v xml:space="preserve">Cái
</v>
          </cell>
          <cell r="I615" t="str">
            <v>Well Lead (ConvaTec)</v>
          </cell>
          <cell r="J615" t="str">
            <v>Trung Quốc</v>
          </cell>
          <cell r="K615" t="str">
            <v>1c/ gói vô trùng</v>
          </cell>
          <cell r="L615" t="str">
            <v>Công Ty Tnhh Thương Mại Dịch Vụ Kỹ Thuật Hoàng Lộc</v>
          </cell>
          <cell r="M615">
            <v>81900</v>
          </cell>
          <cell r="N615">
            <v>1000</v>
          </cell>
          <cell r="O615">
            <v>81900000</v>
          </cell>
          <cell r="P615">
            <v>63</v>
          </cell>
          <cell r="Q615" t="str">
            <v>303/QĐ-SYT</v>
          </cell>
        </row>
        <row r="616">
          <cell r="B616">
            <v>752</v>
          </cell>
          <cell r="C616">
            <v>4</v>
          </cell>
          <cell r="D616">
            <v>752</v>
          </cell>
          <cell r="E616" t="str">
            <v>VT0752</v>
          </cell>
          <cell r="F616" t="str">
            <v>Ống hút điều hòa kinh nguyệt số 4,5,6</v>
          </cell>
          <cell r="G616" t="str">
            <v>Ống hút điều kinh MPV</v>
          </cell>
          <cell r="H616" t="str">
            <v>Sợi</v>
          </cell>
          <cell r="I616" t="str">
            <v>Công ty Cổ phần Nhựa Y tế Việt Nam (MPV)</v>
          </cell>
          <cell r="J616" t="str">
            <v>Việt Nam</v>
          </cell>
          <cell r="K616" t="str">
            <v>Sợi/Túi</v>
          </cell>
          <cell r="L616" t="str">
            <v>Công Ty Cổ Phần Nhựa Y Tế Việt Nam</v>
          </cell>
          <cell r="M616">
            <v>2600</v>
          </cell>
          <cell r="N616">
            <v>1500</v>
          </cell>
          <cell r="O616">
            <v>3900000</v>
          </cell>
          <cell r="P616">
            <v>113</v>
          </cell>
          <cell r="Q616" t="str">
            <v>303/QĐ-SYT</v>
          </cell>
        </row>
        <row r="617">
          <cell r="B617">
            <v>753</v>
          </cell>
          <cell r="C617">
            <v>4</v>
          </cell>
          <cell r="D617">
            <v>753</v>
          </cell>
          <cell r="E617" t="str">
            <v>VT0753</v>
          </cell>
          <cell r="F617" t="str">
            <v>Ống hút điều hòa (kinh nguyệt) các cỡ (số 4,5,6)</v>
          </cell>
          <cell r="G617" t="str">
            <v>Ống hút điều kinh MPV</v>
          </cell>
          <cell r="H617" t="str">
            <v>Sợi</v>
          </cell>
          <cell r="I617" t="str">
            <v>Công ty Cổ phần Nhựa Y tế Việt Nam (MPV)</v>
          </cell>
          <cell r="J617" t="str">
            <v>Việt Nam</v>
          </cell>
          <cell r="K617" t="str">
            <v>Sợi/Túi</v>
          </cell>
          <cell r="L617" t="str">
            <v>Công Ty Cổ Phần Nhựa Y Tế Việt Nam</v>
          </cell>
          <cell r="M617">
            <v>2600</v>
          </cell>
          <cell r="N617">
            <v>21700</v>
          </cell>
          <cell r="O617">
            <v>56420000</v>
          </cell>
          <cell r="P617">
            <v>113</v>
          </cell>
          <cell r="Q617" t="str">
            <v>303/QĐ-SYT</v>
          </cell>
        </row>
        <row r="618">
          <cell r="B618">
            <v>754</v>
          </cell>
          <cell r="C618">
            <v>4</v>
          </cell>
          <cell r="D618">
            <v>754</v>
          </cell>
          <cell r="E618" t="str">
            <v>VT0754</v>
          </cell>
          <cell r="F618" t="str">
            <v>Ống hút điều hòa các số 4-5-6</v>
          </cell>
          <cell r="G618" t="str">
            <v>Ống hút điều kinh MPV</v>
          </cell>
          <cell r="H618" t="str">
            <v>Sợi</v>
          </cell>
          <cell r="I618" t="str">
            <v>Công ty Cổ phần Nhựa Y tế Việt Nam (MPV)</v>
          </cell>
          <cell r="J618" t="str">
            <v>Việt Nam</v>
          </cell>
          <cell r="K618" t="str">
            <v>Sợi/Túi</v>
          </cell>
          <cell r="L618" t="str">
            <v>Công Ty Cổ Phần Nhựa Y Tế Việt Nam</v>
          </cell>
          <cell r="M618">
            <v>2600</v>
          </cell>
          <cell r="N618">
            <v>4500</v>
          </cell>
          <cell r="O618">
            <v>11700000</v>
          </cell>
          <cell r="P618">
            <v>113</v>
          </cell>
          <cell r="Q618" t="str">
            <v>303/QĐ-SYT</v>
          </cell>
        </row>
        <row r="619">
          <cell r="B619">
            <v>755</v>
          </cell>
          <cell r="C619">
            <v>4</v>
          </cell>
          <cell r="D619">
            <v>755</v>
          </cell>
          <cell r="E619" t="str">
            <v>VT0755</v>
          </cell>
          <cell r="F619" t="str">
            <v>Ống hút nước bọt (Gói/100 cái)</v>
          </cell>
          <cell r="G619" t="str">
            <v>Ống hút nước bọt</v>
          </cell>
          <cell r="H619" t="str">
            <v>Cái</v>
          </cell>
          <cell r="I619" t="str">
            <v>Euronda</v>
          </cell>
          <cell r="J619" t="str">
            <v>Ý</v>
          </cell>
          <cell r="K619" t="str">
            <v>Gói/100 cái</v>
          </cell>
          <cell r="L619" t="str">
            <v>Công Ty Tnhh Thương Mại Dịch Vụ Vũ Thuận</v>
          </cell>
          <cell r="M619">
            <v>695</v>
          </cell>
          <cell r="N619">
            <v>25240</v>
          </cell>
          <cell r="O619">
            <v>17541800</v>
          </cell>
          <cell r="P619">
            <v>171</v>
          </cell>
          <cell r="Q619" t="str">
            <v>303/QĐ-SYT</v>
          </cell>
        </row>
        <row r="620">
          <cell r="B620">
            <v>756</v>
          </cell>
          <cell r="C620">
            <v>4</v>
          </cell>
          <cell r="D620">
            <v>756</v>
          </cell>
          <cell r="E620" t="str">
            <v>VT0756</v>
          </cell>
          <cell r="F620" t="str">
            <v>Ống hút phẫu thuật bằng nhựa</v>
          </cell>
          <cell r="G620" t="str">
            <v>Ống hút phẫu thuật bằng nhựa</v>
          </cell>
          <cell r="H620" t="str">
            <v>Cái</v>
          </cell>
          <cell r="I620" t="str">
            <v>HITEC</v>
          </cell>
          <cell r="J620" t="str">
            <v>Trung Quốc</v>
          </cell>
          <cell r="K620" t="str">
            <v>1 cái/ túi</v>
          </cell>
          <cell r="L620" t="str">
            <v>Công Ty Cổ Phần Sinh</v>
          </cell>
          <cell r="M620">
            <v>28706</v>
          </cell>
          <cell r="N620">
            <v>1000</v>
          </cell>
          <cell r="O620">
            <v>28706000</v>
          </cell>
          <cell r="P620">
            <v>124</v>
          </cell>
          <cell r="Q620" t="str">
            <v>303/QĐ-SYT</v>
          </cell>
        </row>
        <row r="621">
          <cell r="B621">
            <v>757</v>
          </cell>
          <cell r="C621">
            <v>4</v>
          </cell>
          <cell r="D621">
            <v>757</v>
          </cell>
          <cell r="E621" t="str">
            <v>VT0757</v>
          </cell>
          <cell r="F621" t="str">
            <v>Ống hút tim trái, thân mềm các số</v>
          </cell>
          <cell r="G621" t="str">
            <v>Cannula hút máu trong tim Left Heart Vent Catheters  các cỡ</v>
          </cell>
          <cell r="H621" t="str">
            <v>Cái</v>
          </cell>
          <cell r="I621" t="str">
            <v>Medtronic</v>
          </cell>
          <cell r="J621" t="str">
            <v>Mỹ</v>
          </cell>
          <cell r="K621" t="str">
            <v>Hộp/20 cái</v>
          </cell>
          <cell r="L621" t="str">
            <v>Công Ty Tnhh Thương Mại Thiết Bị Y Tế An Pha</v>
          </cell>
          <cell r="M621">
            <v>614250</v>
          </cell>
          <cell r="N621">
            <v>88</v>
          </cell>
          <cell r="O621">
            <v>54054000</v>
          </cell>
          <cell r="P621">
            <v>4</v>
          </cell>
          <cell r="Q621" t="str">
            <v>303/QĐ-SYT</v>
          </cell>
        </row>
        <row r="622">
          <cell r="B622">
            <v>758</v>
          </cell>
          <cell r="C622">
            <v>4</v>
          </cell>
          <cell r="D622">
            <v>758</v>
          </cell>
          <cell r="E622" t="str">
            <v>VT0758</v>
          </cell>
          <cell r="F622" t="str">
            <v>Ống hút trong tim các cỡ</v>
          </cell>
          <cell r="G622" t="str">
            <v>Ống hút trong tim  DLP Intracardiac Sumps Cannulae</v>
          </cell>
          <cell r="H622" t="str">
            <v>Cái</v>
          </cell>
          <cell r="I622" t="str">
            <v>Medtronic</v>
          </cell>
          <cell r="J622" t="str">
            <v>Mỹ</v>
          </cell>
          <cell r="K622" t="str">
            <v>Hộp/20 cái</v>
          </cell>
          <cell r="L622" t="str">
            <v>Công Ty Tnhh Thương Mại Thiết Bị Y Tế An Pha</v>
          </cell>
          <cell r="M622">
            <v>604800</v>
          </cell>
          <cell r="N622">
            <v>231</v>
          </cell>
          <cell r="O622">
            <v>139708800</v>
          </cell>
          <cell r="P622">
            <v>4</v>
          </cell>
          <cell r="Q622" t="str">
            <v>303/QĐ-SYT</v>
          </cell>
        </row>
        <row r="623">
          <cell r="B623">
            <v>759</v>
          </cell>
          <cell r="C623">
            <v>4</v>
          </cell>
          <cell r="D623">
            <v>759</v>
          </cell>
          <cell r="E623" t="str">
            <v>VT0759</v>
          </cell>
          <cell r="F623" t="str">
            <v>Ống karman</v>
          </cell>
          <cell r="G623" t="str">
            <v>Bộ điều kinh ĐK_1 tiệt trùng</v>
          </cell>
          <cell r="H623" t="str">
            <v>Cái</v>
          </cell>
          <cell r="I623" t="str">
            <v>Nam Phụng</v>
          </cell>
          <cell r="J623" t="str">
            <v>Việt Nam</v>
          </cell>
          <cell r="K623" t="str">
            <v>Hộp/cái</v>
          </cell>
          <cell r="L623" t="str">
            <v>Công Ty Cổ Phần Trang Thiết Bị Kỹ Thuật Y Tế Tphcm</v>
          </cell>
          <cell r="M623">
            <v>50925</v>
          </cell>
          <cell r="N623">
            <v>40</v>
          </cell>
          <cell r="O623">
            <v>2037000</v>
          </cell>
          <cell r="P623">
            <v>176</v>
          </cell>
          <cell r="Q623" t="str">
            <v>303/QĐ-SYT</v>
          </cell>
        </row>
        <row r="624">
          <cell r="B624">
            <v>760</v>
          </cell>
          <cell r="C624">
            <v>4</v>
          </cell>
          <cell r="D624">
            <v>760</v>
          </cell>
          <cell r="E624" t="str">
            <v>VT0760</v>
          </cell>
          <cell r="F624" t="str">
            <v>Ống luồn khí quản cong miệng có bóng hình bầu dục, chất liệu DEHP Free không gây dị ứng (các cỡ)</v>
          </cell>
          <cell r="G624" t="str">
            <v>Nội khí quản cong miệng Idealcare có bóng thể tích lớn áp lực thấp, các số</v>
          </cell>
          <cell r="H624" t="str">
            <v>Cái</v>
          </cell>
          <cell r="I624" t="str">
            <v>Ideal Healthcare</v>
          </cell>
          <cell r="J624" t="str">
            <v>Malaysia</v>
          </cell>
          <cell r="K624" t="str">
            <v>10 Cái/Hộp</v>
          </cell>
          <cell r="L624" t="str">
            <v>Công Ty Cổ Phần Trang Thiết Bị Y Tế Trọng Tín</v>
          </cell>
          <cell r="M624">
            <v>41979</v>
          </cell>
          <cell r="N624">
            <v>2000</v>
          </cell>
          <cell r="O624">
            <v>83958000</v>
          </cell>
          <cell r="P624">
            <v>149</v>
          </cell>
          <cell r="Q624" t="str">
            <v>303/QĐ-SYT</v>
          </cell>
        </row>
        <row r="625">
          <cell r="B625">
            <v>763</v>
          </cell>
          <cell r="C625">
            <v>4</v>
          </cell>
          <cell r="D625">
            <v>763</v>
          </cell>
          <cell r="E625" t="str">
            <v>VT0763</v>
          </cell>
          <cell r="F625" t="str">
            <v>Ống luồn khí quản tăng cường có bóng hình bầu dục, chất liệu DEHP Free không gây dị ứng (các cỡ)</v>
          </cell>
          <cell r="G625" t="str">
            <v>Ống nội khí quản lò xo với thân ống phủ silicon an toàn, bóng thể tích lớn áp lực thấp, các số 3-9, DEHP Free</v>
          </cell>
          <cell r="H625" t="str">
            <v>Cái</v>
          </cell>
          <cell r="I625" t="str">
            <v>Sumi</v>
          </cell>
          <cell r="J625" t="str">
            <v>Ba Lan</v>
          </cell>
          <cell r="K625" t="str">
            <v>10 Cái/Hộp</v>
          </cell>
          <cell r="L625" t="str">
            <v>Công Ty Cổ Phần Trang Thiết Bị Y Tế Trọng Tín</v>
          </cell>
          <cell r="M625">
            <v>199290</v>
          </cell>
          <cell r="N625">
            <v>2000</v>
          </cell>
          <cell r="O625">
            <v>398580000</v>
          </cell>
          <cell r="P625">
            <v>149</v>
          </cell>
          <cell r="Q625" t="str">
            <v>303/QĐ-SYT</v>
          </cell>
        </row>
        <row r="626">
          <cell r="B626">
            <v>764</v>
          </cell>
          <cell r="C626">
            <v>4</v>
          </cell>
          <cell r="D626">
            <v>764</v>
          </cell>
          <cell r="E626" t="str">
            <v>VT0764</v>
          </cell>
          <cell r="F626" t="str">
            <v>Ống nẫng (Cathete mount)</v>
          </cell>
          <cell r="G626" t="str">
            <v>Dây nối ống thở dùng cho máy thở số 22</v>
          </cell>
          <cell r="H626" t="str">
            <v>Cái</v>
          </cell>
          <cell r="I626" t="str">
            <v>Suzhou Yudu</v>
          </cell>
          <cell r="J626" t="str">
            <v>China</v>
          </cell>
          <cell r="K626" t="str">
            <v>Thùng /100 cái</v>
          </cell>
          <cell r="L626" t="str">
            <v>Công Ty Tnhh Thương Mại Và Dịch Vụ Kỹ Thuật Nguyễn Lâm</v>
          </cell>
          <cell r="M626">
            <v>14700</v>
          </cell>
          <cell r="N626">
            <v>6500</v>
          </cell>
          <cell r="O626">
            <v>95550000</v>
          </cell>
          <cell r="P626">
            <v>109</v>
          </cell>
          <cell r="Q626" t="str">
            <v>303/QĐ-SYT</v>
          </cell>
        </row>
        <row r="627">
          <cell r="B627">
            <v>766</v>
          </cell>
          <cell r="C627">
            <v>4</v>
          </cell>
          <cell r="D627">
            <v>766</v>
          </cell>
          <cell r="E627" t="str">
            <v>VT0766</v>
          </cell>
          <cell r="F627" t="str">
            <v>Ống nghe 1 dây</v>
          </cell>
          <cell r="G627" t="str">
            <v>Ống nghe 1 dây ALPK2-FT801</v>
          </cell>
          <cell r="H627" t="str">
            <v>Cái</v>
          </cell>
          <cell r="I627" t="str">
            <v>Tanaka</v>
          </cell>
          <cell r="J627" t="str">
            <v>Nhật</v>
          </cell>
          <cell r="K627" t="str">
            <v>Hộp/cái</v>
          </cell>
          <cell r="L627" t="str">
            <v>Công Ty Cổ Phần Trang Thiết Bị Kỹ Thuật Y Tế Tphcm</v>
          </cell>
          <cell r="M627">
            <v>114450</v>
          </cell>
          <cell r="N627">
            <v>110</v>
          </cell>
          <cell r="O627">
            <v>12589500</v>
          </cell>
          <cell r="P627">
            <v>176</v>
          </cell>
          <cell r="Q627" t="str">
            <v>303/QĐ-SYT</v>
          </cell>
        </row>
        <row r="628">
          <cell r="B628">
            <v>767</v>
          </cell>
          <cell r="C628">
            <v>4</v>
          </cell>
          <cell r="D628">
            <v>767</v>
          </cell>
          <cell r="E628" t="str">
            <v>VT0767</v>
          </cell>
          <cell r="F628" t="str">
            <v>Ống nghe máy huyết áp</v>
          </cell>
          <cell r="G628" t="str">
            <v>Ống nghe</v>
          </cell>
          <cell r="H628" t="str">
            <v>Cái</v>
          </cell>
          <cell r="I628" t="str">
            <v>Kenzmedico</v>
          </cell>
          <cell r="J628" t="str">
            <v>Nhật Bản</v>
          </cell>
          <cell r="K628" t="str">
            <v>Hộp 1 cái</v>
          </cell>
          <cell r="L628" t="str">
            <v>Công Ty Tnhh Thiết Bị Y Khoa</v>
          </cell>
          <cell r="M628">
            <v>98280</v>
          </cell>
          <cell r="N628">
            <v>490</v>
          </cell>
          <cell r="O628">
            <v>48157200</v>
          </cell>
          <cell r="P628">
            <v>174</v>
          </cell>
          <cell r="Q628" t="str">
            <v>303/QĐ-SYT</v>
          </cell>
        </row>
        <row r="629">
          <cell r="B629">
            <v>768</v>
          </cell>
          <cell r="C629">
            <v>4</v>
          </cell>
          <cell r="D629">
            <v>768</v>
          </cell>
          <cell r="E629" t="str">
            <v>VT0768</v>
          </cell>
          <cell r="F629" t="str">
            <v>Ống nghe tim phổi</v>
          </cell>
          <cell r="G629" t="str">
            <v>Ống nghe huyết áp kế ALPK2 FT801</v>
          </cell>
          <cell r="H629" t="str">
            <v>Cái</v>
          </cell>
          <cell r="I629" t="str">
            <v>Tanaka</v>
          </cell>
          <cell r="J629" t="str">
            <v>Nhật</v>
          </cell>
          <cell r="K629" t="str">
            <v>Hộp/cái</v>
          </cell>
          <cell r="L629" t="str">
            <v>Công Ty Cổ Phần Trang Thiết Bị Kỹ Thuật Y Tế Tphcm</v>
          </cell>
          <cell r="M629">
            <v>114450</v>
          </cell>
          <cell r="N629">
            <v>160</v>
          </cell>
          <cell r="O629">
            <v>18312000</v>
          </cell>
          <cell r="P629">
            <v>176</v>
          </cell>
          <cell r="Q629" t="str">
            <v>303/QĐ-SYT</v>
          </cell>
        </row>
        <row r="630">
          <cell r="B630">
            <v>769</v>
          </cell>
          <cell r="C630">
            <v>4</v>
          </cell>
          <cell r="D630">
            <v>769</v>
          </cell>
          <cell r="E630" t="str">
            <v>VT0769</v>
          </cell>
          <cell r="F630" t="str">
            <v>Ống nhựa dẻo</v>
          </cell>
          <cell r="G630" t="str">
            <v>Ống hút nước bọt</v>
          </cell>
          <cell r="H630" t="str">
            <v>Gói</v>
          </cell>
          <cell r="I630" t="str">
            <v>Euronda</v>
          </cell>
          <cell r="J630" t="str">
            <v>Ý</v>
          </cell>
          <cell r="K630" t="str">
            <v>Gói/100 cái</v>
          </cell>
          <cell r="L630" t="str">
            <v>Công Ty Tnhh Thương Mại Dịch Vụ Vũ Thuận</v>
          </cell>
          <cell r="M630">
            <v>65118</v>
          </cell>
          <cell r="N630">
            <v>4930</v>
          </cell>
          <cell r="O630">
            <v>321031740</v>
          </cell>
          <cell r="P630">
            <v>171</v>
          </cell>
          <cell r="Q630" t="str">
            <v>303/QĐ-SYT</v>
          </cell>
        </row>
        <row r="631">
          <cell r="B631">
            <v>771</v>
          </cell>
          <cell r="C631">
            <v>4</v>
          </cell>
          <cell r="D631">
            <v>771</v>
          </cell>
          <cell r="E631" t="str">
            <v>VT0771</v>
          </cell>
          <cell r="F631" t="str">
            <v>Ống nối combidyn adapter Male/Male (hoặc tương đương)</v>
          </cell>
          <cell r="G631" t="str">
            <v>Ống nối Combidyn adapter Male/Male ( hoặc tương đương)</v>
          </cell>
          <cell r="H631" t="str">
            <v>Cái</v>
          </cell>
          <cell r="I631" t="str">
            <v>B.braun</v>
          </cell>
          <cell r="J631" t="str">
            <v>Đức</v>
          </cell>
          <cell r="K631" t="str">
            <v>Hộp/ 100 Cái</v>
          </cell>
          <cell r="L631" t="str">
            <v>Công Ty Tnhh Thương Mại Dịch Vụ Kỹ Thuật Xuất Nhập Khẩu Huy Hoàng</v>
          </cell>
          <cell r="M631">
            <v>65100</v>
          </cell>
          <cell r="N631">
            <v>300</v>
          </cell>
          <cell r="O631">
            <v>19530000</v>
          </cell>
          <cell r="P631">
            <v>73</v>
          </cell>
          <cell r="Q631" t="str">
            <v>303/QĐ-SYT</v>
          </cell>
        </row>
        <row r="632">
          <cell r="B632">
            <v>772</v>
          </cell>
          <cell r="C632">
            <v>4</v>
          </cell>
          <cell r="D632">
            <v>772</v>
          </cell>
          <cell r="E632" t="str">
            <v>VT0772</v>
          </cell>
          <cell r="F632" t="str">
            <v>Ống nội khí quản 2 nòng số 28, 32, 35, 37, 39</v>
          </cell>
          <cell r="G632" t="str">
            <v>Ống nội khí quản 2 nòng Blue Line số 28,32, 35, 37, 39 trái phải, tiêu chuẩn FDA</v>
          </cell>
          <cell r="H632" t="str">
            <v xml:space="preserve">Cái 
</v>
          </cell>
          <cell r="I632" t="str">
            <v>Smiths</v>
          </cell>
          <cell r="J632" t="str">
            <v>Mexico</v>
          </cell>
          <cell r="K632" t="str">
            <v>01 cái/Hộp</v>
          </cell>
          <cell r="L632" t="str">
            <v>Công Ty Cổ Phần Trang Thiết Bị Y Tế Trọng Tín</v>
          </cell>
          <cell r="M632">
            <v>1782900</v>
          </cell>
          <cell r="N632">
            <v>25</v>
          </cell>
          <cell r="O632">
            <v>44572500</v>
          </cell>
          <cell r="P632">
            <v>149</v>
          </cell>
          <cell r="Q632" t="str">
            <v>303/QĐ-SYT</v>
          </cell>
        </row>
        <row r="633">
          <cell r="B633">
            <v>775</v>
          </cell>
          <cell r="C633">
            <v>4</v>
          </cell>
          <cell r="D633">
            <v>775</v>
          </cell>
          <cell r="E633" t="str">
            <v>VT0775</v>
          </cell>
          <cell r="F633" t="str">
            <v>Ống nội khí quản cong miệng có bóng các số</v>
          </cell>
          <cell r="G633" t="str">
            <v>Ống nội khí quản cong đường miệng VentiSeal / Standard Flexicare có bóng các số</v>
          </cell>
          <cell r="H633" t="str">
            <v xml:space="preserve">Cái
</v>
          </cell>
          <cell r="I633" t="str">
            <v>Flexicare</v>
          </cell>
          <cell r="J633" t="str">
            <v>Anh</v>
          </cell>
          <cell r="K633" t="str">
            <v>Hộp 10 cái</v>
          </cell>
          <cell r="L633" t="str">
            <v>Công Ty Tnhh Trang Thiết Bị Và Vật Tư Y Tế Hoàng Việt Long</v>
          </cell>
          <cell r="M633">
            <v>45990</v>
          </cell>
          <cell r="N633">
            <v>1340</v>
          </cell>
          <cell r="O633">
            <v>61626600</v>
          </cell>
          <cell r="P633">
            <v>66</v>
          </cell>
          <cell r="Q633" t="str">
            <v>303/QĐ-SYT</v>
          </cell>
        </row>
        <row r="634">
          <cell r="B634">
            <v>776</v>
          </cell>
          <cell r="C634">
            <v>4</v>
          </cell>
          <cell r="D634">
            <v>776</v>
          </cell>
          <cell r="E634" t="str">
            <v>VT0776</v>
          </cell>
          <cell r="F634" t="str">
            <v>Ống nội khí quản cong mũi có bóng các số</v>
          </cell>
          <cell r="G634" t="str">
            <v>Ống nội khí quản cong đường mũi Standard Flexicare có bóng các số</v>
          </cell>
          <cell r="H634" t="str">
            <v xml:space="preserve">Cái
</v>
          </cell>
          <cell r="I634" t="str">
            <v>Flexicare</v>
          </cell>
          <cell r="J634" t="str">
            <v>Anh</v>
          </cell>
          <cell r="K634" t="str">
            <v>Hộp 10 cái</v>
          </cell>
          <cell r="L634" t="str">
            <v>Công Ty Tnhh Trang Thiết Bị Và Vật Tư Y Tế Hoàng Việt Long</v>
          </cell>
          <cell r="M634">
            <v>46200</v>
          </cell>
          <cell r="N634">
            <v>1340</v>
          </cell>
          <cell r="O634">
            <v>61908000</v>
          </cell>
          <cell r="P634">
            <v>66</v>
          </cell>
          <cell r="Q634" t="str">
            <v>303/QĐ-SYT</v>
          </cell>
        </row>
        <row r="635">
          <cell r="B635">
            <v>778</v>
          </cell>
          <cell r="C635">
            <v>4</v>
          </cell>
          <cell r="D635">
            <v>778</v>
          </cell>
          <cell r="E635" t="str">
            <v>VT0778</v>
          </cell>
          <cell r="F635" t="str">
            <v>Ống nội khí quản mềm 5,5-8,5</v>
          </cell>
          <cell r="G635" t="str">
            <v>Ống nội khí quản có bóng, các cỡ</v>
          </cell>
          <cell r="H635" t="str">
            <v>Cái</v>
          </cell>
          <cell r="I635" t="str">
            <v>Baihe</v>
          </cell>
          <cell r="J635" t="str">
            <v>Trung Quốc</v>
          </cell>
          <cell r="K635" t="str">
            <v>10 Cái/ Hộp</v>
          </cell>
          <cell r="L635" t="str">
            <v>Liên Danh Công Ty Cổ Phần Trang Thiết Bị Và Vật Tư Y Tế Hà Nội Và Công Ty Tnhh Trang Thiết Bị Và Vật Tư Kỹ Thuật Rqs (Hamedco + Rqs)</v>
          </cell>
          <cell r="M635">
            <v>13230</v>
          </cell>
          <cell r="N635">
            <v>200</v>
          </cell>
          <cell r="O635">
            <v>2646000</v>
          </cell>
          <cell r="P635">
            <v>123</v>
          </cell>
          <cell r="Q635" t="str">
            <v>303/QĐ-SYT</v>
          </cell>
        </row>
        <row r="636">
          <cell r="B636">
            <v>779</v>
          </cell>
          <cell r="C636">
            <v>4</v>
          </cell>
          <cell r="D636">
            <v>779</v>
          </cell>
          <cell r="E636" t="str">
            <v>VT0779</v>
          </cell>
          <cell r="F636" t="str">
            <v>Ống nội khí quản sử dụng một lần các loại, các cỡ ( bao gồm ống nội khí quản canlene)</v>
          </cell>
          <cell r="G636" t="str">
            <v>Ống nội khí quản các loại, các cỡ</v>
          </cell>
          <cell r="H636" t="str">
            <v>Cái</v>
          </cell>
          <cell r="I636" t="str">
            <v>Baihe</v>
          </cell>
          <cell r="J636" t="str">
            <v>Trung Quốc</v>
          </cell>
          <cell r="K636" t="str">
            <v>10 Cái/ Hộp</v>
          </cell>
          <cell r="L636" t="str">
            <v>Liên Danh Công Ty Cổ Phần Trang Thiết Bị Và Vật Tư Y Tế Hà Nội Và Công Ty Tnhh Trang Thiết Bị Và Vật Tư Kỹ Thuật Rqs (Hamedco + Rqs)</v>
          </cell>
          <cell r="M636">
            <v>13230</v>
          </cell>
          <cell r="N636">
            <v>8420</v>
          </cell>
          <cell r="O636">
            <v>111396600</v>
          </cell>
          <cell r="P636">
            <v>123</v>
          </cell>
          <cell r="Q636" t="str">
            <v>303/QĐ-SYT</v>
          </cell>
        </row>
        <row r="637">
          <cell r="B637">
            <v>780</v>
          </cell>
          <cell r="C637">
            <v>4</v>
          </cell>
          <cell r="D637">
            <v>780</v>
          </cell>
          <cell r="E637" t="str">
            <v>VT0780</v>
          </cell>
          <cell r="F637" t="str">
            <v>Ống nội khí quản thường có bóng từ số 2,0 đến số 4,5</v>
          </cell>
          <cell r="G637" t="str">
            <v>Ống nội khí quản có bóng, các cỡ</v>
          </cell>
          <cell r="H637" t="str">
            <v>Cái</v>
          </cell>
          <cell r="I637" t="str">
            <v>Baihe</v>
          </cell>
          <cell r="J637" t="str">
            <v>Trung Quốc</v>
          </cell>
          <cell r="K637" t="str">
            <v>10 Cái/ Hộp</v>
          </cell>
          <cell r="L637" t="str">
            <v>Liên Danh Công Ty Cổ Phần Trang Thiết Bị Và Vật Tư Y Tế Hà Nội Và Công Ty Tnhh Trang Thiết Bị Và Vật Tư Kỹ Thuật Rqs (Hamedco + Rqs)</v>
          </cell>
          <cell r="M637">
            <v>13230</v>
          </cell>
          <cell r="N637">
            <v>610</v>
          </cell>
          <cell r="O637">
            <v>8070300</v>
          </cell>
          <cell r="P637">
            <v>123</v>
          </cell>
          <cell r="Q637" t="str">
            <v>303/QĐ-SYT</v>
          </cell>
        </row>
        <row r="638">
          <cell r="B638">
            <v>781</v>
          </cell>
          <cell r="C638">
            <v>4</v>
          </cell>
          <cell r="D638">
            <v>781</v>
          </cell>
          <cell r="E638" t="str">
            <v>VT0781</v>
          </cell>
          <cell r="F638" t="str">
            <v>Ống nội khí quản thường có bóng từ số 5.0 đến số 8</v>
          </cell>
          <cell r="G638" t="str">
            <v>Ống thông nội khí quản có bóng từ 5.0-8.0</v>
          </cell>
          <cell r="H638" t="str">
            <v>cái</v>
          </cell>
          <cell r="I638" t="str">
            <v>Zibo Eastmed</v>
          </cell>
          <cell r="J638" t="str">
            <v>Trung Quốc</v>
          </cell>
          <cell r="K638" t="str">
            <v>g/1 cái</v>
          </cell>
          <cell r="L638" t="str">
            <v>Công Ty Tnhh Trang Thiết Bị Y Tế Hưng Phát</v>
          </cell>
          <cell r="M638">
            <v>9030</v>
          </cell>
          <cell r="N638">
            <v>12610</v>
          </cell>
          <cell r="O638">
            <v>113868300</v>
          </cell>
          <cell r="P638">
            <v>72</v>
          </cell>
          <cell r="Q638" t="str">
            <v>303/QĐ-SYT</v>
          </cell>
        </row>
        <row r="639">
          <cell r="B639">
            <v>782</v>
          </cell>
          <cell r="C639">
            <v>4</v>
          </cell>
          <cell r="D639">
            <v>782</v>
          </cell>
          <cell r="E639" t="str">
            <v>VT0782</v>
          </cell>
          <cell r="F639" t="str">
            <v>Ống Sonde dạ dày 2 nòng các cỡ 12, 14, 16, 18</v>
          </cell>
          <cell r="G639" t="str">
            <v>Dây cho ăn Levin dùng dài ngày (max.4 tuần) cản quang, không chất DEHP, dài 125cm, chia vạch số 10Fr ~ 20Fr</v>
          </cell>
          <cell r="H639" t="str">
            <v xml:space="preserve">Cái
</v>
          </cell>
          <cell r="I639" t="str">
            <v>Unomedical (ConvaTec)</v>
          </cell>
          <cell r="J639" t="str">
            <v>Slovakia</v>
          </cell>
          <cell r="K639" t="str">
            <v>1sợi /gói vô trùng</v>
          </cell>
          <cell r="L639" t="str">
            <v>Công Ty Tnhh Thương Mại Dịch Vụ Kỹ Thuật Hoàng Lộc</v>
          </cell>
          <cell r="M639">
            <v>21000</v>
          </cell>
          <cell r="N639">
            <v>350</v>
          </cell>
          <cell r="O639">
            <v>7350000</v>
          </cell>
          <cell r="P639">
            <v>63</v>
          </cell>
          <cell r="Q639" t="str">
            <v>303/QĐ-SYT</v>
          </cell>
        </row>
        <row r="640">
          <cell r="B640">
            <v>784</v>
          </cell>
          <cell r="C640">
            <v>4</v>
          </cell>
          <cell r="D640">
            <v>784</v>
          </cell>
          <cell r="E640" t="str">
            <v>VT0784</v>
          </cell>
          <cell r="F640" t="str">
            <v>Ống thở 2 nòng khí quản các loại có bóng, không có cửa sổ</v>
          </cell>
          <cell r="G640" t="str">
            <v>SHILEY TRAC.LOW PRESS.CUFF 4LPC(1'S); SHILEY TRAC.LOW PRESS.CUFF 6LPC(1'S); SHILEY TRAC.LOW PRESS.CUFF 8LPC(1'S)</v>
          </cell>
          <cell r="H640" t="str">
            <v xml:space="preserve">Bộ
</v>
          </cell>
          <cell r="I640" t="str">
            <v>Covidien</v>
          </cell>
          <cell r="J640" t="str">
            <v>Mexico</v>
          </cell>
          <cell r="K640" t="str">
            <v>Hộp/1 cái</v>
          </cell>
          <cell r="L640" t="str">
            <v>Công Ty Tnhh Mega Lifesciences (Việt Nam)</v>
          </cell>
          <cell r="M640">
            <v>1102500</v>
          </cell>
          <cell r="N640">
            <v>6</v>
          </cell>
          <cell r="O640">
            <v>6615000</v>
          </cell>
          <cell r="P640">
            <v>93</v>
          </cell>
          <cell r="Q640" t="str">
            <v>303/QĐ-SYT</v>
          </cell>
        </row>
        <row r="641">
          <cell r="B641">
            <v>786</v>
          </cell>
          <cell r="C641">
            <v>4</v>
          </cell>
          <cell r="D641">
            <v>786</v>
          </cell>
          <cell r="E641" t="str">
            <v>VT0786</v>
          </cell>
          <cell r="F641" t="str">
            <v>Ống thở Airway</v>
          </cell>
          <cell r="G641" t="str">
            <v>Airway các size: 1,2,3,4,0</v>
          </cell>
          <cell r="H641" t="str">
            <v>Cái</v>
          </cell>
          <cell r="I641" t="str">
            <v>Changzhou operson</v>
          </cell>
          <cell r="J641" t="str">
            <v>Trung quốc</v>
          </cell>
          <cell r="K641" t="str">
            <v>Thùng/500 cái</v>
          </cell>
          <cell r="L641" t="str">
            <v>Công Ty Tnhh Thương Mại Dịch Vụ Vũ Thuận</v>
          </cell>
          <cell r="M641">
            <v>3916</v>
          </cell>
          <cell r="N641">
            <v>4300</v>
          </cell>
          <cell r="O641">
            <v>16838800</v>
          </cell>
          <cell r="P641">
            <v>171</v>
          </cell>
          <cell r="Q641" t="str">
            <v>303/QĐ-SYT</v>
          </cell>
        </row>
        <row r="642">
          <cell r="B642">
            <v>788</v>
          </cell>
          <cell r="C642">
            <v>4</v>
          </cell>
          <cell r="D642">
            <v>788</v>
          </cell>
          <cell r="E642" t="str">
            <v>VT0788</v>
          </cell>
          <cell r="F642" t="str">
            <v>Ống thông (Catheter) chẩn đoán các cỡ</v>
          </cell>
          <cell r="G642" t="str">
            <v>Catheter chụp chẩn đoán mạch vành Goodtec các loại, các cỡ</v>
          </cell>
          <cell r="H642" t="str">
            <v xml:space="preserve">Cái
</v>
          </cell>
          <cell r="I642" t="str">
            <v>Goodman / Nipro</v>
          </cell>
          <cell r="J642" t="str">
            <v>Nhật</v>
          </cell>
          <cell r="K642" t="str">
            <v>Hộp 5 cái</v>
          </cell>
          <cell r="L642" t="str">
            <v>Công Ty Tnhh Trang Thiết Bị Và Vật Tư Y Tế Hoàng Việt Long</v>
          </cell>
          <cell r="M642">
            <v>462000</v>
          </cell>
          <cell r="N642">
            <v>300</v>
          </cell>
          <cell r="O642">
            <v>138600000</v>
          </cell>
          <cell r="P642">
            <v>66</v>
          </cell>
          <cell r="Q642" t="str">
            <v>303/QĐ-SYT</v>
          </cell>
        </row>
        <row r="643">
          <cell r="B643">
            <v>789</v>
          </cell>
          <cell r="C643">
            <v>4</v>
          </cell>
          <cell r="D643">
            <v>789</v>
          </cell>
          <cell r="E643" t="str">
            <v>VT0789</v>
          </cell>
          <cell r="F643" t="str">
            <v>Ống thông (Catheter) hút đàm kín số 12,14,16</v>
          </cell>
          <cell r="G643" t="str">
            <v>Bộ hút đàm kín 72h, các cỡ</v>
          </cell>
          <cell r="H643" t="str">
            <v>Bộ</v>
          </cell>
          <cell r="I643" t="str">
            <v>Vitaltec</v>
          </cell>
          <cell r="J643" t="str">
            <v>Đài Loan</v>
          </cell>
          <cell r="K643" t="str">
            <v>1 Bộ/ Túi</v>
          </cell>
          <cell r="L643" t="str">
            <v>Liên Danh Công Ty Cổ Phần Trang Thiết Bị Và Vật Tư Y Tế Hà Nội Và Công Ty Tnhh Trang Thiết Bị Và Vật Tư Kỹ Thuật Rqs (Hamedco + Rqs)</v>
          </cell>
          <cell r="M643">
            <v>231000</v>
          </cell>
          <cell r="N643">
            <v>30</v>
          </cell>
          <cell r="O643">
            <v>6930000</v>
          </cell>
          <cell r="P643">
            <v>123</v>
          </cell>
          <cell r="Q643" t="str">
            <v>303/QĐ-SYT</v>
          </cell>
        </row>
        <row r="644">
          <cell r="B644">
            <v>790</v>
          </cell>
          <cell r="C644">
            <v>4</v>
          </cell>
          <cell r="D644">
            <v>790</v>
          </cell>
          <cell r="E644" t="str">
            <v>VT0790</v>
          </cell>
          <cell r="F644" t="str">
            <v>Ống thông (Catheter) hút đàm kín số 6,8,10</v>
          </cell>
          <cell r="G644" t="str">
            <v>Bộ hút đàm kín ComforSoft không catheter mount, có 3 co nối Y đi kèm, dùng 24h hoặc 72h các số 6-16</v>
          </cell>
          <cell r="H644" t="str">
            <v xml:space="preserve">  Cái</v>
          </cell>
          <cell r="I644" t="str">
            <v>Symphon</v>
          </cell>
          <cell r="J644" t="str">
            <v>Đài Loan</v>
          </cell>
          <cell r="K644" t="str">
            <v>20 Cái/Hộp</v>
          </cell>
          <cell r="L644" t="str">
            <v>Công Ty Cổ Phần Trang Thiết Bị Y Tế Trọng Tín</v>
          </cell>
          <cell r="M644">
            <v>209790</v>
          </cell>
          <cell r="N644">
            <v>70</v>
          </cell>
          <cell r="O644">
            <v>14685300</v>
          </cell>
          <cell r="P644">
            <v>149</v>
          </cell>
          <cell r="Q644" t="str">
            <v>303/QĐ-SYT</v>
          </cell>
        </row>
        <row r="645">
          <cell r="B645">
            <v>791</v>
          </cell>
          <cell r="C645">
            <v>4</v>
          </cell>
          <cell r="D645">
            <v>791</v>
          </cell>
          <cell r="E645" t="str">
            <v>VT0791</v>
          </cell>
          <cell r="F645" t="str">
            <v>Ống thông (Catheter) tĩnh mạch ngoại biên 1Fr-28G</v>
          </cell>
          <cell r="G645" t="str">
            <v>Premicath 1Fr</v>
          </cell>
          <cell r="H645" t="str">
            <v>Cái</v>
          </cell>
          <cell r="I645" t="str">
            <v>Vygon</v>
          </cell>
          <cell r="J645" t="str">
            <v>EU</v>
          </cell>
          <cell r="K645" t="str">
            <v>1 cái/ hộp</v>
          </cell>
          <cell r="L645" t="str">
            <v>Công Ty Tnhh Thiết Bị Y Tế Phương Đông</v>
          </cell>
          <cell r="M645">
            <v>1800000</v>
          </cell>
          <cell r="N645">
            <v>50</v>
          </cell>
          <cell r="O645">
            <v>90000000</v>
          </cell>
          <cell r="P645">
            <v>119</v>
          </cell>
          <cell r="Q645" t="str">
            <v>303/QĐ-SYT</v>
          </cell>
        </row>
        <row r="646">
          <cell r="B646">
            <v>792</v>
          </cell>
          <cell r="C646">
            <v>4</v>
          </cell>
          <cell r="D646">
            <v>792</v>
          </cell>
          <cell r="E646" t="str">
            <v>VT0792</v>
          </cell>
          <cell r="F646" t="str">
            <v>Ống thông (Catheter) tĩnh mạch ngoại biên 2Fr-28G</v>
          </cell>
          <cell r="G646" t="str">
            <v>Epicutaneo 2Fr</v>
          </cell>
          <cell r="H646" t="str">
            <v>Cái</v>
          </cell>
          <cell r="I646" t="str">
            <v>Vygon</v>
          </cell>
          <cell r="J646" t="str">
            <v>EU</v>
          </cell>
          <cell r="K646" t="str">
            <v>1 cái/ hộp</v>
          </cell>
          <cell r="L646" t="str">
            <v>Công Ty Tnhh Thiết Bị Y Tế Phương Đông</v>
          </cell>
          <cell r="M646">
            <v>1600000</v>
          </cell>
          <cell r="N646">
            <v>50</v>
          </cell>
          <cell r="O646">
            <v>80000000</v>
          </cell>
          <cell r="P646">
            <v>119</v>
          </cell>
          <cell r="Q646" t="str">
            <v>303/QĐ-SYT</v>
          </cell>
        </row>
        <row r="647">
          <cell r="B647">
            <v>793</v>
          </cell>
          <cell r="C647">
            <v>4</v>
          </cell>
          <cell r="D647">
            <v>793</v>
          </cell>
          <cell r="E647" t="str">
            <v>VT0793</v>
          </cell>
          <cell r="F647" t="str">
            <v>Ống thông (Catheter) tĩnh mạch rốn 2Fr-1 nòng</v>
          </cell>
          <cell r="G647" t="str">
            <v>CATH OMBILICAL ORX</v>
          </cell>
          <cell r="H647" t="str">
            <v>Cái</v>
          </cell>
          <cell r="I647" t="str">
            <v>Vygon</v>
          </cell>
          <cell r="J647" t="str">
            <v>EU</v>
          </cell>
          <cell r="K647" t="str">
            <v>15 cái/ hộp</v>
          </cell>
          <cell r="L647" t="str">
            <v>Công Ty Tnhh Thiết Bị Y Tế Phương Đông</v>
          </cell>
          <cell r="M647">
            <v>95000</v>
          </cell>
          <cell r="N647">
            <v>30</v>
          </cell>
          <cell r="O647">
            <v>2850000</v>
          </cell>
          <cell r="P647">
            <v>119</v>
          </cell>
          <cell r="Q647" t="str">
            <v>303/QĐ-SYT</v>
          </cell>
        </row>
        <row r="648">
          <cell r="B648">
            <v>794</v>
          </cell>
          <cell r="C648">
            <v>4</v>
          </cell>
          <cell r="D648">
            <v>794</v>
          </cell>
          <cell r="E648" t="str">
            <v>VT0794</v>
          </cell>
          <cell r="F648" t="str">
            <v>Ống thông (Catheter) tĩnh mạch rốn 3.5Fr-1 nòng</v>
          </cell>
          <cell r="G648" t="str">
            <v>CATH OMBILICAL ORX</v>
          </cell>
          <cell r="H648" t="str">
            <v>Cái</v>
          </cell>
          <cell r="I648" t="str">
            <v>Vygon</v>
          </cell>
          <cell r="J648" t="str">
            <v>EU</v>
          </cell>
          <cell r="K648" t="str">
            <v>15 cái/ hộp</v>
          </cell>
          <cell r="L648" t="str">
            <v>Công Ty Tnhh Thiết Bị Y Tế Phương Đông</v>
          </cell>
          <cell r="M648">
            <v>95000</v>
          </cell>
          <cell r="N648">
            <v>50</v>
          </cell>
          <cell r="O648">
            <v>4750000</v>
          </cell>
          <cell r="P648">
            <v>119</v>
          </cell>
          <cell r="Q648" t="str">
            <v>303/QĐ-SYT</v>
          </cell>
        </row>
        <row r="649">
          <cell r="B649">
            <v>795</v>
          </cell>
          <cell r="C649">
            <v>4</v>
          </cell>
          <cell r="D649">
            <v>795</v>
          </cell>
          <cell r="E649" t="str">
            <v>VT0795</v>
          </cell>
          <cell r="F649" t="str">
            <v>Ống thông (Catheter) tĩnh mạch rốn 3Fr-1 nòng</v>
          </cell>
          <cell r="G649" t="str">
            <v>CATH OMBILICAL ORX</v>
          </cell>
          <cell r="H649" t="str">
            <v>Cái</v>
          </cell>
          <cell r="I649" t="str">
            <v>Vygon</v>
          </cell>
          <cell r="J649" t="str">
            <v>EU</v>
          </cell>
          <cell r="K649" t="str">
            <v>15 cái/ hộp</v>
          </cell>
          <cell r="L649" t="str">
            <v>Công Ty Tnhh Thiết Bị Y Tế Phương Đông</v>
          </cell>
          <cell r="M649">
            <v>95000</v>
          </cell>
          <cell r="N649">
            <v>600</v>
          </cell>
          <cell r="O649">
            <v>57000000</v>
          </cell>
          <cell r="P649">
            <v>119</v>
          </cell>
          <cell r="Q649" t="str">
            <v>303/QĐ-SYT</v>
          </cell>
        </row>
        <row r="650">
          <cell r="B650">
            <v>796</v>
          </cell>
          <cell r="C650">
            <v>4</v>
          </cell>
          <cell r="D650">
            <v>796</v>
          </cell>
          <cell r="E650" t="str">
            <v>VT0796</v>
          </cell>
          <cell r="F650" t="str">
            <v>Ống thông (Catheter) tĩnh mạch rốn 4Fr-1 nòng</v>
          </cell>
          <cell r="G650" t="str">
            <v>CATH OMBILICAL ORX</v>
          </cell>
          <cell r="H650" t="str">
            <v>Cái</v>
          </cell>
          <cell r="I650" t="str">
            <v>Vygon</v>
          </cell>
          <cell r="J650" t="str">
            <v>EU</v>
          </cell>
          <cell r="K650" t="str">
            <v>15 cái/ hộp</v>
          </cell>
          <cell r="L650" t="str">
            <v>Công Ty Tnhh Thiết Bị Y Tế Phương Đông</v>
          </cell>
          <cell r="M650">
            <v>95000</v>
          </cell>
          <cell r="N650">
            <v>50</v>
          </cell>
          <cell r="O650">
            <v>4750000</v>
          </cell>
          <cell r="P650">
            <v>119</v>
          </cell>
          <cell r="Q650" t="str">
            <v>303/QĐ-SYT</v>
          </cell>
        </row>
        <row r="651">
          <cell r="B651">
            <v>797</v>
          </cell>
          <cell r="C651">
            <v>4</v>
          </cell>
          <cell r="D651">
            <v>797</v>
          </cell>
          <cell r="E651" t="str">
            <v>VT0797</v>
          </cell>
          <cell r="F651" t="str">
            <v>Ống thông (Catheter) tĩnh mạch rốn 5Fr-1 nòng</v>
          </cell>
          <cell r="G651" t="str">
            <v>CATH OMBILICAL ORX</v>
          </cell>
          <cell r="H651" t="str">
            <v>Cái</v>
          </cell>
          <cell r="I651" t="str">
            <v>Vygon</v>
          </cell>
          <cell r="J651" t="str">
            <v>EU</v>
          </cell>
          <cell r="K651" t="str">
            <v>15 cái/ hộp</v>
          </cell>
          <cell r="L651" t="str">
            <v>Công Ty Tnhh Thiết Bị Y Tế Phương Đông</v>
          </cell>
          <cell r="M651">
            <v>95000</v>
          </cell>
          <cell r="N651">
            <v>100</v>
          </cell>
          <cell r="O651">
            <v>9500000</v>
          </cell>
          <cell r="P651">
            <v>119</v>
          </cell>
          <cell r="Q651" t="str">
            <v>303/QĐ-SYT</v>
          </cell>
        </row>
        <row r="652">
          <cell r="B652">
            <v>798</v>
          </cell>
          <cell r="C652">
            <v>4</v>
          </cell>
          <cell r="D652">
            <v>798</v>
          </cell>
          <cell r="E652" t="str">
            <v>VT0798</v>
          </cell>
          <cell r="F652" t="str">
            <v>Ống thông (Catheter) tĩnh mạch trung tâm số 3Fr- 1nòng</v>
          </cell>
          <cell r="G652" t="str">
            <v>"Catheter tĩnh mạch trung tâm 1 nòng VenX chuyên trẻ em  22G"</v>
          </cell>
          <cell r="H652" t="str">
            <v>Cái</v>
          </cell>
          <cell r="I652" t="str">
            <v>Bllifesciences</v>
          </cell>
          <cell r="J652" t="str">
            <v>Ấn Độ</v>
          </cell>
          <cell r="K652" t="str">
            <v>05 Cái/ Hộp</v>
          </cell>
          <cell r="L652" t="str">
            <v>Công Ty Cổ Phần Trang Thiết Bị Y Tế Trọng Tín</v>
          </cell>
          <cell r="M652">
            <v>417900</v>
          </cell>
          <cell r="N652">
            <v>30</v>
          </cell>
          <cell r="O652">
            <v>12537000</v>
          </cell>
          <cell r="P652">
            <v>149</v>
          </cell>
          <cell r="Q652" t="str">
            <v>303/QĐ-SYT</v>
          </cell>
        </row>
        <row r="653">
          <cell r="B653">
            <v>799</v>
          </cell>
          <cell r="C653">
            <v>4</v>
          </cell>
          <cell r="D653">
            <v>799</v>
          </cell>
          <cell r="E653" t="str">
            <v>VT0799</v>
          </cell>
          <cell r="F653" t="str">
            <v>Ống thông (Catheter) tĩnh mạch trung tâm số 3Fr- 2nòng</v>
          </cell>
          <cell r="G653" t="str">
            <v>MULTICATH BILUM.PEDIA 10CM</v>
          </cell>
          <cell r="H653" t="str">
            <v>Cái</v>
          </cell>
          <cell r="I653" t="str">
            <v>Vygon</v>
          </cell>
          <cell r="J653" t="str">
            <v>EU</v>
          </cell>
          <cell r="K653" t="str">
            <v>1 cái/ hộp</v>
          </cell>
          <cell r="L653" t="str">
            <v>Công Ty Tnhh Thiết Bị Y Tế Phương Đông</v>
          </cell>
          <cell r="M653">
            <v>2400000</v>
          </cell>
          <cell r="N653">
            <v>60</v>
          </cell>
          <cell r="O653">
            <v>144000000</v>
          </cell>
          <cell r="P653">
            <v>119</v>
          </cell>
          <cell r="Q653" t="str">
            <v>303/QĐ-SYT</v>
          </cell>
        </row>
        <row r="654">
          <cell r="B654">
            <v>800</v>
          </cell>
          <cell r="C654">
            <v>4</v>
          </cell>
          <cell r="D654">
            <v>800</v>
          </cell>
          <cell r="E654" t="str">
            <v>VT0800</v>
          </cell>
          <cell r="F654" t="str">
            <v>Ống thông (Catheter) tĩnh mạch trung tâm số 4Fr- 2nòng</v>
          </cell>
          <cell r="G654" t="str">
            <v>Catheter tĩnh mạch trung tâm Careflow 2 đường 4Fr, 6cm</v>
          </cell>
          <cell r="H654" t="str">
            <v xml:space="preserve">Cái
</v>
          </cell>
          <cell r="I654" t="str">
            <v>Argon / Merit</v>
          </cell>
          <cell r="J654" t="str">
            <v>Singapore</v>
          </cell>
          <cell r="K654" t="str">
            <v>Hộp 5 cái</v>
          </cell>
          <cell r="L654" t="str">
            <v>Công Ty Tnhh Trang Thiết Bị Và Vật Tư Y Tế Hoàng Việt Long</v>
          </cell>
          <cell r="M654">
            <v>546000</v>
          </cell>
          <cell r="N654">
            <v>410</v>
          </cell>
          <cell r="O654">
            <v>223860000</v>
          </cell>
          <cell r="P654">
            <v>66</v>
          </cell>
          <cell r="Q654" t="str">
            <v>303/QĐ-SYT</v>
          </cell>
        </row>
        <row r="655">
          <cell r="B655">
            <v>803</v>
          </cell>
          <cell r="C655">
            <v>4</v>
          </cell>
          <cell r="D655">
            <v>803</v>
          </cell>
          <cell r="E655" t="str">
            <v>VT0803</v>
          </cell>
          <cell r="F655" t="str">
            <v>Ống thông (Catheter) tĩnh mạch trung tâm số 5Fr- 2nòng</v>
          </cell>
          <cell r="G655" t="str">
            <v>Catheter tĩnh mạch trung tâm VenX 5Fr 2 nòng 8cm các cỡ</v>
          </cell>
          <cell r="H655" t="str">
            <v>Bộ</v>
          </cell>
          <cell r="I655" t="str">
            <v>Bllifesciences</v>
          </cell>
          <cell r="J655" t="str">
            <v>Ấn Độ</v>
          </cell>
          <cell r="K655" t="str">
            <v>5 cái/ Hộp</v>
          </cell>
          <cell r="L655" t="str">
            <v>Công Ty Cổ Phần Trang Thiết Bị Y Tế Trọng Tín</v>
          </cell>
          <cell r="M655">
            <v>627900</v>
          </cell>
          <cell r="N655">
            <v>50</v>
          </cell>
          <cell r="O655">
            <v>31395000</v>
          </cell>
          <cell r="P655">
            <v>149</v>
          </cell>
          <cell r="Q655" t="str">
            <v>303/QĐ-SYT</v>
          </cell>
        </row>
        <row r="656">
          <cell r="B656">
            <v>805</v>
          </cell>
          <cell r="C656">
            <v>4</v>
          </cell>
          <cell r="D656">
            <v>805</v>
          </cell>
          <cell r="E656" t="str">
            <v>VT0805</v>
          </cell>
          <cell r="F656" t="str">
            <v>Ống thông (Sonde) JJ niệu quản 6-7Fr, mềm thời gian lưu 12 tháng</v>
          </cell>
          <cell r="G656" t="str">
            <v>OPTISOFT URETERAL STENT</v>
          </cell>
          <cell r="H656" t="str">
            <v xml:space="preserve">Cái
</v>
          </cell>
          <cell r="I656" t="str">
            <v>Optimed Medizinische Instrumente GmbH</v>
          </cell>
          <cell r="J656" t="str">
            <v>Đức</v>
          </cell>
          <cell r="K656" t="str">
            <v>Thùng/ 10 cái</v>
          </cell>
          <cell r="L656" t="str">
            <v>Công Ty Tnhh Trang Thiết Bị Y Tế Hoàng Ánh Dương</v>
          </cell>
          <cell r="M656">
            <v>588000</v>
          </cell>
          <cell r="N656">
            <v>1300</v>
          </cell>
          <cell r="O656">
            <v>764400000</v>
          </cell>
          <cell r="P656">
            <v>59</v>
          </cell>
          <cell r="Q656" t="str">
            <v>303/QĐ-SYT</v>
          </cell>
        </row>
        <row r="657">
          <cell r="B657">
            <v>806</v>
          </cell>
          <cell r="C657">
            <v>4</v>
          </cell>
          <cell r="D657">
            <v>806</v>
          </cell>
          <cell r="E657" t="str">
            <v>VT0806</v>
          </cell>
          <cell r="F657" t="str">
            <v>Ống thông can thiệp ASAHI với đường viền Henka (hoặc tương đương)</v>
          </cell>
          <cell r="G657" t="str">
            <v>Ống thông can thiệp Asahi Hyperion (Tất cả các cỡ)</v>
          </cell>
          <cell r="H657" t="str">
            <v>Cái</v>
          </cell>
          <cell r="I657" t="str">
            <v>Asahi Intecc</v>
          </cell>
          <cell r="J657" t="str">
            <v>Thái Lan</v>
          </cell>
          <cell r="K657" t="str">
            <v>1 Cái/ Gói</v>
          </cell>
          <cell r="L657" t="str">
            <v>Công Ty Tnhh Thương Mại Và Dịch Vụ Kỹ Thuật Phúc Tín</v>
          </cell>
          <cell r="M657">
            <v>2300000</v>
          </cell>
          <cell r="N657">
            <v>65</v>
          </cell>
          <cell r="O657">
            <v>149500000</v>
          </cell>
          <cell r="P657">
            <v>118</v>
          </cell>
          <cell r="Q657" t="str">
            <v>303/QĐ-SYT</v>
          </cell>
        </row>
        <row r="658">
          <cell r="B658">
            <v>807</v>
          </cell>
          <cell r="C658">
            <v>4</v>
          </cell>
          <cell r="D658">
            <v>807</v>
          </cell>
          <cell r="E658" t="str">
            <v>VT0807</v>
          </cell>
          <cell r="F658" t="str">
            <v>Ống thông can thiệp có thiết kế Full - Wall, thành ống thông có lõi là các sợi kim loại dẹt được kết nang polymer</v>
          </cell>
          <cell r="G658" t="str">
            <v>Ống thông can thiệp Launcher, các loại, các cỡ</v>
          </cell>
          <cell r="H658" t="str">
            <v>Cái</v>
          </cell>
          <cell r="I658" t="str">
            <v>Medtronic</v>
          </cell>
          <cell r="J658" t="str">
            <v>Mỹ</v>
          </cell>
          <cell r="K658" t="str">
            <v>Cái/ hộp</v>
          </cell>
          <cell r="L658" t="str">
            <v>Công Ty Cổ Phần Công Nghệ Sinh Học Kim Hòa Phát</v>
          </cell>
          <cell r="M658">
            <v>2300000</v>
          </cell>
          <cell r="N658">
            <v>1000</v>
          </cell>
          <cell r="O658">
            <v>2300000000</v>
          </cell>
          <cell r="P658">
            <v>83</v>
          </cell>
          <cell r="Q658" t="str">
            <v>303/QĐ-SYT</v>
          </cell>
        </row>
        <row r="659">
          <cell r="B659">
            <v>808</v>
          </cell>
          <cell r="C659">
            <v>4</v>
          </cell>
          <cell r="D659">
            <v>808</v>
          </cell>
          <cell r="E659" t="str">
            <v>VT0808</v>
          </cell>
          <cell r="F659" t="str">
            <v>Ống thông can thiệp Heartrail II loại thẳng (hoặc tương đương)</v>
          </cell>
          <cell r="G659" t="str">
            <v>Heartrail II (Straight)</v>
          </cell>
          <cell r="H659" t="str">
            <v>Cái</v>
          </cell>
          <cell r="I659" t="str">
            <v>Terumo</v>
          </cell>
          <cell r="J659" t="str">
            <v>Nhật</v>
          </cell>
          <cell r="K659" t="str">
            <v>Hộp/ 1 cái</v>
          </cell>
          <cell r="L659" t="str">
            <v>Công Ty Tnhh Thương Mại Tâm Hợp</v>
          </cell>
          <cell r="M659">
            <v>3300000</v>
          </cell>
          <cell r="N659">
            <v>30</v>
          </cell>
          <cell r="O659">
            <v>99000000</v>
          </cell>
          <cell r="P659">
            <v>129</v>
          </cell>
          <cell r="Q659" t="str">
            <v>303/QĐ-SYT</v>
          </cell>
        </row>
        <row r="660">
          <cell r="B660">
            <v>809</v>
          </cell>
          <cell r="C660">
            <v>4</v>
          </cell>
          <cell r="D660">
            <v>809</v>
          </cell>
          <cell r="E660" t="str">
            <v>VT0809</v>
          </cell>
          <cell r="F660" t="str">
            <v>Ống thông can thiệp lòng rộng 0.071" có thể đưa 2 bóng nong mạch vành cùng lúc trong trường hợp cần thiết.</v>
          </cell>
          <cell r="G660" t="str">
            <v>FALCON</v>
          </cell>
          <cell r="H660" t="str">
            <v>Cái</v>
          </cell>
          <cell r="I660" t="str">
            <v>Umbra</v>
          </cell>
          <cell r="J660" t="str">
            <v>Mỹ</v>
          </cell>
          <cell r="K660" t="str">
            <v>Hộp/cái</v>
          </cell>
          <cell r="L660" t="str">
            <v>Công Ty Cổ Phần Dược Phẩm Trung Ương Codupha</v>
          </cell>
          <cell r="M660">
            <v>2100000</v>
          </cell>
          <cell r="N660">
            <v>80</v>
          </cell>
          <cell r="O660">
            <v>168000000</v>
          </cell>
          <cell r="P660">
            <v>19</v>
          </cell>
          <cell r="Q660" t="str">
            <v>303/QĐ-SYT</v>
          </cell>
        </row>
        <row r="661">
          <cell r="B661">
            <v>810</v>
          </cell>
          <cell r="C661">
            <v>4</v>
          </cell>
          <cell r="D661">
            <v>810</v>
          </cell>
          <cell r="E661" t="str">
            <v>VT0810</v>
          </cell>
          <cell r="F661" t="str">
            <v>Ống thông can thiệp mạch máu siêu nhỏ kích cỡ 2.4F-2.8F (Có 3 loại đầu típ: thẳng, cong 45o, đầu cong cổ thiên nga) kèm dây dẫn đường</v>
          </cell>
          <cell r="G661" t="str">
            <v>Vi ống thông can thiệp mạch máu  Merit Maestro Microcatheter kèm vi dây dẫn</v>
          </cell>
          <cell r="H661" t="str">
            <v>Cái</v>
          </cell>
          <cell r="I661" t="str">
            <v>Merit Medical Systems, Inc</v>
          </cell>
          <cell r="J661" t="str">
            <v>Mỹ</v>
          </cell>
          <cell r="K661" t="str">
            <v>Hộp 1 cái</v>
          </cell>
          <cell r="L661" t="str">
            <v>Công Ty Tnhh Dược Phẩm Và Trang Thiết Bị Y Tế Đại Trường Sơn</v>
          </cell>
          <cell r="M661">
            <v>9050000</v>
          </cell>
          <cell r="N661">
            <v>36</v>
          </cell>
          <cell r="O661">
            <v>325800000</v>
          </cell>
          <cell r="P661">
            <v>27</v>
          </cell>
          <cell r="Q661" t="str">
            <v>303/QĐ-SYT</v>
          </cell>
        </row>
        <row r="662">
          <cell r="B662">
            <v>811</v>
          </cell>
          <cell r="C662">
            <v>4</v>
          </cell>
          <cell r="D662">
            <v>811</v>
          </cell>
          <cell r="E662" t="str">
            <v>VT0811</v>
          </cell>
          <cell r="F662" t="str">
            <v>Ống thông can thiệp mạch máu thần kinh ASAHI (6, 7, 8 Fr), phủ hydrophilic 15 cm từ đầu tip, dài 80 - 110 cm (hoặc tương đương)</v>
          </cell>
          <cell r="G662" t="str">
            <v>Ống thông (bộ ống thông) can thiệp mạch máu thần kinh Asahi FUBUKI, FUBUKI Dilator Kit(Tất cả các cỡ)</v>
          </cell>
          <cell r="H662" t="str">
            <v>Cái</v>
          </cell>
          <cell r="I662" t="str">
            <v>Asahi Intecc</v>
          </cell>
          <cell r="J662" t="str">
            <v>Thái Lan</v>
          </cell>
          <cell r="K662" t="str">
            <v>1 Cái/ Gói</v>
          </cell>
          <cell r="L662" t="str">
            <v>Công Ty Tnhh Thương Mại Và Dịch Vụ Kỹ Thuật Phúc Tín</v>
          </cell>
          <cell r="M662">
            <v>6000000</v>
          </cell>
          <cell r="N662">
            <v>65</v>
          </cell>
          <cell r="O662">
            <v>390000000</v>
          </cell>
          <cell r="P662">
            <v>118</v>
          </cell>
          <cell r="Q662" t="str">
            <v>303/QĐ-SYT</v>
          </cell>
        </row>
        <row r="663">
          <cell r="B663">
            <v>812</v>
          </cell>
          <cell r="C663">
            <v>4</v>
          </cell>
          <cell r="D663">
            <v>812</v>
          </cell>
          <cell r="E663" t="str">
            <v>VT0812</v>
          </cell>
          <cell r="F663" t="str">
            <v>Ống thông can thiệp mạch máu thần kinh ASAHI 4.2 Fr, ID 0.043"; phủ hydrophilic từ 105 - 115 cm; dài 120, 125, 130 cm (hoặc tương đương)</v>
          </cell>
          <cell r="G663" t="str">
            <v>Ống thông can thiệp mạch máu thần kinh Asahi FUBUKI 043 (Tất cả các cỡ)</v>
          </cell>
          <cell r="H663" t="str">
            <v>Cái</v>
          </cell>
          <cell r="I663" t="str">
            <v>Asahi Intecc</v>
          </cell>
          <cell r="J663" t="str">
            <v>Thái Lan</v>
          </cell>
          <cell r="K663" t="str">
            <v>1 Cái/ Gói</v>
          </cell>
          <cell r="L663" t="str">
            <v>Công Ty Tnhh Thương Mại Và Dịch Vụ Kỹ Thuật Phúc Tín</v>
          </cell>
          <cell r="M663">
            <v>11150000</v>
          </cell>
          <cell r="N663">
            <v>12</v>
          </cell>
          <cell r="O663">
            <v>133800000</v>
          </cell>
          <cell r="P663">
            <v>118</v>
          </cell>
          <cell r="Q663" t="str">
            <v>303/QĐ-SYT</v>
          </cell>
        </row>
        <row r="664">
          <cell r="B664">
            <v>813</v>
          </cell>
          <cell r="C664">
            <v>4</v>
          </cell>
          <cell r="D664">
            <v>813</v>
          </cell>
          <cell r="E664" t="str">
            <v>VT0813</v>
          </cell>
          <cell r="F664" t="str">
            <v>Ống thông can thiệp mạch vành mềm/cứng</v>
          </cell>
          <cell r="G664" t="str">
            <v>Falcon</v>
          </cell>
          <cell r="H664" t="str">
            <v>Cái</v>
          </cell>
          <cell r="I664" t="str">
            <v>Umbra Medical</v>
          </cell>
          <cell r="J664" t="str">
            <v>Mỹ</v>
          </cell>
          <cell r="K664" t="str">
            <v>Cái/ Hộp</v>
          </cell>
          <cell r="L664" t="str">
            <v>Công Ty Tnhh Thiết Bị Y Tế Thăng Long</v>
          </cell>
          <cell r="M664">
            <v>2000000</v>
          </cell>
          <cell r="N664">
            <v>30</v>
          </cell>
          <cell r="O664">
            <v>60000000</v>
          </cell>
          <cell r="P664">
            <v>138</v>
          </cell>
          <cell r="Q664" t="str">
            <v>303/QĐ-SYT</v>
          </cell>
        </row>
        <row r="665">
          <cell r="B665">
            <v>814</v>
          </cell>
          <cell r="C665">
            <v>4</v>
          </cell>
          <cell r="D665">
            <v>814</v>
          </cell>
          <cell r="E665" t="str">
            <v>VT0814</v>
          </cell>
          <cell r="F665" t="str">
            <v>Ống thông can thiệp mạch vành với thân ống thông bao gồm từ 5 đến 6 đoạn với độ cứng khác nhau trên mỗi đoạn. Đường kính 5Fr-7Fr, có cấu trúc lớp trong bằng PTFE các loại, các cỡ.</v>
          </cell>
          <cell r="G665" t="str">
            <v>Heartrail II</v>
          </cell>
          <cell r="H665" t="str">
            <v>Cái</v>
          </cell>
          <cell r="I665" t="str">
            <v>Terumo</v>
          </cell>
          <cell r="J665" t="str">
            <v>Nhật</v>
          </cell>
          <cell r="K665" t="str">
            <v>Hộp/ 1 cái</v>
          </cell>
          <cell r="L665" t="str">
            <v>Công Ty Tnhh Thương Mại Tâm Hợp</v>
          </cell>
          <cell r="M665">
            <v>2400000</v>
          </cell>
          <cell r="N665">
            <v>80</v>
          </cell>
          <cell r="O665">
            <v>192000000</v>
          </cell>
          <cell r="P665">
            <v>129</v>
          </cell>
          <cell r="Q665" t="str">
            <v>303/QĐ-SYT</v>
          </cell>
        </row>
        <row r="666">
          <cell r="B666">
            <v>815</v>
          </cell>
          <cell r="C666">
            <v>4</v>
          </cell>
          <cell r="D666">
            <v>815</v>
          </cell>
          <cell r="E666" t="str">
            <v>VT0815</v>
          </cell>
          <cell r="F666" t="str">
            <v>Ống thông can thiệp mạch vành với thân ống thông bao gồm từ 5 đến 6 đoạn với độ cứng khác nhau trên mỗi đoạn. Đường kính 5Fr-7Fr, có cấu trúc lớp trong bằng PTFE các loại, các cỡ.</v>
          </cell>
          <cell r="G666" t="str">
            <v>Heartrail II</v>
          </cell>
          <cell r="H666" t="str">
            <v>Cái</v>
          </cell>
          <cell r="I666" t="str">
            <v>Terumo</v>
          </cell>
          <cell r="J666" t="str">
            <v>Nhật</v>
          </cell>
          <cell r="K666" t="str">
            <v>Hộp/ 1 cái</v>
          </cell>
          <cell r="L666" t="str">
            <v>Công Ty Tnhh Thương Mại Tâm Hợp</v>
          </cell>
          <cell r="M666">
            <v>2400000</v>
          </cell>
          <cell r="N666">
            <v>400</v>
          </cell>
          <cell r="O666">
            <v>960000000</v>
          </cell>
          <cell r="P666">
            <v>129</v>
          </cell>
          <cell r="Q666" t="str">
            <v>303/QĐ-SYT</v>
          </cell>
        </row>
        <row r="667">
          <cell r="B667">
            <v>816</v>
          </cell>
          <cell r="C667">
            <v>4</v>
          </cell>
          <cell r="D667">
            <v>816</v>
          </cell>
          <cell r="E667" t="str">
            <v>VT0816</v>
          </cell>
          <cell r="F667" t="str">
            <v>Ống thông can thiệp siêu nhỏ Crusade Catheter, đầu tiếp thoan và mềm, đường kính đầu xa 0.43mm, dài 140cm, ái nước (hoặc tương đương)</v>
          </cell>
          <cell r="G667" t="str">
            <v>Ống thông siêu nhỏ 2 nòng - Microcatheter CRUSADE</v>
          </cell>
          <cell r="H667" t="str">
            <v>Cái</v>
          </cell>
          <cell r="I667" t="str">
            <v>Kaneka</v>
          </cell>
          <cell r="J667" t="str">
            <v>Nhật</v>
          </cell>
          <cell r="K667" t="str">
            <v>Hộp/ 1 cái</v>
          </cell>
          <cell r="L667" t="str">
            <v>Công Ty Tnhh Thương Mại - Dịch Vụ Và Sản Xuất Việt Tường</v>
          </cell>
          <cell r="M667">
            <v>9800000</v>
          </cell>
          <cell r="N667">
            <v>5</v>
          </cell>
          <cell r="O667">
            <v>49000000</v>
          </cell>
          <cell r="P667">
            <v>162</v>
          </cell>
          <cell r="Q667" t="str">
            <v>303/QĐ-SYT</v>
          </cell>
        </row>
        <row r="668">
          <cell r="B668">
            <v>817</v>
          </cell>
          <cell r="C668">
            <v>4</v>
          </cell>
          <cell r="D668">
            <v>817</v>
          </cell>
          <cell r="E668" t="str">
            <v>VT0817</v>
          </cell>
          <cell r="F668" t="str">
            <v>Ống thông chẩn đoán buồng tim Radifocus độ đường kính 4Fr (lòng rộng 1.03mm) -5Fr (lòng rộng 1.20mm), chiều dài 110cm (hoặc tương đương)</v>
          </cell>
          <cell r="G668" t="str">
            <v>Radifocus Optitorque (Angled Pigtail)</v>
          </cell>
          <cell r="H668" t="str">
            <v>Cái</v>
          </cell>
          <cell r="I668" t="str">
            <v>Terumo</v>
          </cell>
          <cell r="J668" t="str">
            <v>Việt Nam</v>
          </cell>
          <cell r="K668" t="str">
            <v>Hộp/ 5 cái</v>
          </cell>
          <cell r="L668" t="str">
            <v>Công Ty Tnhh Thương Mại Tâm Hợp</v>
          </cell>
          <cell r="M668">
            <v>630000</v>
          </cell>
          <cell r="N668">
            <v>110</v>
          </cell>
          <cell r="O668">
            <v>69300000</v>
          </cell>
          <cell r="P668">
            <v>129</v>
          </cell>
          <cell r="Q668" t="str">
            <v>303/QĐ-SYT</v>
          </cell>
        </row>
        <row r="669">
          <cell r="B669">
            <v>818</v>
          </cell>
          <cell r="C669">
            <v>4</v>
          </cell>
          <cell r="D669">
            <v>818</v>
          </cell>
          <cell r="E669" t="str">
            <v>VT0818</v>
          </cell>
          <cell r="F669" t="str">
            <v>Ống thông chẩn đoán DXTERITY (hoặc tương đương)</v>
          </cell>
          <cell r="G669" t="str">
            <v>Ống thông chẩn đoán GRAFIA, các cỡ</v>
          </cell>
          <cell r="H669" t="str">
            <v>Cái</v>
          </cell>
          <cell r="I669" t="str">
            <v>SUNGJIN - HITECH</v>
          </cell>
          <cell r="J669" t="str">
            <v>Hàn Quốc</v>
          </cell>
          <cell r="K669" t="str">
            <v>5 cái/ Hộp</v>
          </cell>
          <cell r="L669" t="str">
            <v>Liên Danh Công Ty Cổ Phần Trang Thiết Bị Và Vật Tư Y Tế Hà Nội Và Công Ty Tnhh Trang Thiết Bị Và Vật Tư Kỹ Thuật Rqs (Hamedco + Rqs)</v>
          </cell>
          <cell r="M669">
            <v>472500</v>
          </cell>
          <cell r="N669">
            <v>100</v>
          </cell>
          <cell r="O669">
            <v>47250000</v>
          </cell>
          <cell r="P669">
            <v>123</v>
          </cell>
          <cell r="Q669" t="str">
            <v>303/QĐ-SYT</v>
          </cell>
        </row>
        <row r="670">
          <cell r="B670">
            <v>819</v>
          </cell>
          <cell r="C670">
            <v>4</v>
          </cell>
          <cell r="D670">
            <v>819</v>
          </cell>
          <cell r="E670" t="str">
            <v>VT0819</v>
          </cell>
          <cell r="F670" t="str">
            <v>Ống thông chẩn đoán mạch máu đa chức năng MP chất liệu nylon bện sợi thép không gỉ đường kính trong lớn nhất 1,07mm (4F)/1.17mm (5F)</v>
          </cell>
          <cell r="G670" t="str">
            <v>Performa (Multi Purpose)</v>
          </cell>
          <cell r="H670" t="str">
            <v xml:space="preserve">Cái
</v>
          </cell>
          <cell r="I670" t="str">
            <v>Merit Medical Systems, Inc,</v>
          </cell>
          <cell r="J670" t="str">
            <v>Mexico</v>
          </cell>
          <cell r="K670" t="str">
            <v>5 Cái/hộp</v>
          </cell>
          <cell r="L670" t="str">
            <v>Công Ty Tnhh Ids Medical Systems Việt Nam</v>
          </cell>
          <cell r="M670">
            <v>475000</v>
          </cell>
          <cell r="N670">
            <v>5</v>
          </cell>
          <cell r="O670">
            <v>2375000</v>
          </cell>
          <cell r="P670">
            <v>77</v>
          </cell>
          <cell r="Q670" t="str">
            <v>303/QĐ-SYT</v>
          </cell>
        </row>
        <row r="671">
          <cell r="B671">
            <v>821</v>
          </cell>
          <cell r="C671">
            <v>4</v>
          </cell>
          <cell r="D671">
            <v>821</v>
          </cell>
          <cell r="E671" t="str">
            <v>VT0821</v>
          </cell>
          <cell r="F671" t="str">
            <v>Ống thông chẩn đoán mạch vành các loại chất liệu Nylon có bện sợi thép không gỉ đường kính trong lớn nhất 1,07mm (4F)/1.17mm (5F)/1.37mm (6F)</v>
          </cell>
          <cell r="G671" t="str">
            <v>Osprey</v>
          </cell>
          <cell r="H671" t="str">
            <v>Cái</v>
          </cell>
          <cell r="I671" t="str">
            <v>Umbra Medical</v>
          </cell>
          <cell r="J671" t="str">
            <v>Mỹ</v>
          </cell>
          <cell r="K671" t="str">
            <v>5 cái/ hộp</v>
          </cell>
          <cell r="L671" t="str">
            <v>Công Ty Tnhh Thiết Bị Y Tế Thăng Long</v>
          </cell>
          <cell r="M671">
            <v>460000</v>
          </cell>
          <cell r="N671">
            <v>300</v>
          </cell>
          <cell r="O671">
            <v>138000000</v>
          </cell>
          <cell r="P671">
            <v>138</v>
          </cell>
          <cell r="Q671" t="str">
            <v>303/QĐ-SYT</v>
          </cell>
        </row>
        <row r="672">
          <cell r="B672">
            <v>822</v>
          </cell>
          <cell r="C672">
            <v>4</v>
          </cell>
          <cell r="D672">
            <v>822</v>
          </cell>
          <cell r="E672" t="str">
            <v>VT0822</v>
          </cell>
          <cell r="F672" t="str">
            <v>Ống thông chẩn đoán ngoại biên có thành ống siêu mỏng dạng Renal (hoặc tương đương)</v>
          </cell>
          <cell r="G672" t="str">
            <v>Radifocus Angiographic Catheter (Renal)</v>
          </cell>
          <cell r="H672" t="str">
            <v>Cái</v>
          </cell>
          <cell r="I672" t="str">
            <v>Terumo</v>
          </cell>
          <cell r="J672" t="str">
            <v>Nhật</v>
          </cell>
          <cell r="K672" t="str">
            <v>Hộp/ 5 cái</v>
          </cell>
          <cell r="L672" t="str">
            <v>Công Ty Tnhh Thương Mại Tâm Hợp</v>
          </cell>
          <cell r="M672">
            <v>850000</v>
          </cell>
          <cell r="N672">
            <v>12</v>
          </cell>
          <cell r="O672">
            <v>10200000</v>
          </cell>
          <cell r="P672">
            <v>129</v>
          </cell>
          <cell r="Q672" t="str">
            <v>303/QĐ-SYT</v>
          </cell>
        </row>
        <row r="673">
          <cell r="B673">
            <v>823</v>
          </cell>
          <cell r="C673">
            <v>4</v>
          </cell>
          <cell r="D673">
            <v>823</v>
          </cell>
          <cell r="E673" t="str">
            <v>VT0823</v>
          </cell>
          <cell r="F673" t="str">
            <v>Ống thông chẩn đoán ngoại biên có thành ống siêu mỏng dạng Shepherd Hook (hoặc tương đương)</v>
          </cell>
          <cell r="G673" t="str">
            <v>Radifocus Angiographic Catheter (Shepherd Hook)</v>
          </cell>
          <cell r="H673" t="str">
            <v>Cái</v>
          </cell>
          <cell r="I673" t="str">
            <v>Terumo</v>
          </cell>
          <cell r="J673" t="str">
            <v>Nhật</v>
          </cell>
          <cell r="K673" t="str">
            <v>Hộp/ 5 cái</v>
          </cell>
          <cell r="L673" t="str">
            <v>Công Ty Tnhh Thương Mại Tâm Hợp</v>
          </cell>
          <cell r="M673">
            <v>850000</v>
          </cell>
          <cell r="N673">
            <v>12</v>
          </cell>
          <cell r="O673">
            <v>10200000</v>
          </cell>
          <cell r="P673">
            <v>129</v>
          </cell>
          <cell r="Q673" t="str">
            <v>303/QĐ-SYT</v>
          </cell>
        </row>
        <row r="674">
          <cell r="B674">
            <v>824</v>
          </cell>
          <cell r="C674">
            <v>4</v>
          </cell>
          <cell r="D674">
            <v>824</v>
          </cell>
          <cell r="E674" t="str">
            <v>VT0824</v>
          </cell>
          <cell r="F674" t="str">
            <v>Ống thông chẩn đoán nội tạng có lớp ái nước Cobra, cấu trúc lưới đan kép bằng thép không gỉ.</v>
          </cell>
          <cell r="G674" t="str">
            <v>Radifocus Optitorque (Cobra)</v>
          </cell>
          <cell r="H674" t="str">
            <v>Cái</v>
          </cell>
          <cell r="I674" t="str">
            <v>Terumo</v>
          </cell>
          <cell r="J674" t="str">
            <v>Nhật</v>
          </cell>
          <cell r="K674" t="str">
            <v>Hộp/ 5 cái</v>
          </cell>
          <cell r="L674" t="str">
            <v>Công Ty Tnhh Thương Mại Tâm Hợp</v>
          </cell>
          <cell r="M674">
            <v>850000</v>
          </cell>
          <cell r="N674">
            <v>30</v>
          </cell>
          <cell r="O674">
            <v>25500000</v>
          </cell>
          <cell r="P674">
            <v>129</v>
          </cell>
          <cell r="Q674" t="str">
            <v>303/QĐ-SYT</v>
          </cell>
        </row>
        <row r="675">
          <cell r="B675">
            <v>825</v>
          </cell>
          <cell r="C675">
            <v>4</v>
          </cell>
          <cell r="D675">
            <v>825</v>
          </cell>
          <cell r="E675" t="str">
            <v>VT0825</v>
          </cell>
          <cell r="F675" t="str">
            <v>Ống thông chẩn đoán Pigtail chất liệu nylon bện sợi kim loại các loại thẳng, loại cong 145o/155o, đường kính trong lớn nhất 1,07mm (4F)/1.17mm (5F), 1.49mm (6F) đường kính dây dẫn tương thích lớn nhất 0.038"</v>
          </cell>
          <cell r="G675" t="str">
            <v>Performa (Pigtail)</v>
          </cell>
          <cell r="H675" t="str">
            <v xml:space="preserve">Cái
</v>
          </cell>
          <cell r="I675" t="str">
            <v>"Merit Medical Systems, Inc,</v>
          </cell>
          <cell r="J675" t="str">
            <v>Mỹ</v>
          </cell>
          <cell r="K675" t="str">
            <v>"5 cái/ Hộp10 cái/ Hộp"</v>
          </cell>
          <cell r="L675" t="str">
            <v>Công Ty Tnhh Ids Medical Systems Việt Nam</v>
          </cell>
          <cell r="M675">
            <v>475000</v>
          </cell>
          <cell r="N675">
            <v>524</v>
          </cell>
          <cell r="O675">
            <v>248900000</v>
          </cell>
          <cell r="P675">
            <v>77</v>
          </cell>
          <cell r="Q675" t="str">
            <v>303/QĐ-SYT</v>
          </cell>
        </row>
        <row r="676">
          <cell r="B676">
            <v>828</v>
          </cell>
          <cell r="C676">
            <v>4</v>
          </cell>
          <cell r="D676">
            <v>828</v>
          </cell>
          <cell r="E676" t="str">
            <v>VT0828</v>
          </cell>
          <cell r="F676" t="str">
            <v>Ống thông chẩn đoán Yashiro trị gan, tạng có phủ lớp ái nước, đường kính 5fr , chiều dài 70cm -100cm (hoặc tương đương)</v>
          </cell>
          <cell r="G676" t="str">
            <v>Radifocus Glidecath (Yashiro Type)</v>
          </cell>
          <cell r="H676" t="str">
            <v>Cái</v>
          </cell>
          <cell r="I676" t="str">
            <v>Terumo</v>
          </cell>
          <cell r="J676" t="str">
            <v>Nhật</v>
          </cell>
          <cell r="K676" t="str">
            <v>Hộp/ 3 cái</v>
          </cell>
          <cell r="L676" t="str">
            <v>Công Ty Tnhh Thương Mại Tâm Hợp</v>
          </cell>
          <cell r="M676">
            <v>1400000</v>
          </cell>
          <cell r="N676">
            <v>480</v>
          </cell>
          <cell r="O676">
            <v>672000000</v>
          </cell>
          <cell r="P676">
            <v>129</v>
          </cell>
          <cell r="Q676" t="str">
            <v>303/QĐ-SYT</v>
          </cell>
        </row>
        <row r="677">
          <cell r="B677">
            <v>829</v>
          </cell>
          <cell r="C677">
            <v>4</v>
          </cell>
          <cell r="D677">
            <v>829</v>
          </cell>
          <cell r="E677" t="str">
            <v>VT0829</v>
          </cell>
          <cell r="F677" t="str">
            <v>Ống thông chữ T</v>
          </cell>
          <cell r="G677" t="str">
            <v>LATEX T-DRAINAGE TUBE F14, 16, 18, 20 16/38cm</v>
          </cell>
          <cell r="H677" t="str">
            <v>Cái</v>
          </cell>
          <cell r="I677" t="str">
            <v>Foyomed</v>
          </cell>
          <cell r="J677" t="str">
            <v>Trung Quốc</v>
          </cell>
          <cell r="K677" t="str">
            <v>Gói/ 1 cái</v>
          </cell>
          <cell r="L677" t="str">
            <v>Công Ty Cổ Phần Dược Phẩm Trung Ương Codupha</v>
          </cell>
          <cell r="M677">
            <v>12726</v>
          </cell>
          <cell r="N677">
            <v>510</v>
          </cell>
          <cell r="O677">
            <v>6490260</v>
          </cell>
          <cell r="P677">
            <v>19</v>
          </cell>
          <cell r="Q677" t="str">
            <v>303/QĐ-SYT</v>
          </cell>
        </row>
        <row r="678">
          <cell r="B678">
            <v>831</v>
          </cell>
          <cell r="C678">
            <v>4</v>
          </cell>
          <cell r="D678">
            <v>831</v>
          </cell>
          <cell r="E678" t="str">
            <v>VT0831</v>
          </cell>
          <cell r="F678" t="str">
            <v>Ống thông chụp mạch máu não có lớp ái nước Vertebral (hoặc tương đương)</v>
          </cell>
          <cell r="G678" t="str">
            <v>Radifocus Angiographic Catheter (Vertebral)</v>
          </cell>
          <cell r="H678" t="str">
            <v>Cái</v>
          </cell>
          <cell r="I678" t="str">
            <v>Terumo</v>
          </cell>
          <cell r="J678" t="str">
            <v>Nhật</v>
          </cell>
          <cell r="K678" t="str">
            <v>Hộp/ 5 cái</v>
          </cell>
          <cell r="L678" t="str">
            <v>Công Ty Tnhh Thương Mại Tâm Hợp</v>
          </cell>
          <cell r="M678">
            <v>850000</v>
          </cell>
          <cell r="N678">
            <v>10</v>
          </cell>
          <cell r="O678">
            <v>8500000</v>
          </cell>
          <cell r="P678">
            <v>129</v>
          </cell>
          <cell r="Q678" t="str">
            <v>303/QĐ-SYT</v>
          </cell>
        </row>
        <row r="679">
          <cell r="B679">
            <v>832</v>
          </cell>
          <cell r="C679">
            <v>4</v>
          </cell>
          <cell r="D679">
            <v>832</v>
          </cell>
          <cell r="E679" t="str">
            <v>VT0832</v>
          </cell>
          <cell r="F679" t="str">
            <v>Ống thông chụp mạch não có lớp ái nước Simmons II hoặc tương đương</v>
          </cell>
          <cell r="G679" t="str">
            <v>Radifocus Angiographic Catheter (Simmons)</v>
          </cell>
          <cell r="H679" t="str">
            <v>Cái</v>
          </cell>
          <cell r="I679" t="str">
            <v>Terumo</v>
          </cell>
          <cell r="J679" t="str">
            <v>Việt Nam</v>
          </cell>
          <cell r="K679" t="str">
            <v>Hộp/ 5 cái</v>
          </cell>
          <cell r="L679" t="str">
            <v>Công Ty Tnhh Thương Mại Tâm Hợp</v>
          </cell>
          <cell r="M679">
            <v>850000</v>
          </cell>
          <cell r="N679">
            <v>122</v>
          </cell>
          <cell r="O679">
            <v>103700000</v>
          </cell>
          <cell r="P679">
            <v>129</v>
          </cell>
          <cell r="Q679" t="str">
            <v>303/QĐ-SYT</v>
          </cell>
        </row>
        <row r="680">
          <cell r="B680">
            <v>833</v>
          </cell>
          <cell r="C680">
            <v>4</v>
          </cell>
          <cell r="D680">
            <v>833</v>
          </cell>
          <cell r="E680" t="str">
            <v>VT0833</v>
          </cell>
          <cell r="F680" t="str">
            <v>Ống thông chụp mạch não có lớp ái nước Vertebral
hoặc tương đương</v>
          </cell>
          <cell r="G680" t="str">
            <v>Radifocus Angiographic Catheter (Vertebral)</v>
          </cell>
          <cell r="H680" t="str">
            <v>Cái</v>
          </cell>
          <cell r="I680" t="str">
            <v>Terumo</v>
          </cell>
          <cell r="J680" t="str">
            <v>Nhật</v>
          </cell>
          <cell r="K680" t="str">
            <v>Hộp/ 5 cái</v>
          </cell>
          <cell r="L680" t="str">
            <v>Công Ty Tnhh Thương Mại Tâm Hợp</v>
          </cell>
          <cell r="M680">
            <v>850000</v>
          </cell>
          <cell r="N680">
            <v>122</v>
          </cell>
          <cell r="O680">
            <v>103700000</v>
          </cell>
          <cell r="P680">
            <v>129</v>
          </cell>
          <cell r="Q680" t="str">
            <v>303/QĐ-SYT</v>
          </cell>
        </row>
        <row r="681">
          <cell r="B681">
            <v>834</v>
          </cell>
          <cell r="C681">
            <v>4</v>
          </cell>
          <cell r="D681">
            <v>834</v>
          </cell>
          <cell r="E681" t="str">
            <v>VT0834</v>
          </cell>
          <cell r="F681" t="str">
            <v>Ống thông dạ dày 10Fr/50cm, có chia vạch</v>
          </cell>
          <cell r="G681" t="str">
            <v>Dây cho ăn có nắp (feeding) dùng dài ngày (max. 4 tuần), có sợi cản quang, không chất DEHP, dài 50cm, chia vạch, số  10Fr</v>
          </cell>
          <cell r="H681" t="str">
            <v xml:space="preserve">Cái
</v>
          </cell>
          <cell r="I681" t="str">
            <v>Unomedical (ConvaTec)</v>
          </cell>
          <cell r="J681" t="str">
            <v>Slovakia</v>
          </cell>
          <cell r="K681" t="str">
            <v>1sợi /gói vô trùng</v>
          </cell>
          <cell r="L681" t="str">
            <v>Công Ty Tnhh Thương Mại Dịch Vụ Kỹ Thuật Hoàng Lộc</v>
          </cell>
          <cell r="M681">
            <v>18900</v>
          </cell>
          <cell r="N681">
            <v>1500</v>
          </cell>
          <cell r="O681">
            <v>28350000</v>
          </cell>
          <cell r="P681">
            <v>63</v>
          </cell>
          <cell r="Q681" t="str">
            <v>303/QĐ-SYT</v>
          </cell>
        </row>
        <row r="682">
          <cell r="B682">
            <v>835</v>
          </cell>
          <cell r="C682">
            <v>4</v>
          </cell>
          <cell r="D682">
            <v>835</v>
          </cell>
          <cell r="E682" t="str">
            <v>VT0835</v>
          </cell>
          <cell r="F682" t="str">
            <v>Ống thông dạ dày 12Fr/50cm, có chia vạch</v>
          </cell>
          <cell r="G682" t="str">
            <v>Dây cho ăn Levin dùng dài ngày (max.4 tuần) cản quang, không chất DEHP, dài 125cm, chia vạch số 12Fr</v>
          </cell>
          <cell r="H682" t="str">
            <v xml:space="preserve">Cái
</v>
          </cell>
          <cell r="I682" t="str">
            <v>Unomedical (ConvaTec)</v>
          </cell>
          <cell r="J682" t="str">
            <v>Slovakia</v>
          </cell>
          <cell r="K682" t="str">
            <v>1sợi /gói vô trùng</v>
          </cell>
          <cell r="L682" t="str">
            <v>Công Ty Tnhh Thương Mại Dịch Vụ Kỹ Thuật Hoàng Lộc</v>
          </cell>
          <cell r="M682">
            <v>19614</v>
          </cell>
          <cell r="N682">
            <v>2000</v>
          </cell>
          <cell r="O682">
            <v>39228000</v>
          </cell>
          <cell r="P682">
            <v>63</v>
          </cell>
          <cell r="Q682" t="str">
            <v>303/QĐ-SYT</v>
          </cell>
        </row>
        <row r="683">
          <cell r="B683">
            <v>836</v>
          </cell>
          <cell r="C683">
            <v>4</v>
          </cell>
          <cell r="D683">
            <v>836</v>
          </cell>
          <cell r="E683" t="str">
            <v>VT0836</v>
          </cell>
          <cell r="F683" t="str">
            <v>Ống thông dạ dày 14Fr/50cm, có chia vạch</v>
          </cell>
          <cell r="G683" t="str">
            <v>Dây cho ăn Levin dùng dài ngày (max.4 tuần) cản quang, không chất DEHP, dài 125cm, chia vạch số 14Fr</v>
          </cell>
          <cell r="H683" t="str">
            <v xml:space="preserve">Cái
</v>
          </cell>
          <cell r="I683" t="str">
            <v>Unomedical (ConvaTec)</v>
          </cell>
          <cell r="J683" t="str">
            <v>Slovakia</v>
          </cell>
          <cell r="K683" t="str">
            <v>1sợi /gói vô trùng</v>
          </cell>
          <cell r="L683" t="str">
            <v>Công Ty Tnhh Thương Mại Dịch Vụ Kỹ Thuật Hoàng Lộc</v>
          </cell>
          <cell r="M683">
            <v>19614</v>
          </cell>
          <cell r="N683">
            <v>500</v>
          </cell>
          <cell r="O683">
            <v>9807000</v>
          </cell>
          <cell r="P683">
            <v>63</v>
          </cell>
          <cell r="Q683" t="str">
            <v>303/QĐ-SYT</v>
          </cell>
        </row>
        <row r="684">
          <cell r="B684">
            <v>837</v>
          </cell>
          <cell r="C684">
            <v>4</v>
          </cell>
          <cell r="D684">
            <v>837</v>
          </cell>
          <cell r="E684" t="str">
            <v>VT0837</v>
          </cell>
          <cell r="F684" t="str">
            <v>Ống thông dạ dày 16Fr</v>
          </cell>
          <cell r="G684" t="str">
            <v>Dây cho ăn Levin dùng dài ngày (max.4 tuần) cản quang, không chất DEHP, dài 125cm, chia vạch số 16Fr</v>
          </cell>
          <cell r="H684" t="str">
            <v xml:space="preserve">Cái
</v>
          </cell>
          <cell r="I684" t="str">
            <v>Unomedical (ConvaTec)</v>
          </cell>
          <cell r="J684" t="str">
            <v>Slovakia</v>
          </cell>
          <cell r="K684" t="str">
            <v>1sợi /gói vô trùng</v>
          </cell>
          <cell r="L684" t="str">
            <v>Công Ty Tnhh Thương Mại Dịch Vụ Kỹ Thuật Hoàng Lộc</v>
          </cell>
          <cell r="M684">
            <v>19614</v>
          </cell>
          <cell r="N684">
            <v>1140</v>
          </cell>
          <cell r="O684">
            <v>22359960</v>
          </cell>
          <cell r="P684">
            <v>63</v>
          </cell>
          <cell r="Q684" t="str">
            <v>303/QĐ-SYT</v>
          </cell>
        </row>
        <row r="685">
          <cell r="B685">
            <v>838</v>
          </cell>
          <cell r="C685">
            <v>4</v>
          </cell>
          <cell r="D685">
            <v>838</v>
          </cell>
          <cell r="E685" t="str">
            <v>VT0838</v>
          </cell>
          <cell r="F685" t="str">
            <v>Ống thông dạ dày 18Fr</v>
          </cell>
          <cell r="G685" t="str">
            <v>Dây cho ăn Levin dùng dài ngày (max.4 tuần) cản quang, không chất DEHP, dài 125cm, chia vạch số 18Fr</v>
          </cell>
          <cell r="H685" t="str">
            <v xml:space="preserve">Cái
</v>
          </cell>
          <cell r="I685" t="str">
            <v>Unomedical (ConvaTec)</v>
          </cell>
          <cell r="J685" t="str">
            <v>Slovakia</v>
          </cell>
          <cell r="K685" t="str">
            <v>1sợi /gói vô trùng</v>
          </cell>
          <cell r="L685" t="str">
            <v>Công Ty Tnhh Thương Mại Dịch Vụ Kỹ Thuật Hoàng Lộc</v>
          </cell>
          <cell r="M685">
            <v>19614</v>
          </cell>
          <cell r="N685">
            <v>1610</v>
          </cell>
          <cell r="O685">
            <v>31578540</v>
          </cell>
          <cell r="P685">
            <v>63</v>
          </cell>
          <cell r="Q685" t="str">
            <v>303/QĐ-SYT</v>
          </cell>
        </row>
        <row r="686">
          <cell r="B686">
            <v>839</v>
          </cell>
          <cell r="C686">
            <v>4</v>
          </cell>
          <cell r="D686">
            <v>839</v>
          </cell>
          <cell r="E686" t="str">
            <v>VT0839</v>
          </cell>
          <cell r="F686" t="str">
            <v>Ống thông dạ dày 5Fr/50cm, có chia vạch</v>
          </cell>
          <cell r="G686" t="str">
            <v>Dây cho ăn có nắp (feeding) dùng dài ngày (max. 4 tuần), có sợi cản quang, không chất DEHP, dài 50cm, chia vạch, số 05Fr</v>
          </cell>
          <cell r="H686" t="str">
            <v xml:space="preserve">Cái
</v>
          </cell>
          <cell r="I686" t="str">
            <v>Unomedical (ConvaTec)</v>
          </cell>
          <cell r="J686" t="str">
            <v>Slovakia</v>
          </cell>
          <cell r="K686" t="str">
            <v>1sợi /gói vô trùng</v>
          </cell>
          <cell r="L686" t="str">
            <v>Công Ty Tnhh Thương Mại Dịch Vụ Kỹ Thuật Hoàng Lộc</v>
          </cell>
          <cell r="M686">
            <v>18900</v>
          </cell>
          <cell r="N686">
            <v>500</v>
          </cell>
          <cell r="O686">
            <v>9450000</v>
          </cell>
          <cell r="P686">
            <v>63</v>
          </cell>
          <cell r="Q686" t="str">
            <v>303/QĐ-SYT</v>
          </cell>
        </row>
        <row r="687">
          <cell r="B687">
            <v>840</v>
          </cell>
          <cell r="C687">
            <v>4</v>
          </cell>
          <cell r="D687">
            <v>840</v>
          </cell>
          <cell r="E687" t="str">
            <v>VT0840</v>
          </cell>
          <cell r="F687" t="str">
            <v>Ống thông dạ dày 6Fr/50cm, có chia vạch</v>
          </cell>
          <cell r="G687" t="str">
            <v>Dây cho ăn số 6</v>
          </cell>
          <cell r="H687" t="str">
            <v>Cái</v>
          </cell>
          <cell r="I687" t="str">
            <v>Suzhou Yudu</v>
          </cell>
          <cell r="J687" t="str">
            <v>China</v>
          </cell>
          <cell r="K687" t="str">
            <v>Hộp/200 cái</v>
          </cell>
          <cell r="L687" t="str">
            <v>Công Ty Tnhh Thương Mại Và Dịch Vụ Kỹ Thuật Nguyễn Lâm</v>
          </cell>
          <cell r="M687">
            <v>2100</v>
          </cell>
          <cell r="N687">
            <v>2500</v>
          </cell>
          <cell r="O687">
            <v>5250000</v>
          </cell>
          <cell r="P687">
            <v>109</v>
          </cell>
          <cell r="Q687" t="str">
            <v>303/QĐ-SYT</v>
          </cell>
        </row>
        <row r="688">
          <cell r="B688">
            <v>841</v>
          </cell>
          <cell r="C688">
            <v>4</v>
          </cell>
          <cell r="D688">
            <v>841</v>
          </cell>
          <cell r="E688" t="str">
            <v>VT0841</v>
          </cell>
          <cell r="F688" t="str">
            <v>Ống thông dạ dày 8Fr/50cm, có chia vạch</v>
          </cell>
          <cell r="G688" t="str">
            <v>Dây cho ăn số 8</v>
          </cell>
          <cell r="H688" t="str">
            <v>Cái</v>
          </cell>
          <cell r="I688" t="str">
            <v>Suzhou Yudu</v>
          </cell>
          <cell r="J688" t="str">
            <v>China</v>
          </cell>
          <cell r="K688" t="str">
            <v>Hộp/200 cái</v>
          </cell>
          <cell r="L688" t="str">
            <v>Công Ty Tnhh Thương Mại Và Dịch Vụ Kỹ Thuật Nguyễn Lâm</v>
          </cell>
          <cell r="M688">
            <v>2100</v>
          </cell>
          <cell r="N688">
            <v>7000</v>
          </cell>
          <cell r="O688">
            <v>14700000</v>
          </cell>
          <cell r="P688">
            <v>109</v>
          </cell>
          <cell r="Q688" t="str">
            <v>303/QĐ-SYT</v>
          </cell>
        </row>
        <row r="689">
          <cell r="B689">
            <v>842</v>
          </cell>
          <cell r="C689">
            <v>4</v>
          </cell>
          <cell r="D689">
            <v>842</v>
          </cell>
          <cell r="E689" t="str">
            <v>VT0842</v>
          </cell>
          <cell r="F689" t="str">
            <v>Ống thông dạ dày có nắp</v>
          </cell>
          <cell r="G689" t="str">
            <v>Stomach tube có nắp có cản quang từ 6-&gt;18</v>
          </cell>
          <cell r="H689" t="str">
            <v>Cái</v>
          </cell>
          <cell r="I689" t="str">
            <v>Greetmed</v>
          </cell>
          <cell r="J689" t="str">
            <v>Trung Quốc</v>
          </cell>
          <cell r="K689" t="str">
            <v>Gói/cái</v>
          </cell>
          <cell r="L689" t="str">
            <v>Công Ty Cổ Phần Trang Thiết Bị Kỹ Thuật Y Tế Tphcm</v>
          </cell>
          <cell r="M689">
            <v>2464</v>
          </cell>
          <cell r="N689">
            <v>2850</v>
          </cell>
          <cell r="O689">
            <v>7022400</v>
          </cell>
          <cell r="P689">
            <v>176</v>
          </cell>
          <cell r="Q689" t="str">
            <v>303/QĐ-SYT</v>
          </cell>
        </row>
        <row r="690">
          <cell r="B690">
            <v>846</v>
          </cell>
          <cell r="C690">
            <v>4</v>
          </cell>
          <cell r="D690">
            <v>846</v>
          </cell>
          <cell r="E690" t="str">
            <v>VT0846</v>
          </cell>
          <cell r="F690" t="str">
            <v>Ống thông dẫn đường can thiệp mạch não với cấu trúc trục dạng Duraform</v>
          </cell>
          <cell r="G690" t="str">
            <v>Guider Softip XF Guide Catheters</v>
          </cell>
          <cell r="H690" t="str">
            <v xml:space="preserve">Cái
</v>
          </cell>
          <cell r="I690" t="str">
            <v>Stryker/ Boston Scientific</v>
          </cell>
          <cell r="J690" t="str">
            <v>Mỹ</v>
          </cell>
          <cell r="K690" t="str">
            <v>1 cái/ Hộp</v>
          </cell>
          <cell r="L690" t="str">
            <v>Công Ty Tnhh Dược Phẩm Và Trang Thiết Bị Y Tế Hoàng Đức</v>
          </cell>
          <cell r="M690">
            <v>4307000</v>
          </cell>
          <cell r="N690">
            <v>98</v>
          </cell>
          <cell r="O690">
            <v>422086000</v>
          </cell>
          <cell r="P690">
            <v>60</v>
          </cell>
          <cell r="Q690" t="str">
            <v>303/QĐ-SYT</v>
          </cell>
        </row>
        <row r="691">
          <cell r="B691">
            <v>848</v>
          </cell>
          <cell r="C691">
            <v>4</v>
          </cell>
          <cell r="D691">
            <v>848</v>
          </cell>
          <cell r="E691" t="str">
            <v>VT0848</v>
          </cell>
          <cell r="F691" t="str">
            <v>Ống thông dẫn đường loại cứng, lõi đan dải kim loại, đầu cong các kiểu FR, FCR, JR, IM, IMC, LCB, RCB, CLS, LBU, KIMNY, ML, Radial</v>
          </cell>
          <cell r="G691" t="str">
            <v>RUNWAY Guiding Catheter</v>
          </cell>
          <cell r="H691" t="str">
            <v xml:space="preserve">Cái
</v>
          </cell>
          <cell r="I691" t="str">
            <v>Boston Scientific</v>
          </cell>
          <cell r="J691" t="str">
            <v>Costa Rica, Mỹ</v>
          </cell>
          <cell r="K691" t="str">
            <v>1 cái/ Hộp</v>
          </cell>
          <cell r="L691" t="str">
            <v>Công Ty Tnhh Dược Phẩm Và Trang Thiết Bị Y Tế Hoàng Đức</v>
          </cell>
          <cell r="M691">
            <v>2150000</v>
          </cell>
          <cell r="N691">
            <v>300</v>
          </cell>
          <cell r="O691">
            <v>645000000</v>
          </cell>
          <cell r="P691">
            <v>60</v>
          </cell>
          <cell r="Q691" t="str">
            <v>303/QĐ-SYT</v>
          </cell>
        </row>
        <row r="692">
          <cell r="B692">
            <v>850</v>
          </cell>
          <cell r="C692">
            <v>4</v>
          </cell>
          <cell r="D692">
            <v>850</v>
          </cell>
          <cell r="E692" t="str">
            <v>VT0850</v>
          </cell>
          <cell r="F692" t="str">
            <v>Ống thông dẫn đường Navien (hoặc tương đương)</v>
          </cell>
          <cell r="G692" t="str">
            <v>Ống thông dẫn đường Navien</v>
          </cell>
          <cell r="H692" t="str">
            <v>Cái</v>
          </cell>
          <cell r="I692" t="str">
            <v>Ev3</v>
          </cell>
          <cell r="J692" t="str">
            <v>Mỹ</v>
          </cell>
          <cell r="K692" t="str">
            <v>1 cái/ hộp</v>
          </cell>
          <cell r="L692" t="str">
            <v>Công Ty Cổ Phần Thiết Bị Y Tế Vnt</v>
          </cell>
          <cell r="M692">
            <v>20990000</v>
          </cell>
          <cell r="N692">
            <v>5</v>
          </cell>
          <cell r="O692">
            <v>104950000</v>
          </cell>
          <cell r="P692">
            <v>170</v>
          </cell>
          <cell r="Q692" t="str">
            <v>303/QĐ-SYT</v>
          </cell>
        </row>
        <row r="693">
          <cell r="B693">
            <v>852</v>
          </cell>
          <cell r="C693">
            <v>4</v>
          </cell>
          <cell r="D693">
            <v>852</v>
          </cell>
          <cell r="E693" t="str">
            <v>VT0852</v>
          </cell>
          <cell r="F693" t="str">
            <v>Ống thông dẫn lưu màng phổi không nòng số 16-32</v>
          </cell>
          <cell r="G693" t="str">
            <v>Ống thông phổi thân phủ silicon, không trocar, đầu có gắn mũi dẹp dễ luồn, có co nối đi kèm, các số 16CH - 32CH</v>
          </cell>
          <cell r="H693" t="str">
            <v>Cái</v>
          </cell>
          <cell r="I693" t="str">
            <v>Bllifesciences</v>
          </cell>
          <cell r="J693" t="str">
            <v>Ấn Độ</v>
          </cell>
          <cell r="K693" t="str">
            <v>10 cái/ Hộp</v>
          </cell>
          <cell r="L693" t="str">
            <v>Công Ty Cổ Phần Trang Thiết Bị Y Tế Trọng Tín</v>
          </cell>
          <cell r="M693">
            <v>62790</v>
          </cell>
          <cell r="N693">
            <v>350</v>
          </cell>
          <cell r="O693">
            <v>21976500</v>
          </cell>
          <cell r="P693">
            <v>149</v>
          </cell>
          <cell r="Q693" t="str">
            <v>303/QĐ-SYT</v>
          </cell>
        </row>
        <row r="694">
          <cell r="B694">
            <v>853</v>
          </cell>
          <cell r="C694">
            <v>4</v>
          </cell>
          <cell r="D694">
            <v>853</v>
          </cell>
          <cell r="E694" t="str">
            <v>VT0853</v>
          </cell>
          <cell r="F694" t="str">
            <v>Ống thông đầu cong để vô dịch ổ bụng, 63cm</v>
          </cell>
          <cell r="G694" t="str">
            <v>Catheter lọc màng bụng người lớn (Peritoneal Dialysis Catheter set 15F x 63cm coiled)</v>
          </cell>
          <cell r="H694" t="str">
            <v>Cái</v>
          </cell>
          <cell r="I694" t="str">
            <v>Medical Components - Mỹ (Chủ sở hữu). Martech Medical Products - Mexico (Cơ sở sản xuất) - Mexico</v>
          </cell>
          <cell r="J694" t="str">
            <v>Mexico</v>
          </cell>
          <cell r="K694" t="str">
            <v>Hộp 5 cái</v>
          </cell>
          <cell r="L694" t="str">
            <v>Công Ty Cổ Phần Thương Mại Và Dược Phẩm Tân Thành</v>
          </cell>
          <cell r="M694">
            <v>3190000</v>
          </cell>
          <cell r="N694">
            <v>40</v>
          </cell>
          <cell r="O694">
            <v>127600000</v>
          </cell>
          <cell r="P694">
            <v>132</v>
          </cell>
          <cell r="Q694" t="str">
            <v>303/QĐ-SYT</v>
          </cell>
        </row>
        <row r="695">
          <cell r="B695">
            <v>854</v>
          </cell>
          <cell r="C695">
            <v>4</v>
          </cell>
          <cell r="D695">
            <v>854</v>
          </cell>
          <cell r="E695" t="str">
            <v>VT0854</v>
          </cell>
          <cell r="F695" t="str">
            <v>Ống thông Delivery các loại (hoặc tương đương)</v>
          </cell>
          <cell r="G695" t="str">
            <v>Neuron Max 088;Neuron 070 Delivery</v>
          </cell>
          <cell r="H695" t="str">
            <v xml:space="preserve">Cái </v>
          </cell>
          <cell r="I695" t="str">
            <v>Penumbra</v>
          </cell>
          <cell r="J695" t="str">
            <v>Mỹ</v>
          </cell>
          <cell r="K695" t="str">
            <v xml:space="preserve">1 cái / 1 hộp </v>
          </cell>
          <cell r="L695" t="str">
            <v>Công Ty Tnhh Thiên Việt</v>
          </cell>
          <cell r="M695">
            <v>8400000</v>
          </cell>
          <cell r="N695">
            <v>20</v>
          </cell>
          <cell r="O695">
            <v>168000000</v>
          </cell>
          <cell r="P695">
            <v>146</v>
          </cell>
          <cell r="Q695" t="str">
            <v>303/QĐ-SYT</v>
          </cell>
        </row>
        <row r="696">
          <cell r="B696">
            <v>857</v>
          </cell>
          <cell r="C696">
            <v>4</v>
          </cell>
          <cell r="D696">
            <v>857</v>
          </cell>
          <cell r="E696" t="str">
            <v>VT0857</v>
          </cell>
          <cell r="F696" t="str">
            <v>Ống thông động mạch số 22G (Catheter)</v>
          </cell>
          <cell r="G696" t="str">
            <v>Catheter động mạch các cỡ  22G x 3.49 cm, Guide wire: 0.018. xuất xứ G7</v>
          </cell>
          <cell r="H696" t="str">
            <v>Cái</v>
          </cell>
          <cell r="I696" t="str">
            <v>Arrow (Teleflex</v>
          </cell>
          <cell r="J696" t="str">
            <v>Hoa Kỳ</v>
          </cell>
          <cell r="K696" t="str">
            <v>10 cái/ Hộp</v>
          </cell>
          <cell r="L696" t="str">
            <v>Công Ty Cổ Phần Trang Thiết Bị Y Tế Trọng Tín</v>
          </cell>
          <cell r="M696">
            <v>522900</v>
          </cell>
          <cell r="N696">
            <v>200</v>
          </cell>
          <cell r="O696">
            <v>104580000</v>
          </cell>
          <cell r="P696">
            <v>149</v>
          </cell>
          <cell r="Q696" t="str">
            <v>303/QĐ-SYT</v>
          </cell>
        </row>
        <row r="697">
          <cell r="B697">
            <v>858</v>
          </cell>
          <cell r="C697">
            <v>4</v>
          </cell>
          <cell r="D697">
            <v>858</v>
          </cell>
          <cell r="E697" t="str">
            <v>VT0858</v>
          </cell>
          <cell r="F697" t="str">
            <v>Ống thông hậu môn số 16Fr (Rectal)</v>
          </cell>
          <cell r="G697" t="str">
            <v>Ống thông hậu môn MPV</v>
          </cell>
          <cell r="H697" t="str">
            <v>Sợi</v>
          </cell>
          <cell r="I697" t="str">
            <v>Công ty Cổ phần Nhựa Y tế Việt Nam (MPV)</v>
          </cell>
          <cell r="J697" t="str">
            <v>Việt Nam</v>
          </cell>
          <cell r="K697" t="str">
            <v>Sợi/Túi</v>
          </cell>
          <cell r="L697" t="str">
            <v>Công Ty Cổ Phần Nhựa Y Tế Việt Nam</v>
          </cell>
          <cell r="M697">
            <v>2550</v>
          </cell>
          <cell r="N697">
            <v>3950</v>
          </cell>
          <cell r="O697">
            <v>10072500</v>
          </cell>
          <cell r="P697">
            <v>113</v>
          </cell>
          <cell r="Q697" t="str">
            <v>303/QĐ-SYT</v>
          </cell>
        </row>
        <row r="698">
          <cell r="B698">
            <v>860</v>
          </cell>
          <cell r="C698">
            <v>4</v>
          </cell>
          <cell r="D698">
            <v>860</v>
          </cell>
          <cell r="E698" t="str">
            <v>VT0860</v>
          </cell>
          <cell r="F698" t="str">
            <v>Ống thông hút đàm có nắp, có kiểm soát các size 6-16Fr</v>
          </cell>
          <cell r="G698" t="str">
            <v>Dây hút đàm các số 6, 8, 10, 12, 14, 16</v>
          </cell>
          <cell r="H698" t="str">
            <v>cái</v>
          </cell>
          <cell r="I698" t="str">
            <v>Suzhou Yudu</v>
          </cell>
          <cell r="J698" t="str">
            <v>China</v>
          </cell>
          <cell r="K698" t="str">
            <v>Thùng/ 100 cái</v>
          </cell>
          <cell r="L698" t="str">
            <v>Công Ty Tnhh Thương Mại Và Dịch Vụ Kỹ Thuật Nguyễn Lâm</v>
          </cell>
          <cell r="M698">
            <v>1680</v>
          </cell>
          <cell r="N698">
            <v>30000</v>
          </cell>
          <cell r="O698">
            <v>50400000</v>
          </cell>
          <cell r="P698">
            <v>109</v>
          </cell>
          <cell r="Q698" t="str">
            <v>303/QĐ-SYT</v>
          </cell>
        </row>
        <row r="699">
          <cell r="B699">
            <v>861</v>
          </cell>
          <cell r="C699">
            <v>4</v>
          </cell>
          <cell r="D699">
            <v>861</v>
          </cell>
          <cell r="E699" t="str">
            <v>VT0861</v>
          </cell>
          <cell r="F699" t="str">
            <v>Ống thông JJ các size</v>
          </cell>
          <cell r="G699" t="str">
            <v>Ống thông niệu quản JJ số 6Fr - 7Fr</v>
          </cell>
          <cell r="H699" t="str">
            <v xml:space="preserve">   Cái</v>
          </cell>
          <cell r="I699" t="str">
            <v>DLR</v>
          </cell>
          <cell r="J699" t="str">
            <v>Thổ Nhĩ Kỳ</v>
          </cell>
          <cell r="K699" t="str">
            <v xml:space="preserve">  Gói / Cái</v>
          </cell>
          <cell r="L699" t="str">
            <v>Công Ty Tnhh Mtv Huệ Chi</v>
          </cell>
          <cell r="M699">
            <v>241500</v>
          </cell>
          <cell r="N699">
            <v>1100</v>
          </cell>
          <cell r="O699">
            <v>265650000</v>
          </cell>
          <cell r="P699">
            <v>71</v>
          </cell>
          <cell r="Q699" t="str">
            <v>303/QĐ-SYT</v>
          </cell>
        </row>
        <row r="700">
          <cell r="B700">
            <v>864</v>
          </cell>
          <cell r="C700">
            <v>4</v>
          </cell>
          <cell r="D700">
            <v>864</v>
          </cell>
          <cell r="E700" t="str">
            <v>VT0864</v>
          </cell>
          <cell r="F700" t="str">
            <v>Ống thông lọc máu 2 nòng 6.5F-24G</v>
          </cell>
          <cell r="G700" t="str">
            <v>Catheter chạy thận nhân tạo Balton 2 đường 6.5F</v>
          </cell>
          <cell r="H700" t="str">
            <v xml:space="preserve">Bộ
</v>
          </cell>
          <cell r="I700" t="str">
            <v>Balton</v>
          </cell>
          <cell r="J700" t="str">
            <v>Ba Lan</v>
          </cell>
          <cell r="K700" t="str">
            <v>Hộp 10 bộ</v>
          </cell>
          <cell r="L700" t="str">
            <v>Công Ty Tnhh Trang Thiết Bị Và Vật Tư Y Tế Hoàng Việt Long</v>
          </cell>
          <cell r="M700">
            <v>693000</v>
          </cell>
          <cell r="N700">
            <v>30</v>
          </cell>
          <cell r="O700">
            <v>20790000</v>
          </cell>
          <cell r="P700">
            <v>66</v>
          </cell>
          <cell r="Q700" t="str">
            <v>303/QĐ-SYT</v>
          </cell>
        </row>
        <row r="701">
          <cell r="B701">
            <v>866</v>
          </cell>
          <cell r="C701">
            <v>4</v>
          </cell>
          <cell r="D701">
            <v>866</v>
          </cell>
          <cell r="E701" t="str">
            <v>VT0866</v>
          </cell>
          <cell r="F701" t="str">
            <v>Ống thông mono J mở bàng quang ra da</v>
          </cell>
          <cell r="G701" t="str">
            <v>Ống thông mono J mở bàng quang ra da 100% Silicon, size 14Fr, 16Fr dài 40cm, có bóng</v>
          </cell>
          <cell r="H701" t="str">
            <v>Cái</v>
          </cell>
          <cell r="I701" t="str">
            <v>UROVISION</v>
          </cell>
          <cell r="J701" t="str">
            <v>ĐỨC</v>
          </cell>
          <cell r="K701" t="str">
            <v>Gói/cái</v>
          </cell>
          <cell r="L701" t="str">
            <v>Công Ty Tnhh Phát Triển Kỹ Thuật Y Tế M.D.T</v>
          </cell>
          <cell r="M701">
            <v>619500</v>
          </cell>
          <cell r="N701">
            <v>30</v>
          </cell>
          <cell r="O701">
            <v>18585000</v>
          </cell>
          <cell r="P701">
            <v>90</v>
          </cell>
          <cell r="Q701" t="str">
            <v>303/QĐ-SYT</v>
          </cell>
        </row>
        <row r="702">
          <cell r="B702">
            <v>867</v>
          </cell>
          <cell r="C702">
            <v>4</v>
          </cell>
          <cell r="D702">
            <v>867</v>
          </cell>
          <cell r="E702" t="str">
            <v>VT0867</v>
          </cell>
          <cell r="F702" t="str">
            <v>Ống thông mono J mở thận ra da dài 40cm số 12,14</v>
          </cell>
          <cell r="G702" t="str">
            <v>Ống thông mono J mở thận ra da dài 40cm số 12,14</v>
          </cell>
          <cell r="H702" t="str">
            <v>Cái</v>
          </cell>
          <cell r="I702" t="str">
            <v>Marflow AG</v>
          </cell>
          <cell r="J702" t="str">
            <v>Thụy Sỹ</v>
          </cell>
          <cell r="K702" t="str">
            <v>Bao/Cái</v>
          </cell>
          <cell r="L702" t="str">
            <v>Công Ty Cổ Phần Thiết Bị Y Tế Bách Việt</v>
          </cell>
          <cell r="M702">
            <v>950000</v>
          </cell>
          <cell r="N702">
            <v>30</v>
          </cell>
          <cell r="O702">
            <v>28500000</v>
          </cell>
          <cell r="P702">
            <v>11</v>
          </cell>
          <cell r="Q702" t="str">
            <v>303/QĐ-SYT</v>
          </cell>
        </row>
        <row r="703">
          <cell r="B703">
            <v>868</v>
          </cell>
          <cell r="C703">
            <v>4</v>
          </cell>
          <cell r="D703">
            <v>868</v>
          </cell>
          <cell r="E703" t="str">
            <v>VT0868</v>
          </cell>
          <cell r="F703" t="str">
            <v>Ống thông niệu quản chuyên dùng cho tán sỏi qua da đường hầm nhỏ</v>
          </cell>
          <cell r="G703" t="str">
            <v>Ống thông niệu quản 5 mắt, đầu Nelaton mở, dài 80cm chuyên dùng cho tán sỏi qua da PCNL đường hầm nhỏ size 6,7,8Fr</v>
          </cell>
          <cell r="H703" t="str">
            <v>Cái</v>
          </cell>
          <cell r="I703" t="str">
            <v>UROVISION</v>
          </cell>
          <cell r="J703" t="str">
            <v>ĐỨC</v>
          </cell>
          <cell r="K703" t="str">
            <v>Gói/cái</v>
          </cell>
          <cell r="L703" t="str">
            <v>Công Ty Tnhh Phát Triển Kỹ Thuật Y Tế M.D.T</v>
          </cell>
          <cell r="M703">
            <v>546000</v>
          </cell>
          <cell r="N703">
            <v>160</v>
          </cell>
          <cell r="O703">
            <v>87360000</v>
          </cell>
          <cell r="P703">
            <v>90</v>
          </cell>
          <cell r="Q703" t="str">
            <v>303/QĐ-SYT</v>
          </cell>
        </row>
        <row r="704">
          <cell r="B704">
            <v>869</v>
          </cell>
          <cell r="C704">
            <v>4</v>
          </cell>
          <cell r="D704">
            <v>869</v>
          </cell>
          <cell r="E704" t="str">
            <v>VT0869</v>
          </cell>
          <cell r="F704" t="str">
            <v>Ống thông niệu quản size từ 6 – 7Fr</v>
          </cell>
          <cell r="G704" t="str">
            <v>Ống thông niệu quản size từ 6 – 7Fr</v>
          </cell>
          <cell r="H704" t="str">
            <v xml:space="preserve">Cái
</v>
          </cell>
          <cell r="I704" t="str">
            <v>Marflow AG</v>
          </cell>
          <cell r="J704" t="str">
            <v>Thụy Sỹ</v>
          </cell>
          <cell r="K704" t="str">
            <v>Bao/Cái</v>
          </cell>
          <cell r="L704" t="str">
            <v>Công Ty Cổ Phần Thiết Bị Y Tế Bách Việt</v>
          </cell>
          <cell r="M704">
            <v>200000</v>
          </cell>
          <cell r="N704">
            <v>950</v>
          </cell>
          <cell r="O704">
            <v>190000000</v>
          </cell>
          <cell r="P704">
            <v>11</v>
          </cell>
          <cell r="Q704" t="str">
            <v>303/QĐ-SYT</v>
          </cell>
        </row>
        <row r="705">
          <cell r="B705">
            <v>870</v>
          </cell>
          <cell r="C705">
            <v>4</v>
          </cell>
          <cell r="D705">
            <v>870</v>
          </cell>
          <cell r="E705" t="str">
            <v>VT0870</v>
          </cell>
          <cell r="F705" t="str">
            <v>Ống thông niệu quản size từ 6 – 7Fr</v>
          </cell>
          <cell r="G705" t="str">
            <v>Ống thông niệu quản size từ 6-7Fr</v>
          </cell>
          <cell r="H705" t="str">
            <v>Cái</v>
          </cell>
          <cell r="I705" t="str">
            <v>Plasti-med</v>
          </cell>
          <cell r="J705" t="str">
            <v>Thổ Nhĩ Kỳ</v>
          </cell>
          <cell r="K705" t="str">
            <v>01 Cái/Gói</v>
          </cell>
          <cell r="L705" t="str">
            <v>Công Ty Cổ Phần Trang Thiết Bị Y Tế Trọng Tín</v>
          </cell>
          <cell r="M705">
            <v>197400</v>
          </cell>
          <cell r="N705">
            <v>504</v>
          </cell>
          <cell r="O705">
            <v>99489600</v>
          </cell>
          <cell r="P705">
            <v>149</v>
          </cell>
          <cell r="Q705" t="str">
            <v>303/QĐ-SYT</v>
          </cell>
        </row>
        <row r="706">
          <cell r="B706">
            <v>873</v>
          </cell>
          <cell r="C706">
            <v>4</v>
          </cell>
          <cell r="D706">
            <v>873</v>
          </cell>
          <cell r="E706" t="str">
            <v>VT0873</v>
          </cell>
          <cell r="F706" t="str">
            <v>Ống thông phổi cỡ 16CH - 32CH</v>
          </cell>
          <cell r="G706" t="str">
            <v>Ống thông phổi, cỡ CH 16,20,24,28,32,36</v>
          </cell>
          <cell r="H706" t="str">
            <v xml:space="preserve">Cái
</v>
          </cell>
          <cell r="I706" t="str">
            <v>Bicakcilar</v>
          </cell>
          <cell r="J706" t="str">
            <v>T.N.Kỳ</v>
          </cell>
          <cell r="K706" t="str">
            <v>1c/ gói vô trùng</v>
          </cell>
          <cell r="L706" t="str">
            <v>Công Ty Tnhh Thương Mại Dịch Vụ Kỹ Thuật Hoàng Lộc</v>
          </cell>
          <cell r="M706">
            <v>65100</v>
          </cell>
          <cell r="N706">
            <v>330</v>
          </cell>
          <cell r="O706">
            <v>21483000</v>
          </cell>
          <cell r="P706">
            <v>63</v>
          </cell>
          <cell r="Q706" t="str">
            <v>303/QĐ-SYT</v>
          </cell>
        </row>
        <row r="707">
          <cell r="B707">
            <v>875</v>
          </cell>
          <cell r="C707">
            <v>4</v>
          </cell>
          <cell r="D707">
            <v>875</v>
          </cell>
          <cell r="E707" t="str">
            <v>VT0875</v>
          </cell>
          <cell r="F707" t="str">
            <v>Ống thông siêu nhỏ Headway (hoặc tương đương)</v>
          </cell>
          <cell r="G707" t="str">
            <v>Vi ống thông Headway các loại</v>
          </cell>
          <cell r="H707" t="str">
            <v>Cái</v>
          </cell>
          <cell r="I707" t="str">
            <v>Microvention</v>
          </cell>
          <cell r="J707" t="str">
            <v>Mỹ, Costarica</v>
          </cell>
          <cell r="K707" t="str">
            <v>1 cái/1 gói</v>
          </cell>
          <cell r="L707" t="str">
            <v>Công Ty Tnhh Thành An - Hà Nội</v>
          </cell>
          <cell r="M707">
            <v>10000000</v>
          </cell>
          <cell r="N707">
            <v>6</v>
          </cell>
          <cell r="O707">
            <v>60000000</v>
          </cell>
          <cell r="P707">
            <v>140</v>
          </cell>
          <cell r="Q707" t="str">
            <v>303/QĐ-SYT</v>
          </cell>
        </row>
        <row r="708">
          <cell r="B708">
            <v>876</v>
          </cell>
          <cell r="C708">
            <v>4</v>
          </cell>
          <cell r="D708">
            <v>876</v>
          </cell>
          <cell r="E708" t="str">
            <v>VT0876</v>
          </cell>
          <cell r="F708" t="str">
            <v>Ống thông sonde JJ các số</v>
          </cell>
          <cell r="G708" t="str">
            <v>Ống thông sonde JJ các số</v>
          </cell>
          <cell r="H708" t="str">
            <v>Cái</v>
          </cell>
          <cell r="I708" t="str">
            <v>Marflow AG</v>
          </cell>
          <cell r="J708" t="str">
            <v>Thụy Sỹ</v>
          </cell>
          <cell r="K708" t="str">
            <v>Bao/Cái</v>
          </cell>
          <cell r="L708" t="str">
            <v>Công Ty Cổ Phần Thiết Bị Y Tế Bách Việt</v>
          </cell>
          <cell r="M708">
            <v>290000</v>
          </cell>
          <cell r="N708">
            <v>20</v>
          </cell>
          <cell r="O708">
            <v>5800000</v>
          </cell>
          <cell r="P708">
            <v>11</v>
          </cell>
          <cell r="Q708" t="str">
            <v>303/QĐ-SYT</v>
          </cell>
        </row>
        <row r="709">
          <cell r="B709">
            <v>877</v>
          </cell>
          <cell r="C709">
            <v>4</v>
          </cell>
          <cell r="D709">
            <v>877</v>
          </cell>
          <cell r="E709" t="str">
            <v>VT0877</v>
          </cell>
          <cell r="F709" t="str">
            <v>Ống thông tiệt trùng dẫn lưu ổ bụng số 28</v>
          </cell>
          <cell r="G709" t="str">
            <v>Ống thông size 28</v>
          </cell>
          <cell r="H709" t="str">
            <v>Cái</v>
          </cell>
          <cell r="I709" t="str">
            <v>Merufa</v>
          </cell>
          <cell r="J709" t="str">
            <v>Việt Nam</v>
          </cell>
          <cell r="K709" t="str">
            <v>Gói/50 cái</v>
          </cell>
          <cell r="L709" t="str">
            <v>Công Ty Cổ Phần Trang Thiết Bị Kỹ Thuật Y Tế Tphcm</v>
          </cell>
          <cell r="M709">
            <v>6699</v>
          </cell>
          <cell r="N709">
            <v>1610</v>
          </cell>
          <cell r="O709">
            <v>10785390</v>
          </cell>
          <cell r="P709">
            <v>176</v>
          </cell>
          <cell r="Q709" t="str">
            <v>303/QĐ-SYT</v>
          </cell>
        </row>
        <row r="710">
          <cell r="B710">
            <v>878</v>
          </cell>
          <cell r="C710">
            <v>4</v>
          </cell>
          <cell r="D710">
            <v>878</v>
          </cell>
          <cell r="E710" t="str">
            <v>VT0878</v>
          </cell>
          <cell r="F710" t="str">
            <v>Ống thông tiểu 1 
nhánh các số</v>
          </cell>
          <cell r="G710" t="str">
            <v>Thông tiểu 1 nhánh Nelaton mã hóa màu, mềm an toàn, các số 8-16 ComforSoft</v>
          </cell>
          <cell r="H710" t="str">
            <v>Sợi</v>
          </cell>
          <cell r="I710" t="str">
            <v>Symphon</v>
          </cell>
          <cell r="J710" t="str">
            <v>Đài Loan</v>
          </cell>
          <cell r="K710" t="str">
            <v>300 Cái/Thùng</v>
          </cell>
          <cell r="L710" t="str">
            <v>Công Ty Cổ Phần Trang Thiết Bị Y Tế Trọng Tín</v>
          </cell>
          <cell r="M710">
            <v>4620</v>
          </cell>
          <cell r="N710">
            <v>10000</v>
          </cell>
          <cell r="O710">
            <v>46200000</v>
          </cell>
          <cell r="P710">
            <v>149</v>
          </cell>
          <cell r="Q710" t="str">
            <v>303/QĐ-SYT</v>
          </cell>
        </row>
        <row r="711">
          <cell r="B711">
            <v>881</v>
          </cell>
          <cell r="C711">
            <v>4</v>
          </cell>
          <cell r="D711">
            <v>881</v>
          </cell>
          <cell r="E711" t="str">
            <v>VT0881</v>
          </cell>
          <cell r="F711" t="str">
            <v>Ống thông tiểu 1 nhánh 16Fr</v>
          </cell>
          <cell r="G711" t="str">
            <v>Nelaton 1 nhánh 16Fr</v>
          </cell>
          <cell r="H711" t="str">
            <v>Cái</v>
          </cell>
          <cell r="I711" t="str">
            <v>Minh tâm</v>
          </cell>
          <cell r="J711" t="str">
            <v>Việt Nam</v>
          </cell>
          <cell r="K711" t="str">
            <v>Thùng/400 cái</v>
          </cell>
          <cell r="L711" t="str">
            <v>Công Ty Tnhh Thương Mại Dịch Vụ Vũ Thuận</v>
          </cell>
          <cell r="M711">
            <v>5600</v>
          </cell>
          <cell r="N711">
            <v>3720</v>
          </cell>
          <cell r="O711">
            <v>20832000</v>
          </cell>
          <cell r="P711">
            <v>171</v>
          </cell>
          <cell r="Q711" t="str">
            <v>303/QĐ-SYT</v>
          </cell>
        </row>
        <row r="712">
          <cell r="B712">
            <v>883</v>
          </cell>
          <cell r="C712">
            <v>4</v>
          </cell>
          <cell r="D712">
            <v>883</v>
          </cell>
          <cell r="E712" t="str">
            <v>VT0883</v>
          </cell>
          <cell r="F712" t="str">
            <v>Ống thông tiểu 2 nhánh 10Fr</v>
          </cell>
          <cell r="G712" t="str">
            <v>LATEX FOLEY CAT. 2WAY F10</v>
          </cell>
          <cell r="H712" t="str">
            <v>Cái</v>
          </cell>
          <cell r="I712" t="str">
            <v>Foyomed</v>
          </cell>
          <cell r="J712" t="str">
            <v>Trung Quốc</v>
          </cell>
          <cell r="K712" t="str">
            <v>Gói/ 1 cái</v>
          </cell>
          <cell r="L712" t="str">
            <v>Công Ty Cổ Phần Dược Phẩm Trung Ương Codupha</v>
          </cell>
          <cell r="M712">
            <v>12705</v>
          </cell>
          <cell r="N712">
            <v>450</v>
          </cell>
          <cell r="O712">
            <v>5717250</v>
          </cell>
          <cell r="P712">
            <v>19</v>
          </cell>
          <cell r="Q712" t="str">
            <v>303/QĐ-SYT</v>
          </cell>
        </row>
        <row r="713">
          <cell r="B713">
            <v>884</v>
          </cell>
          <cell r="C713">
            <v>4</v>
          </cell>
          <cell r="D713">
            <v>884</v>
          </cell>
          <cell r="E713" t="str">
            <v>VT0884</v>
          </cell>
          <cell r="F713" t="str">
            <v>Ống thông tiểu 2 nhánh 12Fr</v>
          </cell>
          <cell r="G713" t="str">
            <v>LATEX FOLEY CAT. 2WAY F12</v>
          </cell>
          <cell r="H713" t="str">
            <v>Cái</v>
          </cell>
          <cell r="I713" t="str">
            <v>Foyomed</v>
          </cell>
          <cell r="J713" t="str">
            <v>Trung Quốc</v>
          </cell>
          <cell r="K713" t="str">
            <v>Gói/ 1 cái</v>
          </cell>
          <cell r="L713" t="str">
            <v>Công Ty Cổ Phần Dược Phẩm Trung Ương Codupha</v>
          </cell>
          <cell r="M713">
            <v>12536</v>
          </cell>
          <cell r="N713">
            <v>350</v>
          </cell>
          <cell r="O713">
            <v>4387600</v>
          </cell>
          <cell r="P713">
            <v>19</v>
          </cell>
          <cell r="Q713" t="str">
            <v>303/QĐ-SYT</v>
          </cell>
        </row>
        <row r="714">
          <cell r="B714">
            <v>885</v>
          </cell>
          <cell r="C714">
            <v>4</v>
          </cell>
          <cell r="D714">
            <v>885</v>
          </cell>
          <cell r="E714" t="str">
            <v>VT0885</v>
          </cell>
          <cell r="F714" t="str">
            <v>Ống thông tiểu 2 nhánh 16Fr</v>
          </cell>
          <cell r="G714" t="str">
            <v>LATEX FOLEY CAT. 2WAY F16</v>
          </cell>
          <cell r="H714" t="str">
            <v>Cái</v>
          </cell>
          <cell r="I714" t="str">
            <v>Foyomed</v>
          </cell>
          <cell r="J714" t="str">
            <v>Trung Quốc</v>
          </cell>
          <cell r="K714" t="str">
            <v>Gói/ 1 cái</v>
          </cell>
          <cell r="L714" t="str">
            <v>Công Ty Cổ Phần Dược Phẩm Trung Ương Codupha</v>
          </cell>
          <cell r="M714">
            <v>12536</v>
          </cell>
          <cell r="N714">
            <v>500</v>
          </cell>
          <cell r="O714">
            <v>6268000</v>
          </cell>
          <cell r="P714">
            <v>19</v>
          </cell>
          <cell r="Q714" t="str">
            <v>303/QĐ-SYT</v>
          </cell>
        </row>
        <row r="715">
          <cell r="B715">
            <v>886</v>
          </cell>
          <cell r="C715">
            <v>4</v>
          </cell>
          <cell r="D715">
            <v>886</v>
          </cell>
          <cell r="E715" t="str">
            <v>VT0886</v>
          </cell>
          <cell r="F715" t="str">
            <v>Ống thông tiểu 2 nhánh 18Fr</v>
          </cell>
          <cell r="G715" t="str">
            <v>LATEX FOLEY CAT. 2WAY F18</v>
          </cell>
          <cell r="H715" t="str">
            <v>Cái</v>
          </cell>
          <cell r="I715" t="str">
            <v>Foyomed</v>
          </cell>
          <cell r="J715" t="str">
            <v>Trung Quốc</v>
          </cell>
          <cell r="K715" t="str">
            <v>Gói/ 1 cái</v>
          </cell>
          <cell r="L715" t="str">
            <v>Công Ty Cổ Phần Dược Phẩm Trung Ương Codupha</v>
          </cell>
          <cell r="M715">
            <v>12536</v>
          </cell>
          <cell r="N715">
            <v>20</v>
          </cell>
          <cell r="O715">
            <v>250720</v>
          </cell>
          <cell r="P715">
            <v>19</v>
          </cell>
          <cell r="Q715" t="str">
            <v>303/QĐ-SYT</v>
          </cell>
        </row>
        <row r="716">
          <cell r="B716">
            <v>887</v>
          </cell>
          <cell r="C716">
            <v>4</v>
          </cell>
          <cell r="D716">
            <v>887</v>
          </cell>
          <cell r="E716" t="str">
            <v>VT0887</v>
          </cell>
          <cell r="F716" t="str">
            <v>Ống thông tiểu 2 nhánh 24Fr</v>
          </cell>
          <cell r="G716" t="str">
            <v>LATEX FOLEY CAT. 2WAY F24</v>
          </cell>
          <cell r="H716" t="str">
            <v>Cái</v>
          </cell>
          <cell r="I716" t="str">
            <v>Foyomed</v>
          </cell>
          <cell r="J716" t="str">
            <v>Trung Quốc</v>
          </cell>
          <cell r="K716" t="str">
            <v>Gói/ 1cái</v>
          </cell>
          <cell r="L716" t="str">
            <v>Công Ty Cổ Phần Dược Phẩm Trung Ương Codupha</v>
          </cell>
          <cell r="M716">
            <v>12705</v>
          </cell>
          <cell r="N716">
            <v>1000</v>
          </cell>
          <cell r="O716">
            <v>12705000</v>
          </cell>
          <cell r="P716">
            <v>19</v>
          </cell>
          <cell r="Q716" t="str">
            <v>303/QĐ-SYT</v>
          </cell>
        </row>
        <row r="717">
          <cell r="B717">
            <v>888</v>
          </cell>
          <cell r="C717">
            <v>4</v>
          </cell>
          <cell r="D717">
            <v>888</v>
          </cell>
          <cell r="E717" t="str">
            <v>VT0888</v>
          </cell>
          <cell r="F717" t="str">
            <v>Ống thông tiểu 2 nhánh 6Fr</v>
          </cell>
          <cell r="G717" t="str">
            <v>Foley 2 nhánh 6Fr dài 270mm</v>
          </cell>
          <cell r="H717" t="str">
            <v>Cái</v>
          </cell>
          <cell r="I717" t="str">
            <v>Greetmed</v>
          </cell>
          <cell r="J717" t="str">
            <v>Trung Quốc</v>
          </cell>
          <cell r="K717" t="str">
            <v>Hộp/10 cái</v>
          </cell>
          <cell r="L717" t="str">
            <v>Công Ty Cổ Phần Trang Thiết Bị Kỹ Thuật Y Tế Tphcm</v>
          </cell>
          <cell r="M717">
            <v>10500</v>
          </cell>
          <cell r="N717">
            <v>50</v>
          </cell>
          <cell r="O717">
            <v>525000</v>
          </cell>
          <cell r="P717">
            <v>176</v>
          </cell>
          <cell r="Q717" t="str">
            <v>303/QĐ-SYT</v>
          </cell>
        </row>
        <row r="718">
          <cell r="B718">
            <v>889</v>
          </cell>
          <cell r="C718">
            <v>4</v>
          </cell>
          <cell r="D718">
            <v>889</v>
          </cell>
          <cell r="E718" t="str">
            <v>VT0889</v>
          </cell>
          <cell r="F718" t="str">
            <v>Ống thông tiểu 2 nhánh 8Fr</v>
          </cell>
          <cell r="G718" t="str">
            <v>LATEX FOLEY CAT. 2WAY Fr8</v>
          </cell>
          <cell r="H718" t="str">
            <v>Cái</v>
          </cell>
          <cell r="I718" t="str">
            <v>Foyomed</v>
          </cell>
          <cell r="J718" t="str">
            <v>Trung Quốc</v>
          </cell>
          <cell r="K718" t="str">
            <v>Gói/ 1 cái</v>
          </cell>
          <cell r="L718" t="str">
            <v>Công Ty Cổ Phần Dược Phẩm Trung Ương Codupha</v>
          </cell>
          <cell r="M718">
            <v>12705</v>
          </cell>
          <cell r="N718">
            <v>700</v>
          </cell>
          <cell r="O718">
            <v>8893500</v>
          </cell>
          <cell r="P718">
            <v>19</v>
          </cell>
          <cell r="Q718" t="str">
            <v>303/QĐ-SYT</v>
          </cell>
        </row>
        <row r="719">
          <cell r="B719">
            <v>891</v>
          </cell>
          <cell r="C719">
            <v>4</v>
          </cell>
          <cell r="D719">
            <v>891</v>
          </cell>
          <cell r="E719" t="str">
            <v>VT0891</v>
          </cell>
          <cell r="F719" t="str">
            <v>Ống thông tĩnh mạch trung tâm dùng cho bệnh nhân chạy thận</v>
          </cell>
          <cell r="G719" t="str">
            <v>Catheter chạy thận nhân tạo 2 nòng, các cỡ</v>
          </cell>
          <cell r="H719" t="str">
            <v>Bộ</v>
          </cell>
          <cell r="I719" t="str">
            <v>Baihe</v>
          </cell>
          <cell r="J719" t="str">
            <v>Trung Quốc</v>
          </cell>
          <cell r="K719" t="str">
            <v>1 Bộ/ Hộp</v>
          </cell>
          <cell r="L719" t="str">
            <v>Liên Danh Công Ty Cổ Phần Trang Thiết Bị Và Vật Tư Y Tế Hà Nội Và Công Ty Tnhh Trang Thiết Bị Và Vật Tư Kỹ Thuật Rqs (Hamedco + Rqs)</v>
          </cell>
          <cell r="M719">
            <v>403200</v>
          </cell>
          <cell r="N719">
            <v>210</v>
          </cell>
          <cell r="O719">
            <v>84672000</v>
          </cell>
          <cell r="P719">
            <v>123</v>
          </cell>
          <cell r="Q719" t="str">
            <v>303/QĐ-SYT</v>
          </cell>
        </row>
        <row r="720">
          <cell r="B720">
            <v>892</v>
          </cell>
          <cell r="C720">
            <v>4</v>
          </cell>
          <cell r="D720">
            <v>892</v>
          </cell>
          <cell r="E720" t="str">
            <v>VT0892</v>
          </cell>
          <cell r="F720" t="str">
            <v>Ống thông túi mật chữ - T các cỡ</v>
          </cell>
          <cell r="G720" t="str">
            <v>LATEX T-DRAINAGE TUBE F14, 16, 18, 20 16/38cm</v>
          </cell>
          <cell r="H720" t="str">
            <v>Cái</v>
          </cell>
          <cell r="I720" t="str">
            <v>Foyomed</v>
          </cell>
          <cell r="J720" t="str">
            <v>Trung Quốc</v>
          </cell>
          <cell r="K720" t="str">
            <v>Gói/ 1 cái</v>
          </cell>
          <cell r="L720" t="str">
            <v>Công Ty Cổ Phần Dược Phẩm Trung Ương Codupha</v>
          </cell>
          <cell r="M720">
            <v>12726</v>
          </cell>
          <cell r="N720">
            <v>220</v>
          </cell>
          <cell r="O720">
            <v>2799720</v>
          </cell>
          <cell r="P720">
            <v>19</v>
          </cell>
          <cell r="Q720" t="str">
            <v>303/QĐ-SYT</v>
          </cell>
        </row>
        <row r="721">
          <cell r="B721">
            <v>893</v>
          </cell>
          <cell r="C721">
            <v>4</v>
          </cell>
          <cell r="D721">
            <v>893</v>
          </cell>
          <cell r="E721" t="str">
            <v>VT0893</v>
          </cell>
          <cell r="F721" t="str">
            <v>Sond Black More</v>
          </cell>
          <cell r="G721" t="str">
            <v>Sonde Blakemore</v>
          </cell>
          <cell r="H721" t="str">
            <v>Cái</v>
          </cell>
          <cell r="I721" t="str">
            <v>Create Medic/ Nhật</v>
          </cell>
          <cell r="J721" t="str">
            <v>Nhật, Trung Quốc</v>
          </cell>
          <cell r="K721" t="str">
            <v>Cái/gói</v>
          </cell>
          <cell r="L721" t="str">
            <v>Công Ty Tnhh Thiết Bị Y Tế Etc</v>
          </cell>
          <cell r="M721">
            <v>2310000</v>
          </cell>
          <cell r="N721">
            <v>150</v>
          </cell>
          <cell r="O721">
            <v>346500000</v>
          </cell>
          <cell r="P721">
            <v>44</v>
          </cell>
          <cell r="Q721" t="str">
            <v>303/QĐ-SYT</v>
          </cell>
        </row>
        <row r="722">
          <cell r="B722">
            <v>894</v>
          </cell>
          <cell r="C722">
            <v>4</v>
          </cell>
          <cell r="D722">
            <v>894</v>
          </cell>
          <cell r="E722" t="str">
            <v>VT0894</v>
          </cell>
          <cell r="F722" t="str">
            <v>Sond Foley 2 nhánh các size</v>
          </cell>
          <cell r="G722" t="str">
            <v>Thông tiểu Foley 2 nhánh các số</v>
          </cell>
          <cell r="H722" t="str">
            <v>sợi</v>
          </cell>
          <cell r="I722" t="str">
            <v>Zibo Eastmed</v>
          </cell>
          <cell r="J722" t="str">
            <v>Trung Quốc</v>
          </cell>
          <cell r="K722" t="str">
            <v>g/1 sợi</v>
          </cell>
          <cell r="L722" t="str">
            <v>Công Ty Tnhh Trang Thiết Bị Y Tế Hưng Phát</v>
          </cell>
          <cell r="M722">
            <v>7875</v>
          </cell>
          <cell r="N722">
            <v>89500</v>
          </cell>
          <cell r="O722">
            <v>704812500</v>
          </cell>
          <cell r="P722">
            <v>72</v>
          </cell>
          <cell r="Q722" t="str">
            <v>303/QĐ-SYT</v>
          </cell>
        </row>
        <row r="723">
          <cell r="B723">
            <v>895</v>
          </cell>
          <cell r="C723">
            <v>4</v>
          </cell>
          <cell r="D723">
            <v>895</v>
          </cell>
          <cell r="E723" t="str">
            <v>VT0895</v>
          </cell>
          <cell r="F723" t="str">
            <v>Sond Foley 3 nhánh các size</v>
          </cell>
          <cell r="G723" t="str">
            <v>Thông foley 3 nhánh</v>
          </cell>
          <cell r="H723" t="str">
            <v>sợi</v>
          </cell>
          <cell r="I723" t="str">
            <v>Zhanjiang star</v>
          </cell>
          <cell r="J723" t="str">
            <v>Trung Quốc</v>
          </cell>
          <cell r="K723" t="str">
            <v>500 sợi/ thùng</v>
          </cell>
          <cell r="L723" t="str">
            <v>Công Ty Tnhh Thiết Bị &amp; Vật Tư Y Tế Hoa Năng</v>
          </cell>
          <cell r="M723">
            <v>11650</v>
          </cell>
          <cell r="N723">
            <v>1150</v>
          </cell>
          <cell r="O723">
            <v>13397500</v>
          </cell>
          <cell r="P723">
            <v>57</v>
          </cell>
          <cell r="Q723" t="str">
            <v>303/QĐ-SYT</v>
          </cell>
        </row>
        <row r="724">
          <cell r="B724">
            <v>896</v>
          </cell>
          <cell r="C724">
            <v>4</v>
          </cell>
          <cell r="D724">
            <v>896</v>
          </cell>
          <cell r="E724" t="str">
            <v>VT0896</v>
          </cell>
          <cell r="F724" t="str">
            <v>Sond Nelaton các size</v>
          </cell>
          <cell r="G724" t="str">
            <v>Sond nelaton các size</v>
          </cell>
          <cell r="H724" t="str">
            <v>Sợi</v>
          </cell>
          <cell r="I724" t="str">
            <v>Hangzhou</v>
          </cell>
          <cell r="J724" t="str">
            <v>Trung Quốc</v>
          </cell>
          <cell r="K724" t="str">
            <v>Hộp 10 sợi</v>
          </cell>
          <cell r="L724" t="str">
            <v>Công Ty Tnhh Trang Thiết Bị Y Tế Hoàng Kim</v>
          </cell>
          <cell r="M724">
            <v>7000</v>
          </cell>
          <cell r="N724">
            <v>11860</v>
          </cell>
          <cell r="O724">
            <v>83020000</v>
          </cell>
          <cell r="P724">
            <v>61</v>
          </cell>
          <cell r="Q724" t="str">
            <v>303/QĐ-SYT</v>
          </cell>
        </row>
        <row r="725">
          <cell r="B725">
            <v>897</v>
          </cell>
          <cell r="C725">
            <v>4</v>
          </cell>
          <cell r="D725">
            <v>897</v>
          </cell>
          <cell r="E725" t="str">
            <v>VT0897</v>
          </cell>
          <cell r="F725" t="str">
            <v>Sond Rectal các size</v>
          </cell>
          <cell r="G725" t="str">
            <v>Sonde Rectal các size</v>
          </cell>
          <cell r="H725" t="str">
            <v>Sợi</v>
          </cell>
          <cell r="I725" t="str">
            <v>Greetmed</v>
          </cell>
          <cell r="J725" t="str">
            <v>Trung Quốc</v>
          </cell>
          <cell r="K725" t="str">
            <v>Gói/cái</v>
          </cell>
          <cell r="L725" t="str">
            <v>Công Ty Cổ Phần Trang Thiết Bị Kỹ Thuật Y Tế Tphcm</v>
          </cell>
          <cell r="M725">
            <v>2794</v>
          </cell>
          <cell r="N725">
            <v>3415</v>
          </cell>
          <cell r="O725">
            <v>9541510</v>
          </cell>
          <cell r="P725">
            <v>176</v>
          </cell>
          <cell r="Q725" t="str">
            <v>303/QĐ-SYT</v>
          </cell>
        </row>
        <row r="726">
          <cell r="B726">
            <v>898</v>
          </cell>
          <cell r="C726">
            <v>4</v>
          </cell>
          <cell r="D726">
            <v>898</v>
          </cell>
          <cell r="E726" t="str">
            <v>VT0898</v>
          </cell>
          <cell r="F726" t="str">
            <v>Sond thông tiểu 1 nhánh</v>
          </cell>
          <cell r="G726" t="str">
            <v>URETHRAL CATHETER Fr8 → Fr16 YELLOW LATEX</v>
          </cell>
          <cell r="H726" t="str">
            <v>Cái</v>
          </cell>
          <cell r="I726" t="str">
            <v>Foyomed</v>
          </cell>
          <cell r="J726" t="str">
            <v>Trung Quốc</v>
          </cell>
          <cell r="K726" t="str">
            <v>Gói/ 1 cái</v>
          </cell>
          <cell r="L726" t="str">
            <v>Công Ty Cổ Phần Dược Phẩm Trung Ương Codupha</v>
          </cell>
          <cell r="M726">
            <v>6888</v>
          </cell>
          <cell r="N726">
            <v>2550</v>
          </cell>
          <cell r="O726">
            <v>17564400</v>
          </cell>
          <cell r="P726">
            <v>19</v>
          </cell>
          <cell r="Q726" t="str">
            <v>303/QĐ-SYT</v>
          </cell>
        </row>
        <row r="727">
          <cell r="B727">
            <v>899</v>
          </cell>
          <cell r="C727">
            <v>4</v>
          </cell>
          <cell r="D727">
            <v>899</v>
          </cell>
          <cell r="E727" t="str">
            <v>VT0899</v>
          </cell>
          <cell r="F727" t="str">
            <v>Sond thông tiểu 2 nhánh</v>
          </cell>
          <cell r="G727" t="str">
            <v>LATEX FOLEY CAT. 2WAY Fr8 → Fr24</v>
          </cell>
          <cell r="H727" t="str">
            <v>Cái</v>
          </cell>
          <cell r="I727" t="str">
            <v>Foyomed</v>
          </cell>
          <cell r="J727" t="str">
            <v>Trung Quốc</v>
          </cell>
          <cell r="K727" t="str">
            <v>Gói/ 1 cái</v>
          </cell>
          <cell r="L727" t="str">
            <v>Công Ty Cổ Phần Dược Phẩm Trung Ương Codupha</v>
          </cell>
          <cell r="M727">
            <v>12705</v>
          </cell>
          <cell r="N727">
            <v>2700</v>
          </cell>
          <cell r="O727">
            <v>34303500</v>
          </cell>
          <cell r="P727">
            <v>19</v>
          </cell>
          <cell r="Q727" t="str">
            <v>303/QĐ-SYT</v>
          </cell>
        </row>
        <row r="728">
          <cell r="B728">
            <v>900</v>
          </cell>
          <cell r="C728">
            <v>4</v>
          </cell>
          <cell r="D728">
            <v>900</v>
          </cell>
          <cell r="E728" t="str">
            <v>VT0900</v>
          </cell>
          <cell r="F728" t="str">
            <v>Sonde dạ dày 120cm các size</v>
          </cell>
          <cell r="G728" t="str">
            <v>Ống thông dạ dày MPV</v>
          </cell>
          <cell r="H728" t="str">
            <v>Sợi</v>
          </cell>
          <cell r="I728" t="str">
            <v>Công ty Cổ phần Nhựa Y tế Việt Nam (MPV)</v>
          </cell>
          <cell r="J728" t="str">
            <v>Việt Nam</v>
          </cell>
          <cell r="K728" t="str">
            <v>Sợi/Túi</v>
          </cell>
          <cell r="L728" t="str">
            <v>Công Ty Cổ Phần Nhựa Y Tế Việt Nam</v>
          </cell>
          <cell r="M728">
            <v>2550</v>
          </cell>
          <cell r="N728">
            <v>1000</v>
          </cell>
          <cell r="O728">
            <v>2550000</v>
          </cell>
          <cell r="P728">
            <v>113</v>
          </cell>
          <cell r="Q728" t="str">
            <v>303/QĐ-SYT</v>
          </cell>
        </row>
        <row r="729">
          <cell r="B729">
            <v>901</v>
          </cell>
          <cell r="C729">
            <v>4</v>
          </cell>
          <cell r="D729">
            <v>901</v>
          </cell>
          <cell r="E729" t="str">
            <v>VT0901</v>
          </cell>
          <cell r="F729" t="str">
            <v>Sonde Fogarty lấy huyết khối tĩnh mạch (số 2,3,4,5) (hoặc tương đương)</v>
          </cell>
          <cell r="G729" t="str">
            <v>Catheter lấy huyết khối Embolectomy 100% silicon, đủ cỡ 2F, 3F, 4F, 5F, 6F, 7F, tiêu chuẩn FDA</v>
          </cell>
          <cell r="H729" t="str">
            <v>Cái</v>
          </cell>
          <cell r="I729" t="str">
            <v>Lucas</v>
          </cell>
          <cell r="J729" t="str">
            <v>Hoa Kỳ</v>
          </cell>
          <cell r="K729" t="str">
            <v>Cái</v>
          </cell>
          <cell r="L729" t="str">
            <v>Công Ty Cổ Phần Trang Thiết Bị Y Tế Trọng Tín</v>
          </cell>
          <cell r="M729">
            <v>881790</v>
          </cell>
          <cell r="N729">
            <v>30</v>
          </cell>
          <cell r="O729">
            <v>26453700</v>
          </cell>
          <cell r="P729">
            <v>149</v>
          </cell>
          <cell r="Q729" t="str">
            <v>303/QĐ-SYT</v>
          </cell>
        </row>
        <row r="730">
          <cell r="B730">
            <v>902</v>
          </cell>
          <cell r="C730">
            <v>4</v>
          </cell>
          <cell r="D730">
            <v>902</v>
          </cell>
          <cell r="E730" t="str">
            <v>VT0902</v>
          </cell>
          <cell r="F730" t="str">
            <v>Sonde Foley 2 nhánh các số</v>
          </cell>
          <cell r="G730" t="str">
            <v>LATEX FOLEY CAT. 2WAY Fr8 → Fr24</v>
          </cell>
          <cell r="H730" t="str">
            <v>Cái</v>
          </cell>
          <cell r="I730" t="str">
            <v>Foyomed</v>
          </cell>
          <cell r="J730" t="str">
            <v>Trung Quốc</v>
          </cell>
          <cell r="K730" t="str">
            <v>Gói/ 1 cái</v>
          </cell>
          <cell r="L730" t="str">
            <v>Công Ty Cổ Phần Dược Phẩm Trung Ương Codupha</v>
          </cell>
          <cell r="M730">
            <v>12705</v>
          </cell>
          <cell r="N730">
            <v>4800</v>
          </cell>
          <cell r="O730">
            <v>60984000</v>
          </cell>
          <cell r="P730">
            <v>19</v>
          </cell>
          <cell r="Q730" t="str">
            <v>303/QĐ-SYT</v>
          </cell>
        </row>
        <row r="731">
          <cell r="B731">
            <v>903</v>
          </cell>
          <cell r="C731">
            <v>4</v>
          </cell>
          <cell r="D731">
            <v>903</v>
          </cell>
          <cell r="E731" t="str">
            <v>VT0903</v>
          </cell>
          <cell r="F731" t="str">
            <v>Sonde foley 2 nhánh số 14,16,18</v>
          </cell>
          <cell r="G731" t="str">
            <v>Sonde Foley 2 nhánh số 14,16,18 tráng phủ lớp silicon</v>
          </cell>
          <cell r="H731" t="str">
            <v>Cái</v>
          </cell>
          <cell r="I731" t="str">
            <v>Greetmed</v>
          </cell>
          <cell r="J731" t="str">
            <v>Trung Quốc</v>
          </cell>
          <cell r="K731" t="str">
            <v>Hộp/10 cái</v>
          </cell>
          <cell r="L731" t="str">
            <v>Công Ty Cổ Phần Trang Thiết Bị Kỹ Thuật Y Tế Tphcm</v>
          </cell>
          <cell r="M731">
            <v>8295</v>
          </cell>
          <cell r="N731">
            <v>1700</v>
          </cell>
          <cell r="O731">
            <v>14101500</v>
          </cell>
          <cell r="P731">
            <v>176</v>
          </cell>
          <cell r="Q731" t="str">
            <v>303/QĐ-SYT</v>
          </cell>
        </row>
        <row r="732">
          <cell r="B732">
            <v>904</v>
          </cell>
          <cell r="C732">
            <v>4</v>
          </cell>
          <cell r="D732">
            <v>904</v>
          </cell>
          <cell r="E732" t="str">
            <v>VT0904</v>
          </cell>
          <cell r="F732" t="str">
            <v>Sonde Foley 3 nhánh các số</v>
          </cell>
          <cell r="G732" t="str">
            <v>Thông foley 3 nhánh</v>
          </cell>
          <cell r="H732" t="str">
            <v>sợi</v>
          </cell>
          <cell r="I732" t="str">
            <v>Zhanjiang star</v>
          </cell>
          <cell r="J732" t="str">
            <v>Trung Quốc</v>
          </cell>
          <cell r="K732" t="str">
            <v>500 sợi/ thùng</v>
          </cell>
          <cell r="L732" t="str">
            <v>Công Ty Tnhh Thiết Bị &amp; Vật Tư Y Tế Hoa Năng</v>
          </cell>
          <cell r="M732">
            <v>11650</v>
          </cell>
          <cell r="N732">
            <v>120</v>
          </cell>
          <cell r="O732">
            <v>1398000</v>
          </cell>
          <cell r="P732">
            <v>57</v>
          </cell>
          <cell r="Q732" t="str">
            <v>303/QĐ-SYT</v>
          </cell>
        </row>
        <row r="733">
          <cell r="B733">
            <v>905</v>
          </cell>
          <cell r="C733">
            <v>4</v>
          </cell>
          <cell r="D733">
            <v>905</v>
          </cell>
          <cell r="E733" t="str">
            <v>VT0905</v>
          </cell>
          <cell r="F733" t="str">
            <v>Sonde JJ đặt lâu 3 tháng, các cỡ 6F, 7F dài 26cm.</v>
          </cell>
          <cell r="G733" t="str">
            <v>Sonde JJ đặt lâu 3 tháng, các cỡ 6F, 7F dài 26cm</v>
          </cell>
          <cell r="H733" t="str">
            <v>Cái</v>
          </cell>
          <cell r="I733" t="str">
            <v>Marflow AG</v>
          </cell>
          <cell r="J733" t="str">
            <v>Thụy Sỹ</v>
          </cell>
          <cell r="K733" t="str">
            <v>Bao/Cái</v>
          </cell>
          <cell r="L733" t="str">
            <v>Công Ty Cổ Phần Thiết Bị Y Tế Bách Việt</v>
          </cell>
          <cell r="M733">
            <v>290000</v>
          </cell>
          <cell r="N733">
            <v>120</v>
          </cell>
          <cell r="O733">
            <v>34800000</v>
          </cell>
          <cell r="P733">
            <v>11</v>
          </cell>
          <cell r="Q733" t="str">
            <v>303/QĐ-SYT</v>
          </cell>
        </row>
        <row r="734">
          <cell r="B734">
            <v>906</v>
          </cell>
          <cell r="C734">
            <v>4</v>
          </cell>
          <cell r="D734">
            <v>906</v>
          </cell>
          <cell r="E734" t="str">
            <v>VT0906</v>
          </cell>
          <cell r="F734" t="str">
            <v>Sonde JJ loại đặt lâu 3 tháng các cỡ</v>
          </cell>
          <cell r="G734" t="str">
            <v>Sonde JJ loại đặt lâu 3 tháng  các cỡ</v>
          </cell>
          <cell r="H734" t="str">
            <v>Cái</v>
          </cell>
          <cell r="I734" t="str">
            <v>Marflow AG</v>
          </cell>
          <cell r="J734" t="str">
            <v>Thụy Sỹ</v>
          </cell>
          <cell r="K734" t="str">
            <v>Bao/Cái</v>
          </cell>
          <cell r="L734" t="str">
            <v>Công Ty Cổ Phần Thiết Bị Y Tế Bách Việt</v>
          </cell>
          <cell r="M734">
            <v>290000</v>
          </cell>
          <cell r="N734">
            <v>1200</v>
          </cell>
          <cell r="O734">
            <v>348000000</v>
          </cell>
          <cell r="P734">
            <v>11</v>
          </cell>
          <cell r="Q734" t="str">
            <v>303/QĐ-SYT</v>
          </cell>
        </row>
        <row r="735">
          <cell r="B735">
            <v>908</v>
          </cell>
          <cell r="C735">
            <v>4</v>
          </cell>
          <cell r="D735">
            <v>908</v>
          </cell>
          <cell r="E735" t="str">
            <v>VT0908</v>
          </cell>
          <cell r="F735" t="str">
            <v>Sonde JJ thường dài 26cm, các cở, có dây dẫn</v>
          </cell>
          <cell r="G735" t="str">
            <v>Sonde JJ thường dài 26cm, các cở, có dây dẫn</v>
          </cell>
          <cell r="H735" t="str">
            <v>Cái</v>
          </cell>
          <cell r="I735" t="str">
            <v>Marflow AG</v>
          </cell>
          <cell r="J735" t="str">
            <v>Thụy Sỹ</v>
          </cell>
          <cell r="K735" t="str">
            <v>Bao/Cái</v>
          </cell>
          <cell r="L735" t="str">
            <v>Công Ty Cổ Phần Thiết Bị Y Tế Bách Việt</v>
          </cell>
          <cell r="M735">
            <v>300000</v>
          </cell>
          <cell r="N735">
            <v>10</v>
          </cell>
          <cell r="O735">
            <v>3000000</v>
          </cell>
          <cell r="P735">
            <v>11</v>
          </cell>
          <cell r="Q735" t="str">
            <v>303/QĐ-SYT</v>
          </cell>
        </row>
        <row r="736">
          <cell r="B736">
            <v>911</v>
          </cell>
          <cell r="C736">
            <v>4</v>
          </cell>
          <cell r="D736">
            <v>911</v>
          </cell>
          <cell r="E736" t="str">
            <v>VT0911</v>
          </cell>
          <cell r="F736" t="str">
            <v>Sonde niệu quản thẳng các loại, size từ 6 - 7 Fr</v>
          </cell>
          <cell r="G736" t="str">
            <v>Sonde niệu quản thẳng các loại, size từ 6 - 7 Fr</v>
          </cell>
          <cell r="H736" t="str">
            <v>Sợi</v>
          </cell>
          <cell r="I736" t="str">
            <v>Marflow AG</v>
          </cell>
          <cell r="J736" t="str">
            <v>Thụy Sỹ</v>
          </cell>
          <cell r="K736" t="str">
            <v>Bao/Sợi</v>
          </cell>
          <cell r="L736" t="str">
            <v>Công Ty Cổ Phần Thiết Bị Y Tế Bách Việt</v>
          </cell>
          <cell r="M736">
            <v>200000</v>
          </cell>
          <cell r="N736">
            <v>110</v>
          </cell>
          <cell r="O736">
            <v>22000000</v>
          </cell>
          <cell r="P736">
            <v>11</v>
          </cell>
          <cell r="Q736" t="str">
            <v>303/QĐ-SYT</v>
          </cell>
        </row>
        <row r="737">
          <cell r="B737">
            <v>912</v>
          </cell>
          <cell r="C737">
            <v>4</v>
          </cell>
          <cell r="D737">
            <v>912</v>
          </cell>
          <cell r="E737" t="str">
            <v>VT0912</v>
          </cell>
          <cell r="F737" t="str">
            <v>Sonde rectal các số</v>
          </cell>
          <cell r="G737" t="str">
            <v>Ống thông hậu môn, PVC không có DEHP, dài 40cm, số 18, 20, 22, 25, 28</v>
          </cell>
          <cell r="H737" t="str">
            <v xml:space="preserve">Cái
</v>
          </cell>
          <cell r="I737" t="str">
            <v>Unomedical (ConvaTec)</v>
          </cell>
          <cell r="J737" t="str">
            <v>Slovakia</v>
          </cell>
          <cell r="K737" t="str">
            <v>1c/ gói vô trùng</v>
          </cell>
          <cell r="L737" t="str">
            <v>Công Ty Tnhh Thương Mại Dịch Vụ Kỹ Thuật Hoàng Lộc</v>
          </cell>
          <cell r="M737">
            <v>15750</v>
          </cell>
          <cell r="N737">
            <v>1030</v>
          </cell>
          <cell r="O737">
            <v>16222500</v>
          </cell>
          <cell r="P737">
            <v>63</v>
          </cell>
          <cell r="Q737" t="str">
            <v>303/QĐ-SYT</v>
          </cell>
        </row>
        <row r="738">
          <cell r="B738">
            <v>914</v>
          </cell>
          <cell r="C738">
            <v>4</v>
          </cell>
          <cell r="D738">
            <v>914</v>
          </cell>
          <cell r="E738" t="str">
            <v>VT0914</v>
          </cell>
          <cell r="F738" t="str">
            <v>Vi ống thông can thiệp CTO hỗ trợ dây dẫn với công nghệ bện ACT ONE, đầu tip thuôn nhỏ (1.9 ~ 1.4 F)</v>
          </cell>
          <cell r="G738" t="str">
            <v>Vi ống thông can thiệp mạch máu MIZUKI</v>
          </cell>
          <cell r="H738" t="str">
            <v>Cái</v>
          </cell>
          <cell r="I738" t="str">
            <v>Kaneka</v>
          </cell>
          <cell r="J738" t="str">
            <v>Nhật</v>
          </cell>
          <cell r="K738" t="str">
            <v>Hộp/ 1 cái</v>
          </cell>
          <cell r="L738" t="str">
            <v>Công Ty Tnhh Thương Mại - Dịch Vụ Và Sản Xuất Việt Tường</v>
          </cell>
          <cell r="M738">
            <v>11000000</v>
          </cell>
          <cell r="N738">
            <v>22</v>
          </cell>
          <cell r="O738">
            <v>242000000</v>
          </cell>
          <cell r="P738">
            <v>162</v>
          </cell>
          <cell r="Q738" t="str">
            <v>303/QĐ-SYT</v>
          </cell>
        </row>
        <row r="739">
          <cell r="B739">
            <v>915</v>
          </cell>
          <cell r="C739">
            <v>4</v>
          </cell>
          <cell r="D739">
            <v>915</v>
          </cell>
          <cell r="E739" t="str">
            <v>VT0915</v>
          </cell>
          <cell r="F739" t="str">
            <v>Vi ống thông can thiệp CTO với đầu tip thuôn nhỏ 1.3, 1.8, 2.1 F; thao tác vừa đẩy và xoay hoặc xoay đơn thuần</v>
          </cell>
          <cell r="G739" t="str">
            <v>Vi ống thông can thiệp Asahi (Corsair, Corsair Pro, Tornus) (Tất cả các cỡ)</v>
          </cell>
          <cell r="H739" t="str">
            <v>Cái</v>
          </cell>
          <cell r="I739" t="str">
            <v>Asahi Intecc</v>
          </cell>
          <cell r="J739" t="str">
            <v>Thái Lan</v>
          </cell>
          <cell r="K739" t="str">
            <v>1 Cái/ Gói</v>
          </cell>
          <cell r="L739" t="str">
            <v>Công Ty Tnhh Thương Mại Và Dịch Vụ Kỹ Thuật Phúc Tín</v>
          </cell>
          <cell r="M739">
            <v>15500000</v>
          </cell>
          <cell r="N739">
            <v>24</v>
          </cell>
          <cell r="O739">
            <v>372000000</v>
          </cell>
          <cell r="P739">
            <v>118</v>
          </cell>
          <cell r="Q739" t="str">
            <v>303/QĐ-SYT</v>
          </cell>
        </row>
        <row r="740">
          <cell r="B740">
            <v>916</v>
          </cell>
          <cell r="C740">
            <v>4</v>
          </cell>
          <cell r="D740">
            <v>916</v>
          </cell>
          <cell r="E740" t="str">
            <v>VT0916</v>
          </cell>
          <cell r="F740" t="str">
            <v>Vi ống thông can thiệp mạch não với công nghệ thành ống mỏng và lớp Hydrolene ngoài bề mặt.</v>
          </cell>
          <cell r="G740" t="str">
            <v>Excelsior SL 10, 1018, XT 27 Catheters</v>
          </cell>
          <cell r="H740" t="str">
            <v xml:space="preserve">Cái
</v>
          </cell>
          <cell r="I740" t="str">
            <v>Stryker</v>
          </cell>
          <cell r="J740" t="str">
            <v>Ireland</v>
          </cell>
          <cell r="K740" t="str">
            <v>1 cái/ Hộp</v>
          </cell>
          <cell r="L740" t="str">
            <v>Công Ty Tnhh Dược Phẩm Và Trang Thiết Bị Y Tế Hoàng Đức</v>
          </cell>
          <cell r="M740">
            <v>13900000</v>
          </cell>
          <cell r="N740">
            <v>70</v>
          </cell>
          <cell r="O740">
            <v>973000000</v>
          </cell>
          <cell r="P740">
            <v>60</v>
          </cell>
          <cell r="Q740" t="str">
            <v>303/QĐ-SYT</v>
          </cell>
        </row>
        <row r="741">
          <cell r="B741">
            <v>917</v>
          </cell>
          <cell r="C741">
            <v>4</v>
          </cell>
          <cell r="D741">
            <v>917</v>
          </cell>
          <cell r="E741" t="str">
            <v>VT0917</v>
          </cell>
          <cell r="F741" t="str">
            <v>Vi ống thông can thiệp Toce gan, mạch tạng và ngoại biên siêu nhỏ (các kích cỡ)</v>
          </cell>
          <cell r="G741" t="str">
            <v>Vi ống thông can thiệp Toce gan Bishop</v>
          </cell>
          <cell r="H741" t="str">
            <v>Cái</v>
          </cell>
          <cell r="I741" t="str">
            <v>Piolax Medical Devices, INC</v>
          </cell>
          <cell r="J741" t="str">
            <v>Nhật</v>
          </cell>
          <cell r="K741" t="str">
            <v>1 Cái/ Hộp</v>
          </cell>
          <cell r="L741" t="str">
            <v>Công Ty Cổ Phần Trang Thiết Bị Kỹ Thuật Y Tế Tphcm</v>
          </cell>
          <cell r="M741">
            <v>8500000</v>
          </cell>
          <cell r="N741">
            <v>176</v>
          </cell>
          <cell r="O741">
            <v>1496000000</v>
          </cell>
          <cell r="P741">
            <v>176</v>
          </cell>
          <cell r="Q741" t="str">
            <v>303/QĐ-SYT</v>
          </cell>
        </row>
        <row r="742">
          <cell r="B742">
            <v>918</v>
          </cell>
          <cell r="C742">
            <v>4</v>
          </cell>
          <cell r="D742">
            <v>918</v>
          </cell>
          <cell r="E742" t="str">
            <v>VT0918</v>
          </cell>
          <cell r="F742" t="str">
            <v>Vi ống thông can thiệp TOCE với đầu tip siêu nhỏ (1.9F - 2.6F), lòng ống rộng 0.69mm, áp lực bơm tới 1000 psi</v>
          </cell>
          <cell r="G742" t="str">
            <v>Vi ống thông can thiệp toce siêu nhỏ Asahi Masters PARKWAY SOFT, PARKWAY HF, PARKWAY KIT (Tất cả các cỡ)</v>
          </cell>
          <cell r="H742" t="str">
            <v>Cái</v>
          </cell>
          <cell r="I742" t="str">
            <v>Asahi Intecc</v>
          </cell>
          <cell r="J742" t="str">
            <v>Thái Lan</v>
          </cell>
          <cell r="K742" t="str">
            <v>1 Cái/ Gói</v>
          </cell>
          <cell r="L742" t="str">
            <v>Công Ty Tnhh Thương Mại Và Dịch Vụ Kỹ Thuật Phúc Tín</v>
          </cell>
          <cell r="M742">
            <v>10000000</v>
          </cell>
          <cell r="N742">
            <v>110</v>
          </cell>
          <cell r="O742">
            <v>1100000000</v>
          </cell>
          <cell r="P742">
            <v>118</v>
          </cell>
          <cell r="Q742" t="str">
            <v>303/QĐ-SYT</v>
          </cell>
        </row>
        <row r="743">
          <cell r="B743">
            <v>919</v>
          </cell>
          <cell r="C743">
            <v>4</v>
          </cell>
          <cell r="D743">
            <v>919</v>
          </cell>
          <cell r="E743" t="str">
            <v>VT0919</v>
          </cell>
          <cell r="F743" t="str">
            <v>Vi ống thông dẫn đường dùng can thiệp CTO FC (hoặc tương đương), đường kính ngoài 1.8 Fr, đường kính trong 0.021", chiều dài 130, 150cm</v>
          </cell>
          <cell r="G743" t="str">
            <v>Vi ống thông can thiệp mạch vành Mogul</v>
          </cell>
          <cell r="H743" t="str">
            <v xml:space="preserve">Cái
</v>
          </cell>
          <cell r="I743" t="str">
            <v>Goodman / Nipro</v>
          </cell>
          <cell r="J743" t="str">
            <v>Nhật</v>
          </cell>
          <cell r="K743" t="str">
            <v>Hộp 1 cái</v>
          </cell>
          <cell r="L743" t="str">
            <v>Công Ty Tnhh Trang Thiết Bị Và Vật Tư Y Tế Hoàng Việt Long</v>
          </cell>
          <cell r="M743">
            <v>11550000</v>
          </cell>
          <cell r="N743">
            <v>10</v>
          </cell>
          <cell r="O743">
            <v>115500000</v>
          </cell>
          <cell r="P743">
            <v>66</v>
          </cell>
          <cell r="Q743" t="str">
            <v>303/QĐ-SYT</v>
          </cell>
        </row>
        <row r="744">
          <cell r="B744">
            <v>920</v>
          </cell>
          <cell r="C744">
            <v>4</v>
          </cell>
          <cell r="D744">
            <v>920</v>
          </cell>
          <cell r="E744" t="str">
            <v>VT0920</v>
          </cell>
          <cell r="F744" t="str">
            <v>Vi ống thông dẫn đường dùng can thiệp CTO FC (hoặc tương đương), đường kính ngoài 1.8 Fr, đường kính trong 0.021", chiều dài 130,150cm</v>
          </cell>
          <cell r="G744" t="str">
            <v>Finecross</v>
          </cell>
          <cell r="H744" t="str">
            <v>Cái</v>
          </cell>
          <cell r="I744" t="str">
            <v>Terumo</v>
          </cell>
          <cell r="J744" t="str">
            <v>Nhật</v>
          </cell>
          <cell r="K744" t="str">
            <v>Hộp/ 1 cái</v>
          </cell>
          <cell r="L744" t="str">
            <v>Công Ty Tnhh Thương Mại Tâm Hợp</v>
          </cell>
          <cell r="M744">
            <v>11500000</v>
          </cell>
          <cell r="N744">
            <v>30</v>
          </cell>
          <cell r="O744">
            <v>345000000</v>
          </cell>
          <cell r="P744">
            <v>129</v>
          </cell>
          <cell r="Q744" t="str">
            <v>303/QĐ-SYT</v>
          </cell>
        </row>
        <row r="745">
          <cell r="B745">
            <v>922</v>
          </cell>
          <cell r="C745">
            <v>4</v>
          </cell>
          <cell r="D745">
            <v>922</v>
          </cell>
          <cell r="E745" t="str">
            <v>VT0922</v>
          </cell>
          <cell r="F745" t="str">
            <v>Vi Ống thông hút huyết khối mạch não đường kính trong nhỏ</v>
          </cell>
          <cell r="G745" t="str">
            <v>Reperfusion Catheter 3Max</v>
          </cell>
          <cell r="H745" t="str">
            <v xml:space="preserve">Cái </v>
          </cell>
          <cell r="I745" t="str">
            <v>Penumbra</v>
          </cell>
          <cell r="J745" t="str">
            <v>Mỹ</v>
          </cell>
          <cell r="K745" t="str">
            <v>1 cái/ 1 hộp</v>
          </cell>
          <cell r="L745" t="str">
            <v>Công Ty Tnhh Thiên Việt</v>
          </cell>
          <cell r="M745">
            <v>19500000</v>
          </cell>
          <cell r="N745">
            <v>20</v>
          </cell>
          <cell r="O745">
            <v>390000000</v>
          </cell>
          <cell r="P745">
            <v>146</v>
          </cell>
          <cell r="Q745" t="str">
            <v>303/QĐ-SYT</v>
          </cell>
        </row>
        <row r="746">
          <cell r="B746">
            <v>923</v>
          </cell>
          <cell r="C746">
            <v>4</v>
          </cell>
          <cell r="D746">
            <v>923</v>
          </cell>
          <cell r="E746" t="str">
            <v>VT0923</v>
          </cell>
          <cell r="F746" t="str">
            <v>Vi ống thông Marathon (hoặc tương đương)</v>
          </cell>
          <cell r="G746" t="str">
            <v>Vi ống thông Marathon</v>
          </cell>
          <cell r="H746" t="str">
            <v>Cái</v>
          </cell>
          <cell r="I746" t="str">
            <v>Ev3</v>
          </cell>
          <cell r="J746" t="str">
            <v>Mỹ</v>
          </cell>
          <cell r="K746" t="str">
            <v>1 cái/ hộp</v>
          </cell>
          <cell r="L746" t="str">
            <v>Công Ty Cổ Phần Thiết Bị Y Tế Vnt</v>
          </cell>
          <cell r="M746">
            <v>9990000</v>
          </cell>
          <cell r="N746">
            <v>29</v>
          </cell>
          <cell r="O746">
            <v>289710000</v>
          </cell>
          <cell r="P746">
            <v>170</v>
          </cell>
          <cell r="Q746" t="str">
            <v>303/QĐ-SYT</v>
          </cell>
        </row>
        <row r="747">
          <cell r="B747">
            <v>924</v>
          </cell>
          <cell r="C747">
            <v>4</v>
          </cell>
          <cell r="D747">
            <v>924</v>
          </cell>
          <cell r="E747" t="str">
            <v>VT0924</v>
          </cell>
          <cell r="F747" t="str">
            <v>Vi ống thông NeuroSlider đường kính trong: 0.027" (hoặc tương đương)</v>
          </cell>
          <cell r="G747" t="str">
            <v>Vi ống thông NeuroSlider đường kính trong:  0.027"</v>
          </cell>
          <cell r="H747" t="str">
            <v>Cái</v>
          </cell>
          <cell r="I747" t="str">
            <v>Acandis</v>
          </cell>
          <cell r="J747" t="str">
            <v>Đức</v>
          </cell>
          <cell r="K747" t="str">
            <v>Cái/Hộp</v>
          </cell>
          <cell r="L747" t="str">
            <v>Công Ty Tnhh Thiết Bị Y Tế Tvt</v>
          </cell>
          <cell r="M747">
            <v>20450000</v>
          </cell>
          <cell r="N747">
            <v>11</v>
          </cell>
          <cell r="O747">
            <v>224950000</v>
          </cell>
          <cell r="P747">
            <v>152</v>
          </cell>
          <cell r="Q747" t="str">
            <v>303/QĐ-SYT</v>
          </cell>
        </row>
        <row r="748">
          <cell r="B748">
            <v>925</v>
          </cell>
          <cell r="C748">
            <v>4</v>
          </cell>
          <cell r="D748">
            <v>925</v>
          </cell>
          <cell r="E748" t="str">
            <v>VT0925</v>
          </cell>
          <cell r="F748" t="str">
            <v>Vi ống thông NeuroSlider đường kính trong: 0.0165", 0.021" (hoặc tương đương)</v>
          </cell>
          <cell r="G748" t="str">
            <v>Vi ống thông NeuroSlider đường kính trong: 0.0165", 0.021"</v>
          </cell>
          <cell r="H748" t="str">
            <v>Cái</v>
          </cell>
          <cell r="I748" t="str">
            <v>Acandis</v>
          </cell>
          <cell r="J748" t="str">
            <v>Đức</v>
          </cell>
          <cell r="K748" t="str">
            <v>Cái/Hộp</v>
          </cell>
          <cell r="L748" t="str">
            <v>Công Ty Tnhh Thiết Bị Y Tế Tvt</v>
          </cell>
          <cell r="M748">
            <v>15500000</v>
          </cell>
          <cell r="N748">
            <v>11</v>
          </cell>
          <cell r="O748">
            <v>170500000</v>
          </cell>
          <cell r="P748">
            <v>152</v>
          </cell>
          <cell r="Q748" t="str">
            <v>303/QĐ-SYT</v>
          </cell>
        </row>
        <row r="749">
          <cell r="B749">
            <v>926</v>
          </cell>
          <cell r="C749">
            <v>4</v>
          </cell>
          <cell r="D749">
            <v>926</v>
          </cell>
          <cell r="E749" t="str">
            <v>VT0926</v>
          </cell>
          <cell r="F749" t="str">
            <v>Vi ống thông Rebar (hoặc tương đương)</v>
          </cell>
          <cell r="G749" t="str">
            <v>Vi ống thông Rebar</v>
          </cell>
          <cell r="H749" t="str">
            <v>Cái</v>
          </cell>
          <cell r="I749" t="str">
            <v>Ev3</v>
          </cell>
          <cell r="J749" t="str">
            <v>Mỹ</v>
          </cell>
          <cell r="K749" t="str">
            <v>1 cái/ hộp</v>
          </cell>
          <cell r="L749" t="str">
            <v>Công Ty Cổ Phần Thiết Bị Y Tế Vnt</v>
          </cell>
          <cell r="M749">
            <v>8990000</v>
          </cell>
          <cell r="N749">
            <v>36</v>
          </cell>
          <cell r="O749">
            <v>323640000</v>
          </cell>
          <cell r="P749">
            <v>170</v>
          </cell>
          <cell r="Q749" t="str">
            <v>303/QĐ-SYT</v>
          </cell>
        </row>
        <row r="750">
          <cell r="B750">
            <v>927</v>
          </cell>
          <cell r="C750">
            <v>5</v>
          </cell>
          <cell r="D750">
            <v>927</v>
          </cell>
          <cell r="E750" t="str">
            <v>VT0927</v>
          </cell>
          <cell r="F750" t="str">
            <v>Chỉ bện siêu bền dùng trong mổ nội soi và khâu khớp vai</v>
          </cell>
          <cell r="G750" t="str">
            <v>Chỉ siêu bền</v>
          </cell>
          <cell r="H750" t="str">
            <v>Tép</v>
          </cell>
          <cell r="I750" t="str">
            <v>Conmed/ Teleflex</v>
          </cell>
          <cell r="J750" t="str">
            <v>Mỹ/Mexico</v>
          </cell>
          <cell r="K750" t="str">
            <v>2 Sợi/ Tép</v>
          </cell>
          <cell r="L750" t="str">
            <v>Công Ty Tnhh Thành An - Hà Nội</v>
          </cell>
          <cell r="M750">
            <v>3000000</v>
          </cell>
          <cell r="N750">
            <v>32</v>
          </cell>
          <cell r="O750">
            <v>96000000</v>
          </cell>
          <cell r="P750">
            <v>140</v>
          </cell>
          <cell r="Q750" t="str">
            <v>303/QĐ-SYT</v>
          </cell>
        </row>
        <row r="751">
          <cell r="B751">
            <v>930</v>
          </cell>
          <cell r="C751">
            <v>5</v>
          </cell>
          <cell r="D751">
            <v>930</v>
          </cell>
          <cell r="E751" t="str">
            <v>VT0930</v>
          </cell>
          <cell r="F751" t="str">
            <v>Băng thay chỉ khâu da STERI-STRIP R1540-R1547 (hoặc tương đương)</v>
          </cell>
          <cell r="G751" t="str">
            <v>R1540-R1547 Băng thay chỉ khâu da Steri-Strip 3M</v>
          </cell>
          <cell r="H751" t="str">
            <v>Miếng</v>
          </cell>
          <cell r="I751" t="str">
            <v>3M</v>
          </cell>
          <cell r="J751" t="str">
            <v>Mỹ</v>
          </cell>
          <cell r="K751" t="str">
            <v>50 miếng/ hộp, 4 hộp/ thùng</v>
          </cell>
          <cell r="L751" t="str">
            <v>Công Ty Tnhh Thương Mại Kỹ Thuật An Pha</v>
          </cell>
          <cell r="M751">
            <v>30000</v>
          </cell>
          <cell r="N751">
            <v>1050</v>
          </cell>
          <cell r="O751">
            <v>31500000</v>
          </cell>
          <cell r="P751">
            <v>5</v>
          </cell>
          <cell r="Q751" t="str">
            <v>303/QĐ-SYT</v>
          </cell>
        </row>
        <row r="752">
          <cell r="B752">
            <v>931</v>
          </cell>
          <cell r="C752">
            <v>5</v>
          </cell>
          <cell r="D752">
            <v>931</v>
          </cell>
          <cell r="E752" t="str">
            <v>VT0931</v>
          </cell>
          <cell r="F752" t="str">
            <v>Băng thay chỉ khâu da STERI-STRIP R1548 (hoặc tương đương)</v>
          </cell>
          <cell r="G752" t="str">
            <v>R1548 Băng thay chỉ khâu da Steri-Strip 3M</v>
          </cell>
          <cell r="H752" t="str">
            <v>Miếng</v>
          </cell>
          <cell r="I752" t="str">
            <v>3M</v>
          </cell>
          <cell r="J752" t="str">
            <v>Mỹ</v>
          </cell>
          <cell r="K752" t="str">
            <v>25 miếng/ hộp, 4 hộp/ thùng</v>
          </cell>
          <cell r="L752" t="str">
            <v>Công Ty Tnhh Thương Mại Kỹ Thuật An Pha</v>
          </cell>
          <cell r="M752">
            <v>50000</v>
          </cell>
          <cell r="N752">
            <v>1050</v>
          </cell>
          <cell r="O752">
            <v>52500000</v>
          </cell>
          <cell r="P752">
            <v>5</v>
          </cell>
          <cell r="Q752" t="str">
            <v>303/QĐ-SYT</v>
          </cell>
        </row>
        <row r="753">
          <cell r="B753">
            <v>932</v>
          </cell>
          <cell r="C753">
            <v>5</v>
          </cell>
          <cell r="D753">
            <v>932</v>
          </cell>
          <cell r="E753" t="str">
            <v>VT0932</v>
          </cell>
          <cell r="F753" t="str">
            <v>Chỉ bện dùng trong mổ nội soi</v>
          </cell>
          <cell r="G753" t="str">
            <v>Chỉ bện dùng trong mổ nội soi</v>
          </cell>
          <cell r="H753" t="str">
            <v>Tép</v>
          </cell>
          <cell r="I753" t="str">
            <v>Arthrex</v>
          </cell>
          <cell r="J753" t="str">
            <v>Mỹ/ Châu Âu</v>
          </cell>
          <cell r="K753" t="str">
            <v>1 cái/ gói</v>
          </cell>
          <cell r="L753" t="str">
            <v>Công Ty Tnhh Trang Thiết Bị Y Tế B.M.S</v>
          </cell>
          <cell r="M753">
            <v>1800000</v>
          </cell>
          <cell r="N753">
            <v>80</v>
          </cell>
          <cell r="O753">
            <v>144000000</v>
          </cell>
          <cell r="P753">
            <v>17</v>
          </cell>
          <cell r="Q753" t="str">
            <v>303/QĐ-SYT</v>
          </cell>
        </row>
        <row r="754">
          <cell r="B754">
            <v>937</v>
          </cell>
          <cell r="C754">
            <v>5</v>
          </cell>
          <cell r="D754">
            <v>937</v>
          </cell>
          <cell r="E754" t="str">
            <v>VT0937</v>
          </cell>
          <cell r="F754" t="str">
            <v>Chỉ Chromic 4.0 kim tam giác</v>
          </cell>
          <cell r="G754" t="str">
            <v>Chỉ Trustigut (C) (Chromic Catgut) số 4/0, kim tam giác, dài 16 mm,  C20E16</v>
          </cell>
          <cell r="H754" t="str">
            <v>tép</v>
          </cell>
          <cell r="I754" t="str">
            <v>CPT</v>
          </cell>
          <cell r="J754" t="str">
            <v>VIỆT NAM</v>
          </cell>
          <cell r="K754" t="str">
            <v>Hộp/24 tép</v>
          </cell>
          <cell r="L754" t="str">
            <v>Công Ty Tnhh Chỉ Phẫu Thuật Cpt</v>
          </cell>
          <cell r="M754">
            <v>19950</v>
          </cell>
          <cell r="N754">
            <v>200</v>
          </cell>
          <cell r="O754">
            <v>3990000</v>
          </cell>
          <cell r="P754">
            <v>24</v>
          </cell>
          <cell r="Q754" t="str">
            <v>303/QĐ-SYT</v>
          </cell>
        </row>
        <row r="755">
          <cell r="B755">
            <v>938</v>
          </cell>
          <cell r="C755">
            <v>5</v>
          </cell>
          <cell r="D755">
            <v>938</v>
          </cell>
          <cell r="E755" t="str">
            <v>VT0938</v>
          </cell>
          <cell r="F755" t="str">
            <v>Chỉ Chromic 5.0 kim tam giác</v>
          </cell>
          <cell r="G755" t="str">
            <v>Chỉ Trustigut (C) (Chromic Catgut) số 5/0, kim tam giác, dài 12 mm,  C15E12</v>
          </cell>
          <cell r="H755" t="str">
            <v>tép</v>
          </cell>
          <cell r="I755" t="str">
            <v>CPT</v>
          </cell>
          <cell r="J755" t="str">
            <v>VIỆT NAM</v>
          </cell>
          <cell r="K755" t="str">
            <v>Hộp/24 tép</v>
          </cell>
          <cell r="L755" t="str">
            <v>Công Ty Tnhh Chỉ Phẫu Thuật Cpt</v>
          </cell>
          <cell r="M755">
            <v>45150</v>
          </cell>
          <cell r="N755">
            <v>50</v>
          </cell>
          <cell r="O755">
            <v>2257500</v>
          </cell>
          <cell r="P755">
            <v>24</v>
          </cell>
          <cell r="Q755" t="str">
            <v>303/QĐ-SYT</v>
          </cell>
        </row>
        <row r="756">
          <cell r="B756">
            <v>939</v>
          </cell>
          <cell r="C756">
            <v>5</v>
          </cell>
          <cell r="D756">
            <v>939</v>
          </cell>
          <cell r="E756" t="str">
            <v>VT0939</v>
          </cell>
          <cell r="F756" t="str">
            <v>Chỉ Chromic khâu gan 1</v>
          </cell>
          <cell r="G756" t="str">
            <v>Chỉ Trustigut (C) (Chromic Catgut) số 1, kim tròn đầu tù, dài 80 mm,  C50B80G</v>
          </cell>
          <cell r="H756" t="str">
            <v>tép</v>
          </cell>
          <cell r="I756" t="str">
            <v>CPT</v>
          </cell>
          <cell r="J756" t="str">
            <v>VIỆT NAM</v>
          </cell>
          <cell r="K756" t="str">
            <v>Hộp/24 tép</v>
          </cell>
          <cell r="L756" t="str">
            <v>Công Ty Tnhh Chỉ Phẫu Thuật Cpt</v>
          </cell>
          <cell r="M756">
            <v>45150</v>
          </cell>
          <cell r="N756">
            <v>310</v>
          </cell>
          <cell r="O756">
            <v>13996500</v>
          </cell>
          <cell r="P756">
            <v>24</v>
          </cell>
          <cell r="Q756" t="str">
            <v>303/QĐ-SYT</v>
          </cell>
        </row>
        <row r="757">
          <cell r="B757">
            <v>943</v>
          </cell>
          <cell r="C757">
            <v>5</v>
          </cell>
          <cell r="D757">
            <v>943</v>
          </cell>
          <cell r="E757" t="str">
            <v>VT0943</v>
          </cell>
          <cell r="F757" t="str">
            <v>Chỉ đặc biệt siêu bền Parcus (hoặc tương đương)</v>
          </cell>
          <cell r="G757" t="str">
            <v>Chỉ khâu nội soi siêu bền</v>
          </cell>
          <cell r="H757" t="str">
            <v xml:space="preserve">Cái
</v>
          </cell>
          <cell r="I757" t="str">
            <v>PARCUS</v>
          </cell>
          <cell r="J757" t="str">
            <v>MỸ</v>
          </cell>
          <cell r="K757" t="str">
            <v>Cái/ gói</v>
          </cell>
          <cell r="L757" t="str">
            <v>Công Ty Cổ Phần Xuất Nhập Khẩu Y Tế Tphcm</v>
          </cell>
          <cell r="M757">
            <v>1750000</v>
          </cell>
          <cell r="N757">
            <v>180</v>
          </cell>
          <cell r="O757">
            <v>315000000</v>
          </cell>
          <cell r="P757">
            <v>173</v>
          </cell>
          <cell r="Q757" t="str">
            <v>303/QĐ-SYT</v>
          </cell>
        </row>
        <row r="758">
          <cell r="B758">
            <v>944</v>
          </cell>
          <cell r="C758">
            <v>5</v>
          </cell>
          <cell r="D758">
            <v>944</v>
          </cell>
          <cell r="E758" t="str">
            <v>VT0944</v>
          </cell>
          <cell r="F758" t="str">
            <v>Chỉ điện cực 3-0 60cm CV-23 1/2C 17mm, SC-6 88mm</v>
          </cell>
          <cell r="G758" t="str">
            <v>Chỉ điện cực Flexon 3-0 60cm CV-23 1/2C 17mm, SC-6 88mm</v>
          </cell>
          <cell r="H758" t="str">
            <v>Tép</v>
          </cell>
          <cell r="I758" t="str">
            <v>Medtronic-Covidien</v>
          </cell>
          <cell r="J758" t="str">
            <v>Mỹ/Dominica</v>
          </cell>
          <cell r="K758" t="str">
            <v>12 tép/hộp</v>
          </cell>
          <cell r="L758" t="str">
            <v>Công Ty Tnhh Dược Phẩm Phương Phương</v>
          </cell>
          <cell r="M758">
            <v>285495</v>
          </cell>
          <cell r="N758">
            <v>48</v>
          </cell>
          <cell r="O758">
            <v>13703760</v>
          </cell>
          <cell r="P758">
            <v>120</v>
          </cell>
          <cell r="Q758" t="str">
            <v>303/QĐ-SYT</v>
          </cell>
        </row>
        <row r="759">
          <cell r="B759">
            <v>946</v>
          </cell>
          <cell r="C759">
            <v>5</v>
          </cell>
          <cell r="D759">
            <v>946</v>
          </cell>
          <cell r="E759" t="str">
            <v>VT0946</v>
          </cell>
          <cell r="F759" t="str">
            <v>Chỉ khâu eo tử cung polyester không tan dài 30cm rộng 5mm 2 kim tròn 48 mm 1/2 C</v>
          </cell>
          <cell r="G759" t="str">
            <v>Chỉ Protibond (Polyester Tape) khâu hở eo cổ tử cung, sợi rộng 5 mm, dài 45 cm, màu trắng, 2 kim tròn đầu tù, dài 48 mm, PWAA48G</v>
          </cell>
          <cell r="H759" t="str">
            <v>tép</v>
          </cell>
          <cell r="I759" t="str">
            <v>CPT</v>
          </cell>
          <cell r="J759" t="str">
            <v>VIỆT NAM</v>
          </cell>
          <cell r="K759" t="str">
            <v>Hộp/12 tép</v>
          </cell>
          <cell r="L759" t="str">
            <v>Công Ty Tnhh Chỉ Phẫu Thuật Cpt</v>
          </cell>
          <cell r="M759">
            <v>90300</v>
          </cell>
          <cell r="N759">
            <v>270</v>
          </cell>
          <cell r="O759">
            <v>24381000</v>
          </cell>
          <cell r="P759">
            <v>24</v>
          </cell>
          <cell r="Q759" t="str">
            <v>303/QĐ-SYT</v>
          </cell>
        </row>
        <row r="760">
          <cell r="B760">
            <v>947</v>
          </cell>
          <cell r="C760">
            <v>5</v>
          </cell>
          <cell r="D760">
            <v>947</v>
          </cell>
          <cell r="E760" t="str">
            <v>VT0947</v>
          </cell>
          <cell r="F760" t="str">
            <v>Chỉ khâu gân Polyglactyl</v>
          </cell>
          <cell r="G760" t="str">
            <v>Chỉ Khâu GânLUXCRYL 910</v>
          </cell>
          <cell r="H760" t="str">
            <v>Sợi</v>
          </cell>
          <cell r="I760" t="str">
            <v>Luxsutures AG</v>
          </cell>
          <cell r="J760" t="str">
            <v>Luxembourg</v>
          </cell>
          <cell r="K760" t="str">
            <v>Hộp / 12 sợi</v>
          </cell>
          <cell r="L760" t="str">
            <v>Công Ty Cổ Phần Dược Phẩm Trung Ương Codupha</v>
          </cell>
          <cell r="M760">
            <v>73500</v>
          </cell>
          <cell r="N760">
            <v>100</v>
          </cell>
          <cell r="O760">
            <v>7350000</v>
          </cell>
          <cell r="P760">
            <v>19</v>
          </cell>
          <cell r="Q760" t="str">
            <v>303/QĐ-SYT</v>
          </cell>
        </row>
        <row r="761">
          <cell r="B761">
            <v>948</v>
          </cell>
          <cell r="C761">
            <v>5</v>
          </cell>
          <cell r="D761">
            <v>948</v>
          </cell>
          <cell r="E761" t="str">
            <v>VT0948</v>
          </cell>
          <cell r="F761" t="str">
            <v>Chỉ khâu không tiêu Nylon các số</v>
          </cell>
          <cell r="G761" t="str">
            <v>Nylon (3/0)75cm 3/8CT26</v>
          </cell>
          <cell r="H761" t="str">
            <v xml:space="preserve">Tép
</v>
          </cell>
          <cell r="I761" t="str">
            <v>MEBIPHAR</v>
          </cell>
          <cell r="J761" t="str">
            <v>VIỆT NAM</v>
          </cell>
          <cell r="K761" t="str">
            <v>Hộp/30 tép</v>
          </cell>
          <cell r="L761" t="str">
            <v>Công Ty Cổ Phần Dược Phẩm Và Sinh Học Y Tế (Mebiphar)</v>
          </cell>
          <cell r="M761">
            <v>12810</v>
          </cell>
          <cell r="N761">
            <v>1548</v>
          </cell>
          <cell r="O761">
            <v>19829880</v>
          </cell>
          <cell r="P761">
            <v>92</v>
          </cell>
          <cell r="Q761" t="str">
            <v>303/QĐ-SYT</v>
          </cell>
        </row>
        <row r="762">
          <cell r="B762">
            <v>949</v>
          </cell>
          <cell r="C762">
            <v>5</v>
          </cell>
          <cell r="D762">
            <v>949</v>
          </cell>
          <cell r="E762" t="str">
            <v>VT0949</v>
          </cell>
          <cell r="F762" t="str">
            <v>Chỉ khâu không tiêu POLYPROPYLENE các số</v>
          </cell>
          <cell r="G762" t="str">
            <v>Chỉ Polypropylene (0; 1; 2/0; 3/0; 4/0; 5/0; 6/0)</v>
          </cell>
          <cell r="H762" t="str">
            <v xml:space="preserve">sợi
</v>
          </cell>
          <cell r="I762" t="str">
            <v>SMI AG</v>
          </cell>
          <cell r="J762" t="str">
            <v>BỈ</v>
          </cell>
          <cell r="K762" t="str">
            <v>sợi</v>
          </cell>
          <cell r="L762" t="str">
            <v>Công Ty Cổ Phần Dược Phẩm Trung Ương Cpc1</v>
          </cell>
          <cell r="M762">
            <v>79000</v>
          </cell>
          <cell r="N762">
            <v>1048</v>
          </cell>
          <cell r="O762">
            <v>82792000</v>
          </cell>
          <cell r="P762">
            <v>23</v>
          </cell>
          <cell r="Q762" t="str">
            <v>303/QĐ-SYT</v>
          </cell>
        </row>
        <row r="763">
          <cell r="B763">
            <v>950</v>
          </cell>
          <cell r="C763">
            <v>5</v>
          </cell>
          <cell r="D763">
            <v>950</v>
          </cell>
          <cell r="E763" t="str">
            <v>VT0950</v>
          </cell>
          <cell r="F763" t="str">
            <v>Chỉ khâu sụn chêm AR-7200 (size 6,8,10) (hoặc tương đương)</v>
          </cell>
          <cell r="G763" t="str">
            <v>Chỉ khâu sụn chêm AR-7200 (Size 6,8,10)</v>
          </cell>
          <cell r="H763" t="str">
            <v>Cái</v>
          </cell>
          <cell r="I763" t="str">
            <v>Arthrex</v>
          </cell>
          <cell r="J763" t="str">
            <v>Mỹ/ Châu Âu</v>
          </cell>
          <cell r="K763" t="str">
            <v>1 cái/ gói</v>
          </cell>
          <cell r="L763" t="str">
            <v>Công Ty Tnhh Trang Thiết Bị Y Tế B.M.S</v>
          </cell>
          <cell r="M763">
            <v>1800000</v>
          </cell>
          <cell r="N763">
            <v>55</v>
          </cell>
          <cell r="O763">
            <v>99000000</v>
          </cell>
          <cell r="P763">
            <v>17</v>
          </cell>
          <cell r="Q763" t="str">
            <v>303/QĐ-SYT</v>
          </cell>
        </row>
        <row r="764">
          <cell r="B764">
            <v>953</v>
          </cell>
          <cell r="C764">
            <v>5</v>
          </cell>
          <cell r="D764">
            <v>953</v>
          </cell>
          <cell r="E764" t="str">
            <v>VT0953</v>
          </cell>
          <cell r="F764" t="str">
            <v>Chỉ khâu tiêu chậm</v>
          </cell>
          <cell r="G764" t="str">
            <v>Chỉ Surgicryl 910 (0) dài 90cm, kim tròn 1/2C</v>
          </cell>
          <cell r="H764" t="str">
            <v xml:space="preserve">Tép
</v>
          </cell>
          <cell r="I764" t="str">
            <v>SMI AG</v>
          </cell>
          <cell r="J764" t="str">
            <v>BỈ</v>
          </cell>
          <cell r="K764" t="str">
            <v>Tép</v>
          </cell>
          <cell r="L764" t="str">
            <v>Công Ty Cổ Phần Dược Phẩm Trung Ương Cpc1</v>
          </cell>
          <cell r="M764">
            <v>53885</v>
          </cell>
          <cell r="N764">
            <v>180</v>
          </cell>
          <cell r="O764">
            <v>9699300</v>
          </cell>
          <cell r="P764">
            <v>23</v>
          </cell>
          <cell r="Q764" t="str">
            <v>303/QĐ-SYT</v>
          </cell>
        </row>
        <row r="765">
          <cell r="B765">
            <v>954</v>
          </cell>
          <cell r="C765">
            <v>5</v>
          </cell>
          <cell r="D765">
            <v>954</v>
          </cell>
          <cell r="E765" t="str">
            <v>VT0954</v>
          </cell>
          <cell r="F765" t="str">
            <v>Chỉ khâu tiêu chậm</v>
          </cell>
          <cell r="G765" t="str">
            <v>Chỉ Surgicryl 910 (1) dài 90cm, kim tròn 1/2C</v>
          </cell>
          <cell r="H765" t="str">
            <v xml:space="preserve">Tép
</v>
          </cell>
          <cell r="I765" t="str">
            <v>SMI AG</v>
          </cell>
          <cell r="J765" t="str">
            <v>BỈ</v>
          </cell>
          <cell r="K765" t="str">
            <v>Tép</v>
          </cell>
          <cell r="L765" t="str">
            <v>Công Ty Cổ Phần Dược Phẩm Trung Ương Cpc1</v>
          </cell>
          <cell r="M765">
            <v>58000</v>
          </cell>
          <cell r="N765">
            <v>180</v>
          </cell>
          <cell r="O765">
            <v>10440000</v>
          </cell>
          <cell r="P765">
            <v>23</v>
          </cell>
          <cell r="Q765" t="str">
            <v>303/QĐ-SYT</v>
          </cell>
        </row>
        <row r="766">
          <cell r="B766">
            <v>955</v>
          </cell>
          <cell r="C766">
            <v>5</v>
          </cell>
          <cell r="D766">
            <v>955</v>
          </cell>
          <cell r="E766" t="str">
            <v>VT0955</v>
          </cell>
          <cell r="F766" t="str">
            <v>Chỉ khâu tiêu chậm</v>
          </cell>
          <cell r="G766" t="str">
            <v>Chỉ Surgicryl 910 (2/0) 1/2C</v>
          </cell>
          <cell r="H766" t="str">
            <v xml:space="preserve">Tép
</v>
          </cell>
          <cell r="I766" t="str">
            <v>SMI AG</v>
          </cell>
          <cell r="J766" t="str">
            <v>BỈ</v>
          </cell>
          <cell r="K766" t="str">
            <v>Tép</v>
          </cell>
          <cell r="L766" t="str">
            <v>Công Ty Cổ Phần Dược Phẩm Trung Ương Cpc1</v>
          </cell>
          <cell r="M766">
            <v>58000</v>
          </cell>
          <cell r="N766">
            <v>36</v>
          </cell>
          <cell r="O766">
            <v>2088000</v>
          </cell>
          <cell r="P766">
            <v>23</v>
          </cell>
          <cell r="Q766" t="str">
            <v>303/QĐ-SYT</v>
          </cell>
        </row>
        <row r="767">
          <cell r="B767">
            <v>956</v>
          </cell>
          <cell r="C767">
            <v>5</v>
          </cell>
          <cell r="D767">
            <v>956</v>
          </cell>
          <cell r="E767" t="str">
            <v>VT0956</v>
          </cell>
          <cell r="F767" t="str">
            <v>Chỉ khâu tiêu chậm</v>
          </cell>
          <cell r="G767" t="str">
            <v>Chỉ Surgicryl 910 (3/0) 1/2C</v>
          </cell>
          <cell r="H767" t="str">
            <v xml:space="preserve">Tép
</v>
          </cell>
          <cell r="I767" t="str">
            <v>SMI AG</v>
          </cell>
          <cell r="J767" t="str">
            <v>BỈ</v>
          </cell>
          <cell r="K767" t="str">
            <v>Tép</v>
          </cell>
          <cell r="L767" t="str">
            <v>Công Ty Cổ Phần Dược Phẩm Trung Ương Cpc1</v>
          </cell>
          <cell r="M767">
            <v>55000</v>
          </cell>
          <cell r="N767">
            <v>36</v>
          </cell>
          <cell r="O767">
            <v>1980000</v>
          </cell>
          <cell r="P767">
            <v>23</v>
          </cell>
          <cell r="Q767" t="str">
            <v>303/QĐ-SYT</v>
          </cell>
        </row>
        <row r="768">
          <cell r="B768">
            <v>957</v>
          </cell>
          <cell r="C768">
            <v>5</v>
          </cell>
          <cell r="D768">
            <v>957</v>
          </cell>
          <cell r="E768" t="str">
            <v>VT0957</v>
          </cell>
          <cell r="F768" t="str">
            <v>Chỉ khâu tiêu chậm</v>
          </cell>
          <cell r="G768" t="str">
            <v>Chỉ Surgicryl 910 (4/0) 1/2C</v>
          </cell>
          <cell r="H768" t="str">
            <v xml:space="preserve">Tép
</v>
          </cell>
          <cell r="I768" t="str">
            <v>SMI AG</v>
          </cell>
          <cell r="J768" t="str">
            <v>BỈ</v>
          </cell>
          <cell r="K768" t="str">
            <v>Tép</v>
          </cell>
          <cell r="L768" t="str">
            <v>Công Ty Cổ Phần Dược Phẩm Trung Ương Cpc1</v>
          </cell>
          <cell r="M768">
            <v>58000</v>
          </cell>
          <cell r="N768">
            <v>36</v>
          </cell>
          <cell r="O768">
            <v>2088000</v>
          </cell>
          <cell r="P768">
            <v>23</v>
          </cell>
          <cell r="Q768" t="str">
            <v>303/QĐ-SYT</v>
          </cell>
        </row>
        <row r="769">
          <cell r="B769">
            <v>958</v>
          </cell>
          <cell r="C769">
            <v>5</v>
          </cell>
          <cell r="D769">
            <v>958</v>
          </cell>
          <cell r="E769" t="str">
            <v>VT0958</v>
          </cell>
          <cell r="F769" t="str">
            <v>Chỉ khâu tiêu chậm</v>
          </cell>
          <cell r="G769" t="str">
            <v>Chỉ Surgicryl 910 (5/0) 1/2C</v>
          </cell>
          <cell r="H769" t="str">
            <v xml:space="preserve">Tép
</v>
          </cell>
          <cell r="I769" t="str">
            <v>SMI AG</v>
          </cell>
          <cell r="J769" t="str">
            <v>BỈ</v>
          </cell>
          <cell r="K769" t="str">
            <v>Tép</v>
          </cell>
          <cell r="L769" t="str">
            <v>Công Ty Cổ Phần Dược Phẩm Trung Ương Cpc1</v>
          </cell>
          <cell r="M769">
            <v>58000</v>
          </cell>
          <cell r="N769">
            <v>36</v>
          </cell>
          <cell r="O769">
            <v>2088000</v>
          </cell>
          <cell r="P769">
            <v>23</v>
          </cell>
          <cell r="Q769" t="str">
            <v>303/QĐ-SYT</v>
          </cell>
        </row>
        <row r="770">
          <cell r="B770">
            <v>959</v>
          </cell>
          <cell r="C770">
            <v>5</v>
          </cell>
          <cell r="D770">
            <v>959</v>
          </cell>
          <cell r="E770" t="str">
            <v>VT0959</v>
          </cell>
          <cell r="F770" t="str">
            <v>Chỉ khâu tiêu chậm</v>
          </cell>
          <cell r="G770" t="str">
            <v>Chỉ Surgicryl 910 (6/0)</v>
          </cell>
          <cell r="H770" t="str">
            <v xml:space="preserve">Tép
</v>
          </cell>
          <cell r="I770" t="str">
            <v>SMI AG</v>
          </cell>
          <cell r="J770" t="str">
            <v>BỈ</v>
          </cell>
          <cell r="K770" t="str">
            <v>Tép</v>
          </cell>
          <cell r="L770" t="str">
            <v>Công Ty Cổ Phần Dược Phẩm Trung Ương Cpc1</v>
          </cell>
          <cell r="M770">
            <v>79000</v>
          </cell>
          <cell r="N770">
            <v>36</v>
          </cell>
          <cell r="O770">
            <v>2844000</v>
          </cell>
          <cell r="P770">
            <v>23</v>
          </cell>
          <cell r="Q770" t="str">
            <v>303/QĐ-SYT</v>
          </cell>
        </row>
        <row r="771">
          <cell r="B771">
            <v>961</v>
          </cell>
          <cell r="C771">
            <v>5</v>
          </cell>
          <cell r="D771">
            <v>961</v>
          </cell>
          <cell r="E771" t="str">
            <v>VT0961</v>
          </cell>
          <cell r="F771" t="str">
            <v>Chỉ không tan đơn sợi Surgipro 5-0 90cm 2x CV-23 1/2C 17mm (hoặc tương đương)</v>
          </cell>
          <cell r="G771" t="str">
            <v>Chỉ không tan đơn sợi  Surgipro 5-0 90cm 2x CV-23 1/2C 17mm</v>
          </cell>
          <cell r="H771" t="str">
            <v>Tép</v>
          </cell>
          <cell r="I771" t="str">
            <v>Medtronic-Covidien</v>
          </cell>
          <cell r="J771" t="str">
            <v>Mỹ/Dominica</v>
          </cell>
          <cell r="K771" t="str">
            <v>36 tép/hộp	Tép</v>
          </cell>
          <cell r="L771" t="str">
            <v>Công Ty Tnhh Dược Phẩm Phương Phương</v>
          </cell>
          <cell r="M771">
            <v>157500</v>
          </cell>
          <cell r="N771">
            <v>72</v>
          </cell>
          <cell r="O771">
            <v>11340000</v>
          </cell>
          <cell r="P771">
            <v>120</v>
          </cell>
          <cell r="Q771" t="str">
            <v>303/QĐ-SYT</v>
          </cell>
        </row>
        <row r="772">
          <cell r="B772">
            <v>962</v>
          </cell>
          <cell r="C772">
            <v>5</v>
          </cell>
          <cell r="D772">
            <v>962</v>
          </cell>
          <cell r="E772" t="str">
            <v>VT0962</v>
          </cell>
          <cell r="F772" t="str">
            <v>Chỉ không tan đơn sợi Surgipro 8-0 60cm 2xMV-135-5 3/8C 6mm (hoặc tương đương)</v>
          </cell>
          <cell r="G772" t="str">
            <v>Chỉ không tan đơn sợi  Surgipro 8-0 60cm 2xMV-135-5 3/8C 6mm</v>
          </cell>
          <cell r="H772" t="str">
            <v>Tép</v>
          </cell>
          <cell r="I772" t="str">
            <v>Medtronic-Covidien</v>
          </cell>
          <cell r="J772" t="str">
            <v>Mỹ/Dominica</v>
          </cell>
          <cell r="K772" t="str">
            <v xml:space="preserve">36 tép/hộp		 </v>
          </cell>
          <cell r="L772" t="str">
            <v>Công Ty Tnhh Dược Phẩm Phương Phương</v>
          </cell>
          <cell r="M772">
            <v>450000</v>
          </cell>
          <cell r="N772">
            <v>36</v>
          </cell>
          <cell r="O772">
            <v>16200000</v>
          </cell>
          <cell r="P772">
            <v>120</v>
          </cell>
          <cell r="Q772" t="str">
            <v>303/QĐ-SYT</v>
          </cell>
        </row>
        <row r="773">
          <cell r="B773">
            <v>963</v>
          </cell>
          <cell r="C773">
            <v>5</v>
          </cell>
          <cell r="D773">
            <v>963</v>
          </cell>
          <cell r="E773" t="str">
            <v>VT0963</v>
          </cell>
          <cell r="F773" t="str">
            <v>Chỉ không tan đơn sợi Dermalon 4-0 45CM C-13 3/8C 19mm (hoặc tương đương)</v>
          </cell>
          <cell r="G773" t="str">
            <v>Chỉ không tan đơn sợi Dermalon 4-0 45CM C-13 3/8C 19mm</v>
          </cell>
          <cell r="H773" t="str">
            <v>Tép</v>
          </cell>
          <cell r="I773" t="str">
            <v>Medtronic-Covidien</v>
          </cell>
          <cell r="J773" t="str">
            <v>Mỹ/Dominica</v>
          </cell>
          <cell r="K773" t="str">
            <v xml:space="preserve">36 tép/hộp			  </v>
          </cell>
          <cell r="L773" t="str">
            <v>Công Ty Tnhh Dược Phẩm Phương Phương</v>
          </cell>
          <cell r="M773">
            <v>39795</v>
          </cell>
          <cell r="N773">
            <v>36</v>
          </cell>
          <cell r="O773">
            <v>1432620</v>
          </cell>
          <cell r="P773">
            <v>120</v>
          </cell>
          <cell r="Q773" t="str">
            <v>303/QĐ-SYT</v>
          </cell>
        </row>
        <row r="774">
          <cell r="B774">
            <v>964</v>
          </cell>
          <cell r="C774">
            <v>5</v>
          </cell>
          <cell r="D774">
            <v>964</v>
          </cell>
          <cell r="E774" t="str">
            <v>VT0964</v>
          </cell>
          <cell r="F774" t="str">
            <v>Chỉ không tan đơn sợi phức hợp Polypropylen + Polyethylen 4/0 dài 90cm 2 kim x HR22, phủ chất liệu Serie 300</v>
          </cell>
          <cell r="G774" t="str">
            <v>Chỉ Polypropylene (4/0) 2 kim HR</v>
          </cell>
          <cell r="H774" t="str">
            <v xml:space="preserve">Tép
</v>
          </cell>
          <cell r="I774" t="str">
            <v>SMI AG</v>
          </cell>
          <cell r="J774" t="str">
            <v>BỈ</v>
          </cell>
          <cell r="K774" t="str">
            <v>Tép</v>
          </cell>
          <cell r="L774" t="str">
            <v>Công Ty Cổ Phần Dược Phẩm Trung Ương Cpc1</v>
          </cell>
          <cell r="M774">
            <v>55000</v>
          </cell>
          <cell r="N774">
            <v>480</v>
          </cell>
          <cell r="O774">
            <v>26400000</v>
          </cell>
          <cell r="P774">
            <v>23</v>
          </cell>
          <cell r="Q774" t="str">
            <v>303/QĐ-SYT</v>
          </cell>
        </row>
        <row r="775">
          <cell r="B775">
            <v>966</v>
          </cell>
          <cell r="C775">
            <v>5</v>
          </cell>
          <cell r="D775">
            <v>966</v>
          </cell>
          <cell r="E775" t="str">
            <v>VT0966</v>
          </cell>
          <cell r="F775" t="str">
            <v>Chỉ không tan đơn sợi phức hợp Polypropylene + Polyethylene 2/0 dài 90cm, 2 kim x HR26mm, phủ chất liệu Serie 300</v>
          </cell>
          <cell r="G775" t="str">
            <v>Chỉ Polypropylene (2/0)</v>
          </cell>
          <cell r="H775" t="str">
            <v xml:space="preserve">Tép
</v>
          </cell>
          <cell r="I775" t="str">
            <v>SMI AG</v>
          </cell>
          <cell r="J775" t="str">
            <v>BỈ</v>
          </cell>
          <cell r="K775" t="str">
            <v>Tép</v>
          </cell>
          <cell r="L775" t="str">
            <v>Công Ty Cổ Phần Dược Phẩm Trung Ương Cpc1</v>
          </cell>
          <cell r="M775">
            <v>48885</v>
          </cell>
          <cell r="N775">
            <v>2360</v>
          </cell>
          <cell r="O775">
            <v>115368600</v>
          </cell>
          <cell r="P775">
            <v>23</v>
          </cell>
          <cell r="Q775" t="str">
            <v>303/QĐ-SYT</v>
          </cell>
        </row>
        <row r="776">
          <cell r="B776">
            <v>967</v>
          </cell>
          <cell r="C776">
            <v>5</v>
          </cell>
          <cell r="D776">
            <v>967</v>
          </cell>
          <cell r="E776" t="str">
            <v>VT0967</v>
          </cell>
          <cell r="F776" t="str">
            <v>Chỉ không tan đơn sợi phức hợp Polypropylene + Polyethylene 4/0 dài 90cm, 2 kim x HR22mm</v>
          </cell>
          <cell r="G776" t="str">
            <v>Chỉ Polypropylene (4/0) dài 90cm</v>
          </cell>
          <cell r="H776" t="str">
            <v xml:space="preserve">Tép
</v>
          </cell>
          <cell r="I776" t="str">
            <v>SMI AG</v>
          </cell>
          <cell r="J776" t="str">
            <v>BỈ</v>
          </cell>
          <cell r="K776" t="str">
            <v>Tép</v>
          </cell>
          <cell r="L776" t="str">
            <v>Công Ty Cổ Phần Dược Phẩm Trung Ương Cpc1</v>
          </cell>
          <cell r="M776">
            <v>58000</v>
          </cell>
          <cell r="N776">
            <v>350</v>
          </cell>
          <cell r="O776">
            <v>20300000</v>
          </cell>
          <cell r="P776">
            <v>23</v>
          </cell>
          <cell r="Q776" t="str">
            <v>303/QĐ-SYT</v>
          </cell>
        </row>
        <row r="777">
          <cell r="B777">
            <v>968</v>
          </cell>
          <cell r="C777">
            <v>5</v>
          </cell>
          <cell r="D777">
            <v>968</v>
          </cell>
          <cell r="E777" t="str">
            <v>VT0968</v>
          </cell>
          <cell r="F777" t="str">
            <v>Chỉ không tan đơn sợi phức hợp Polypropylene + Polyethylene 5/0 dài 75cm, 2 kim x DR12mm,</v>
          </cell>
          <cell r="G777" t="str">
            <v>Chỉ Polypropylene (5/0)</v>
          </cell>
          <cell r="H777" t="str">
            <v xml:space="preserve">Sợi
</v>
          </cell>
          <cell r="I777" t="str">
            <v>SMI AG</v>
          </cell>
          <cell r="J777" t="str">
            <v>BỈ</v>
          </cell>
          <cell r="K777" t="str">
            <v>Sợi</v>
          </cell>
          <cell r="L777" t="str">
            <v>Công Ty Cổ Phần Dược Phẩm Trung Ương Cpc1</v>
          </cell>
          <cell r="M777">
            <v>85000</v>
          </cell>
          <cell r="N777">
            <v>648</v>
          </cell>
          <cell r="O777">
            <v>55080000</v>
          </cell>
          <cell r="P777">
            <v>23</v>
          </cell>
          <cell r="Q777" t="str">
            <v>303/QĐ-SYT</v>
          </cell>
        </row>
        <row r="778">
          <cell r="B778">
            <v>969</v>
          </cell>
          <cell r="C778">
            <v>5</v>
          </cell>
          <cell r="D778">
            <v>969</v>
          </cell>
          <cell r="E778" t="str">
            <v>VT0969</v>
          </cell>
          <cell r="F778" t="str">
            <v>Chỉ không tan đơn sợi phức hợp Polypropylene + Polyethylene 5/0 dài 75cm, 2 kim x DR12mm, phủ chất liệu Serie 300</v>
          </cell>
          <cell r="G778" t="str">
            <v>Chỉ Polypropylene (5/0) 2 kim</v>
          </cell>
          <cell r="H778" t="str">
            <v xml:space="preserve">Tép
</v>
          </cell>
          <cell r="I778" t="str">
            <v>SMI AG</v>
          </cell>
          <cell r="J778" t="str">
            <v>BỈ</v>
          </cell>
          <cell r="K778" t="str">
            <v>Tép</v>
          </cell>
          <cell r="L778" t="str">
            <v>Công Ty Cổ Phần Dược Phẩm Trung Ương Cpc1</v>
          </cell>
          <cell r="M778">
            <v>85000</v>
          </cell>
          <cell r="N778">
            <v>200</v>
          </cell>
          <cell r="O778">
            <v>17000000</v>
          </cell>
          <cell r="P778">
            <v>23</v>
          </cell>
          <cell r="Q778" t="str">
            <v>303/QĐ-SYT</v>
          </cell>
        </row>
        <row r="779">
          <cell r="B779">
            <v>970</v>
          </cell>
          <cell r="C779">
            <v>5</v>
          </cell>
          <cell r="D779">
            <v>970</v>
          </cell>
          <cell r="E779" t="str">
            <v>VT0970</v>
          </cell>
          <cell r="F779" t="str">
            <v>Chỉ không tan đơn sợi phức hợp Polypropylene + Polyethylene 6/0 dài 75cm, 2 kim x DR10mm,</v>
          </cell>
          <cell r="G779" t="str">
            <v>Chỉ không tan Propilen tổng hợp polypropylene số 6/0, 2 kim tròn 3/8c</v>
          </cell>
          <cell r="H779" t="str">
            <v>Sợi</v>
          </cell>
          <cell r="I779" t="str">
            <v>Dogsan</v>
          </cell>
          <cell r="J779" t="str">
            <v>Thổ Nhĩ Kỳ</v>
          </cell>
          <cell r="K779" t="str">
            <v>12  Sợi / Hộp</v>
          </cell>
          <cell r="L779" t="str">
            <v>Công Ty Cổ Phần Trang Thiết Bị Y Tế Cổng Vàng</v>
          </cell>
          <cell r="M779">
            <v>94500</v>
          </cell>
          <cell r="N779">
            <v>528</v>
          </cell>
          <cell r="O779">
            <v>49896000</v>
          </cell>
          <cell r="P779">
            <v>22</v>
          </cell>
          <cell r="Q779" t="str">
            <v>303/QĐ-SYT</v>
          </cell>
        </row>
        <row r="780">
          <cell r="B780">
            <v>971</v>
          </cell>
          <cell r="C780">
            <v>5</v>
          </cell>
          <cell r="D780">
            <v>971</v>
          </cell>
          <cell r="E780" t="str">
            <v>VT0971</v>
          </cell>
          <cell r="F780" t="str">
            <v>Chỉ không tan đơn sợi phức hợp Polypropylene + Polyethylene 6/0 dài 75cm, 2 kim x DR10mm, phủ chất liệu Serie 300</v>
          </cell>
          <cell r="G780" t="str">
            <v>OPTILENE 6/0, 75CM 2XDR10 CV RCP</v>
          </cell>
          <cell r="H780" t="str">
            <v>Tép</v>
          </cell>
          <cell r="I780" t="str">
            <v>B.Braun</v>
          </cell>
          <cell r="J780" t="str">
            <v>Tây Ban Nha</v>
          </cell>
          <cell r="K780" t="str">
            <v>Hộp/36 tép</v>
          </cell>
          <cell r="L780" t="str">
            <v>Công Ty Tnhh Thiết Bị Y Tế Y Phương</v>
          </cell>
          <cell r="M780">
            <v>101640</v>
          </cell>
          <cell r="N780">
            <v>272</v>
          </cell>
          <cell r="O780">
            <v>27646080</v>
          </cell>
          <cell r="P780">
            <v>175</v>
          </cell>
          <cell r="Q780" t="str">
            <v>303/QĐ-SYT</v>
          </cell>
        </row>
        <row r="781">
          <cell r="B781">
            <v>973</v>
          </cell>
          <cell r="C781">
            <v>5</v>
          </cell>
          <cell r="D781">
            <v>973</v>
          </cell>
          <cell r="E781" t="str">
            <v>VT0973</v>
          </cell>
          <cell r="F781" t="str">
            <v>Chỉ không tan đơn sợi phức hợp Polypropylene + Polyethylene 7/0 dài 60cm, 2 kim x DR8mm, phủ chất liệu Serie 300</v>
          </cell>
          <cell r="G781" t="str">
            <v>OPTILENE 7/0, 75CM 2XDR10 CV RCP</v>
          </cell>
          <cell r="H781" t="str">
            <v>Tép</v>
          </cell>
          <cell r="I781" t="str">
            <v>B.Braun</v>
          </cell>
          <cell r="J781" t="str">
            <v>Tây Ban Nha</v>
          </cell>
          <cell r="K781" t="str">
            <v>Hộp/36 tép</v>
          </cell>
          <cell r="L781" t="str">
            <v>Công Ty Tnhh Thiết Bị Y Tế Y Phương</v>
          </cell>
          <cell r="M781">
            <v>119322</v>
          </cell>
          <cell r="N781">
            <v>100</v>
          </cell>
          <cell r="O781">
            <v>11932200</v>
          </cell>
          <cell r="P781">
            <v>175</v>
          </cell>
          <cell r="Q781" t="str">
            <v>303/QĐ-SYT</v>
          </cell>
        </row>
        <row r="782">
          <cell r="B782">
            <v>976</v>
          </cell>
          <cell r="C782">
            <v>5</v>
          </cell>
          <cell r="D782">
            <v>976</v>
          </cell>
          <cell r="E782" t="str">
            <v>VT0976</v>
          </cell>
          <cell r="F782" t="str">
            <v>Chỉ không tan đơn sợi phức hợp Polypropylene + Polyethylene 8/0 dài 60cm, 2 kim tròn, 3/8C, kim cắt cutting DRC6mm, phủ chất liệu Serie 300</v>
          </cell>
          <cell r="G782" t="str">
            <v>R86RH062 Chỉ Ecolene USP 8/0, 60cm, 2xRH 1/2 6mm</v>
          </cell>
          <cell r="H782" t="str">
            <v xml:space="preserve">Tép
</v>
          </cell>
          <cell r="I782" t="str">
            <v>Vigilenz</v>
          </cell>
          <cell r="J782" t="str">
            <v>Malaysia</v>
          </cell>
          <cell r="K782" t="str">
            <v>Hộp 12 tép</v>
          </cell>
          <cell r="L782" t="str">
            <v>Công Ty Tnhh Dược Phẩm Khang Duy</v>
          </cell>
          <cell r="M782">
            <v>276000</v>
          </cell>
          <cell r="N782">
            <v>528</v>
          </cell>
          <cell r="O782">
            <v>145728000</v>
          </cell>
          <cell r="P782">
            <v>79</v>
          </cell>
          <cell r="Q782" t="str">
            <v>303/QĐ-SYT</v>
          </cell>
        </row>
        <row r="783">
          <cell r="B783">
            <v>977</v>
          </cell>
          <cell r="C783">
            <v>5</v>
          </cell>
          <cell r="D783">
            <v>977</v>
          </cell>
          <cell r="E783" t="str">
            <v>VT0977</v>
          </cell>
          <cell r="F783" t="str">
            <v>Chỉ không tan đơn sợi Polypropylen số 3/0, dài 90cm, 2 kim 3/8C 26mm</v>
          </cell>
          <cell r="G783" t="str">
            <v>Chỉ Polypropylene (3/0) dài 90cm, 2 kim 3/8C</v>
          </cell>
          <cell r="H783" t="str">
            <v xml:space="preserve">Tép
</v>
          </cell>
          <cell r="I783" t="str">
            <v>SMI AG</v>
          </cell>
          <cell r="J783" t="str">
            <v>BỈ</v>
          </cell>
          <cell r="K783" t="str">
            <v>Tép</v>
          </cell>
          <cell r="L783" t="str">
            <v>Công Ty Cổ Phần Dược Phẩm Trung Ương Cpc1</v>
          </cell>
          <cell r="M783">
            <v>41885</v>
          </cell>
          <cell r="N783">
            <v>554</v>
          </cell>
          <cell r="O783">
            <v>23204290</v>
          </cell>
          <cell r="P783">
            <v>23</v>
          </cell>
          <cell r="Q783" t="str">
            <v>303/QĐ-SYT</v>
          </cell>
        </row>
        <row r="784">
          <cell r="B784">
            <v>978</v>
          </cell>
          <cell r="C784">
            <v>5</v>
          </cell>
          <cell r="D784">
            <v>978</v>
          </cell>
          <cell r="E784" t="str">
            <v>VT0978</v>
          </cell>
          <cell r="F784" t="str">
            <v>Chỉ không tan đơn sợi Surgipro 2-0 90CM 2x KV-7 1/2C 26mm (hoặc tương đương)</v>
          </cell>
          <cell r="G784" t="str">
            <v>Chỉ không tan đơn sợi Surgipro 2-0 90CM 2x KV-7 1/2C 26mm</v>
          </cell>
          <cell r="H784" t="str">
            <v>Tép</v>
          </cell>
          <cell r="I784" t="str">
            <v>Medtronic-Covidien</v>
          </cell>
          <cell r="J784" t="str">
            <v>Mỹ/Dominica</v>
          </cell>
          <cell r="K784" t="str">
            <v xml:space="preserve">36 tép/hộp		 </v>
          </cell>
          <cell r="L784" t="str">
            <v>Công Ty Tnhh Dược Phẩm Phương Phương</v>
          </cell>
          <cell r="M784">
            <v>124068</v>
          </cell>
          <cell r="N784">
            <v>36</v>
          </cell>
          <cell r="O784">
            <v>4466448</v>
          </cell>
          <cell r="P784">
            <v>120</v>
          </cell>
          <cell r="Q784" t="str">
            <v>303/QĐ-SYT</v>
          </cell>
        </row>
        <row r="785">
          <cell r="B785">
            <v>979</v>
          </cell>
          <cell r="C785">
            <v>5</v>
          </cell>
          <cell r="D785">
            <v>979</v>
          </cell>
          <cell r="E785" t="str">
            <v>VT0979</v>
          </cell>
          <cell r="F785" t="str">
            <v>Chỉ không tan đơn sợi Surgipro 2-0 90CM 2xV-20 1/2C 26mm (hoặc tương đương)</v>
          </cell>
          <cell r="G785" t="str">
            <v>Chỉ không tan đơn sợi Surgipro 2-0 90CM 2xV-20 1/2C 26mm</v>
          </cell>
          <cell r="H785" t="str">
            <v>Tép</v>
          </cell>
          <cell r="I785" t="str">
            <v>Medtronic-Covidien</v>
          </cell>
          <cell r="J785" t="str">
            <v>Mỹ/Dominica</v>
          </cell>
          <cell r="K785" t="str">
            <v xml:space="preserve">36 tép/hộp		  </v>
          </cell>
          <cell r="L785" t="str">
            <v>Công Ty Tnhh Dược Phẩm Phương Phương</v>
          </cell>
          <cell r="M785">
            <v>124068</v>
          </cell>
          <cell r="N785">
            <v>36</v>
          </cell>
          <cell r="O785">
            <v>4466448</v>
          </cell>
          <cell r="P785">
            <v>120</v>
          </cell>
          <cell r="Q785" t="str">
            <v>303/QĐ-SYT</v>
          </cell>
        </row>
        <row r="786">
          <cell r="B786">
            <v>980</v>
          </cell>
          <cell r="C786">
            <v>5</v>
          </cell>
          <cell r="D786">
            <v>980</v>
          </cell>
          <cell r="E786" t="str">
            <v>VT0980</v>
          </cell>
          <cell r="F786" t="str">
            <v>Chỉ không tan đơn sợi Surgipro 3-0 90CM 2xV-20 1/2C 26mm(hoặc tương đương)</v>
          </cell>
          <cell r="G786" t="str">
            <v>Chỉ không tan đơn sợi Surgipro 3-0 90CM 2xV-20 1/2C 26mm</v>
          </cell>
          <cell r="H786" t="str">
            <v>Tép</v>
          </cell>
          <cell r="I786" t="str">
            <v>Medtronic-Covidien</v>
          </cell>
          <cell r="J786" t="str">
            <v>Mỹ/Dominica</v>
          </cell>
          <cell r="K786" t="str">
            <v xml:space="preserve">36 tép/hộp			  </v>
          </cell>
          <cell r="L786" t="str">
            <v>Công Ty Tnhh Dược Phẩm Phương Phương</v>
          </cell>
          <cell r="M786">
            <v>143850</v>
          </cell>
          <cell r="N786">
            <v>72</v>
          </cell>
          <cell r="O786">
            <v>10357200</v>
          </cell>
          <cell r="P786">
            <v>120</v>
          </cell>
          <cell r="Q786" t="str">
            <v>303/QĐ-SYT</v>
          </cell>
        </row>
        <row r="787">
          <cell r="B787">
            <v>981</v>
          </cell>
          <cell r="C787">
            <v>5</v>
          </cell>
          <cell r="D787">
            <v>981</v>
          </cell>
          <cell r="E787" t="str">
            <v>VT0981</v>
          </cell>
          <cell r="F787" t="str">
            <v>Chỉ không tan đơn sợi Surgipro 4-0 90cm 2xCV-15 3/8C 17mm (hoặc tương đương)</v>
          </cell>
          <cell r="G787" t="str">
            <v>Chỉ không tan đơn sợi Surgipro 4-0 90cm 2xCV-15 3/8C 17mm</v>
          </cell>
          <cell r="H787" t="str">
            <v>Tép</v>
          </cell>
          <cell r="I787" t="str">
            <v>Medtronic-Covidien</v>
          </cell>
          <cell r="J787" t="str">
            <v>Mỹ/Dominica</v>
          </cell>
          <cell r="K787" t="str">
            <v xml:space="preserve">36 tép/hộp		 </v>
          </cell>
          <cell r="L787" t="str">
            <v>Công Ty Tnhh Dược Phẩm Phương Phương</v>
          </cell>
          <cell r="M787">
            <v>160000</v>
          </cell>
          <cell r="N787">
            <v>72</v>
          </cell>
          <cell r="O787">
            <v>11520000</v>
          </cell>
          <cell r="P787">
            <v>120</v>
          </cell>
          <cell r="Q787" t="str">
            <v>303/QĐ-SYT</v>
          </cell>
        </row>
        <row r="788">
          <cell r="B788">
            <v>982</v>
          </cell>
          <cell r="C788">
            <v>5</v>
          </cell>
          <cell r="D788">
            <v>982</v>
          </cell>
          <cell r="E788" t="str">
            <v>VT0982</v>
          </cell>
          <cell r="F788" t="str">
            <v>Chỉ không tan đơn sợi Surgipro 4-0 90cm 2xCV-25 1/2C 22mm (hoặc tương đương)</v>
          </cell>
          <cell r="G788" t="str">
            <v>Chỉ không tan đơn sợi Surgipro 4-0 90cm 2xCV-25 1/2C 22mm</v>
          </cell>
          <cell r="H788" t="str">
            <v>Tép</v>
          </cell>
          <cell r="I788" t="str">
            <v>Medtronic-Covidien</v>
          </cell>
          <cell r="J788" t="str">
            <v>Mỹ/Dominica</v>
          </cell>
          <cell r="K788" t="str">
            <v xml:space="preserve">36 tép/hộp			 </v>
          </cell>
          <cell r="L788" t="str">
            <v>Công Ty Tnhh Dược Phẩm Phương Phương</v>
          </cell>
          <cell r="M788">
            <v>140700</v>
          </cell>
          <cell r="N788">
            <v>72</v>
          </cell>
          <cell r="O788">
            <v>10130400</v>
          </cell>
          <cell r="P788">
            <v>120</v>
          </cell>
          <cell r="Q788" t="str">
            <v>303/QĐ-SYT</v>
          </cell>
        </row>
        <row r="789">
          <cell r="B789">
            <v>983</v>
          </cell>
          <cell r="C789">
            <v>5</v>
          </cell>
          <cell r="D789">
            <v>983</v>
          </cell>
          <cell r="E789" t="str">
            <v>VT0983</v>
          </cell>
          <cell r="F789" t="str">
            <v>Chỉ không tan đơn sợi Surgipro 5-0 75CM 2xCV-11 1/2C 13mm (hoặc tương đương)</v>
          </cell>
          <cell r="G789" t="str">
            <v>Chỉ không tan đơn sợi Surgipro 5-0 75CM 2xCV-11 1/2C 13mm</v>
          </cell>
          <cell r="H789" t="str">
            <v>Tép</v>
          </cell>
          <cell r="I789" t="str">
            <v>Medtronic-Covidien</v>
          </cell>
          <cell r="J789" t="str">
            <v>Mỹ/Dominica</v>
          </cell>
          <cell r="K789" t="str">
            <v xml:space="preserve">36 tép/hộp			  </v>
          </cell>
          <cell r="L789" t="str">
            <v>Công Ty Tnhh Dược Phẩm Phương Phương</v>
          </cell>
          <cell r="M789">
            <v>109914</v>
          </cell>
          <cell r="N789">
            <v>72</v>
          </cell>
          <cell r="O789">
            <v>7913808</v>
          </cell>
          <cell r="P789">
            <v>120</v>
          </cell>
          <cell r="Q789" t="str">
            <v>303/QĐ-SYT</v>
          </cell>
        </row>
        <row r="790">
          <cell r="B790">
            <v>984</v>
          </cell>
          <cell r="C790">
            <v>5</v>
          </cell>
          <cell r="D790">
            <v>984</v>
          </cell>
          <cell r="E790" t="str">
            <v>VT0984</v>
          </cell>
          <cell r="F790" t="str">
            <v>Chỉ không tan đơn sợi Surgipro 6-0 75CM 2xCV-1 3/8C 9mm (hoặc tương đương)</v>
          </cell>
          <cell r="G790" t="str">
            <v>Chỉ không tan đơn sợi Surgipro 6-0 75CM 2xCV-1 3/8C 9mm</v>
          </cell>
          <cell r="H790" t="str">
            <v>Tép</v>
          </cell>
          <cell r="I790" t="str">
            <v>Medtronic-Covidien</v>
          </cell>
          <cell r="J790" t="str">
            <v>Mỹ/Dominica</v>
          </cell>
          <cell r="K790" t="str">
            <v xml:space="preserve">36 tép/hộp				  </v>
          </cell>
          <cell r="L790" t="str">
            <v>Công Ty Tnhh Dược Phẩm Phương Phương</v>
          </cell>
          <cell r="M790">
            <v>138495</v>
          </cell>
          <cell r="N790">
            <v>36</v>
          </cell>
          <cell r="O790">
            <v>4985820</v>
          </cell>
          <cell r="P790">
            <v>120</v>
          </cell>
          <cell r="Q790" t="str">
            <v>303/QĐ-SYT</v>
          </cell>
        </row>
        <row r="791">
          <cell r="B791">
            <v>985</v>
          </cell>
          <cell r="C791">
            <v>5</v>
          </cell>
          <cell r="D791">
            <v>985</v>
          </cell>
          <cell r="E791" t="str">
            <v>VT0985</v>
          </cell>
          <cell r="F791" t="str">
            <v>Chỉ không tan đơn sợi Surgipro 6-0 75CM 2xCV-11 3/8C 13mm (hoặc tương đương)</v>
          </cell>
          <cell r="G791" t="str">
            <v>Chỉ không tan đơn sợi Surgipro 6-0 75CM 2xCV-11 3/8C 13mm</v>
          </cell>
          <cell r="H791" t="str">
            <v>Tép</v>
          </cell>
          <cell r="I791" t="str">
            <v>Medtronic-Covidien</v>
          </cell>
          <cell r="J791" t="str">
            <v>Mỹ/Dominica</v>
          </cell>
          <cell r="K791" t="str">
            <v xml:space="preserve">36 tép/hộp			  </v>
          </cell>
          <cell r="L791" t="str">
            <v>Công Ty Tnhh Dược Phẩm Phương Phương</v>
          </cell>
          <cell r="M791">
            <v>138495</v>
          </cell>
          <cell r="N791">
            <v>36</v>
          </cell>
          <cell r="O791">
            <v>4985820</v>
          </cell>
          <cell r="P791">
            <v>120</v>
          </cell>
          <cell r="Q791" t="str">
            <v>303/QĐ-SYT</v>
          </cell>
        </row>
        <row r="792">
          <cell r="B792">
            <v>986</v>
          </cell>
          <cell r="C792">
            <v>5</v>
          </cell>
          <cell r="D792">
            <v>986</v>
          </cell>
          <cell r="E792" t="str">
            <v>VT0986</v>
          </cell>
          <cell r="F792" t="str">
            <v>Chỉ không tan đơn sợi Surgipro 6-0 75CM CV-11 3/8C 13mm (hoặc tương đương)</v>
          </cell>
          <cell r="G792" t="str">
            <v>Chỉ không tan đơn sợi Surgipro 6-0 75CM CV-11 3/8C 13mm</v>
          </cell>
          <cell r="H792" t="str">
            <v>Tép</v>
          </cell>
          <cell r="I792" t="str">
            <v>Medtronic-Covidien</v>
          </cell>
          <cell r="J792" t="str">
            <v>Mỹ/Dominica</v>
          </cell>
          <cell r="K792" t="str">
            <v xml:space="preserve">36 tép/hộp			 </v>
          </cell>
          <cell r="L792" t="str">
            <v>Công Ty Tnhh Dược Phẩm Phương Phương</v>
          </cell>
          <cell r="M792">
            <v>133350</v>
          </cell>
          <cell r="N792">
            <v>36</v>
          </cell>
          <cell r="O792">
            <v>4800600</v>
          </cell>
          <cell r="P792">
            <v>120</v>
          </cell>
          <cell r="Q792" t="str">
            <v>303/QĐ-SYT</v>
          </cell>
        </row>
        <row r="793">
          <cell r="B793">
            <v>987</v>
          </cell>
          <cell r="C793">
            <v>5</v>
          </cell>
          <cell r="D793">
            <v>987</v>
          </cell>
          <cell r="E793" t="str">
            <v>VT0987</v>
          </cell>
          <cell r="F793" t="str">
            <v>Chỉ không tan đơn sợi Surgipro 7-0 60CM 2xCV-351 3/8C 8mm (hoặc tương đương)</v>
          </cell>
          <cell r="G793" t="str">
            <v>Chỉ không tan đơn sợi Surgipro 7-0 60CM 2xCV-351 3/8C 8mm</v>
          </cell>
          <cell r="H793" t="str">
            <v>Tép</v>
          </cell>
          <cell r="I793" t="str">
            <v>Medtronic-Covidien</v>
          </cell>
          <cell r="J793" t="str">
            <v>Mỹ/Dominica</v>
          </cell>
          <cell r="K793" t="str">
            <v xml:space="preserve">36 tép/hộp			  </v>
          </cell>
          <cell r="L793" t="str">
            <v>Công Ty Tnhh Dược Phẩm Phương Phương</v>
          </cell>
          <cell r="M793">
            <v>139125</v>
          </cell>
          <cell r="N793">
            <v>36</v>
          </cell>
          <cell r="O793">
            <v>5008500</v>
          </cell>
          <cell r="P793">
            <v>120</v>
          </cell>
          <cell r="Q793" t="str">
            <v>303/QĐ-SYT</v>
          </cell>
        </row>
        <row r="794">
          <cell r="B794">
            <v>988</v>
          </cell>
          <cell r="C794">
            <v>5</v>
          </cell>
          <cell r="D794">
            <v>988</v>
          </cell>
          <cell r="E794" t="str">
            <v>VT0988</v>
          </cell>
          <cell r="F794" t="str">
            <v>Chỉ không tan đơn sợi Surgipro 7-0 60cm 3/8C 6mm (hoặc tương đương)</v>
          </cell>
          <cell r="G794" t="str">
            <v>Chỉ không tan đơn sợi Surgipro 7-0 60CM 2xMV135-5 3/8C 6mm</v>
          </cell>
          <cell r="H794" t="str">
            <v>Tép</v>
          </cell>
          <cell r="I794" t="str">
            <v>Medtronic-Covidien</v>
          </cell>
          <cell r="J794" t="str">
            <v>Mỹ/Dominica</v>
          </cell>
          <cell r="K794" t="str">
            <v xml:space="preserve">Hộp 12 tép		 </v>
          </cell>
          <cell r="L794" t="str">
            <v>Công Ty Tnhh Dược Phẩm Phương Phương</v>
          </cell>
          <cell r="M794">
            <v>1004745</v>
          </cell>
          <cell r="N794">
            <v>12</v>
          </cell>
          <cell r="O794">
            <v>12056940</v>
          </cell>
          <cell r="P794">
            <v>120</v>
          </cell>
          <cell r="Q794" t="str">
            <v>303/QĐ-SYT</v>
          </cell>
        </row>
        <row r="795">
          <cell r="B795">
            <v>989</v>
          </cell>
          <cell r="C795">
            <v>5</v>
          </cell>
          <cell r="D795">
            <v>989</v>
          </cell>
          <cell r="E795" t="str">
            <v>VT0989</v>
          </cell>
          <cell r="F795" t="str">
            <v>Chỉ không tan đơn sợi Surgipro 8-0 60cm 3/8C 8mm (hoặc tương đương)</v>
          </cell>
          <cell r="G795" t="str">
            <v>Chỉ không tan đơn sợi Surgipro 8-0 60CM 2X 3/8C 8mm</v>
          </cell>
          <cell r="H795" t="str">
            <v>Tép</v>
          </cell>
          <cell r="I795" t="str">
            <v>Medtronic-Covidien</v>
          </cell>
          <cell r="J795" t="str">
            <v>Mỹ/Dominica</v>
          </cell>
          <cell r="K795" t="str">
            <v xml:space="preserve">36 tép/hộp		 </v>
          </cell>
          <cell r="L795" t="str">
            <v>Công Ty Tnhh Dược Phẩm Phương Phương</v>
          </cell>
          <cell r="M795">
            <v>484220</v>
          </cell>
          <cell r="N795">
            <v>36</v>
          </cell>
          <cell r="O795">
            <v>17431920</v>
          </cell>
          <cell r="P795">
            <v>120</v>
          </cell>
          <cell r="Q795" t="str">
            <v>303/QĐ-SYT</v>
          </cell>
        </row>
        <row r="796">
          <cell r="B796">
            <v>990</v>
          </cell>
          <cell r="C796">
            <v>5</v>
          </cell>
          <cell r="D796">
            <v>990</v>
          </cell>
          <cell r="E796" t="str">
            <v>VT0990</v>
          </cell>
          <cell r="F796" t="str">
            <v>Chỉ không tan đơn sợi tổng hợp polypropylene 2/0 dài 90cm 2 kim tròn 26mm cong 1/2</v>
          </cell>
          <cell r="G796" t="str">
            <v>Chỉ Trustilene (Polypropylene) số 2/0, dài 90 cm, 2 kim tròn, dài 26 mm,  PP30AA26L90</v>
          </cell>
          <cell r="H796" t="str">
            <v>tép</v>
          </cell>
          <cell r="I796" t="str">
            <v>CPT</v>
          </cell>
          <cell r="J796" t="str">
            <v>VIỆT NAM</v>
          </cell>
          <cell r="K796" t="str">
            <v>Hộp/ 24 tép</v>
          </cell>
          <cell r="L796" t="str">
            <v>Công Ty Tnhh Chỉ Phẫu Thuật Cpt</v>
          </cell>
          <cell r="M796">
            <v>74130</v>
          </cell>
          <cell r="N796">
            <v>300</v>
          </cell>
          <cell r="O796">
            <v>22239000</v>
          </cell>
          <cell r="P796">
            <v>24</v>
          </cell>
          <cell r="Q796" t="str">
            <v>303/QĐ-SYT</v>
          </cell>
        </row>
        <row r="797">
          <cell r="B797">
            <v>992</v>
          </cell>
          <cell r="C797">
            <v>5</v>
          </cell>
          <cell r="D797">
            <v>992</v>
          </cell>
          <cell r="E797" t="str">
            <v>VT0992</v>
          </cell>
          <cell r="F797" t="str">
            <v>Chỉ không tan đơn sợi tổng hợp polypropylene 5/0 dài 75cm 2 kim tròn 13mm cong 1/2</v>
          </cell>
          <cell r="G797" t="str">
            <v>Chỉ Trustilene (Polypropylene) số 5/0, 2 kim tròn, dài 13 mm,  PP10AA13</v>
          </cell>
          <cell r="H797" t="str">
            <v>tép</v>
          </cell>
          <cell r="I797" t="str">
            <v>CPT</v>
          </cell>
          <cell r="J797" t="str">
            <v>VIỆT NAM</v>
          </cell>
          <cell r="K797" t="str">
            <v>Hộp/12 tép</v>
          </cell>
          <cell r="L797" t="str">
            <v>Công Ty Tnhh Chỉ Phẫu Thuật Cpt</v>
          </cell>
          <cell r="M797">
            <v>63000</v>
          </cell>
          <cell r="N797">
            <v>204</v>
          </cell>
          <cell r="O797">
            <v>12852000</v>
          </cell>
          <cell r="P797">
            <v>24</v>
          </cell>
          <cell r="Q797" t="str">
            <v>303/QĐ-SYT</v>
          </cell>
        </row>
        <row r="798">
          <cell r="B798">
            <v>993</v>
          </cell>
          <cell r="C798">
            <v>5</v>
          </cell>
          <cell r="D798">
            <v>993</v>
          </cell>
          <cell r="E798" t="str">
            <v>VT0993</v>
          </cell>
          <cell r="F798" t="str">
            <v>Chỉ không tan polyamid 2/0 kim tam giác 3/8 vòng tròn,chiều dài kim 24 mm,chiều dài chỉ 75cm</v>
          </cell>
          <cell r="G798" t="str">
            <v>Chỉ Carelon (Nylon) số 2/0, kim tam giác, dài 24 mm,  M30E24</v>
          </cell>
          <cell r="H798" t="str">
            <v>tép</v>
          </cell>
          <cell r="I798" t="str">
            <v>CPT</v>
          </cell>
          <cell r="J798" t="str">
            <v>VIỆT NAM</v>
          </cell>
          <cell r="K798" t="str">
            <v>Hộp/24 tép</v>
          </cell>
          <cell r="L798" t="str">
            <v>Công Ty Tnhh Chỉ Phẫu Thuật Cpt</v>
          </cell>
          <cell r="M798">
            <v>9975</v>
          </cell>
          <cell r="N798">
            <v>24350</v>
          </cell>
          <cell r="O798">
            <v>242891250</v>
          </cell>
          <cell r="P798">
            <v>24</v>
          </cell>
          <cell r="Q798" t="str">
            <v>303/QĐ-SYT</v>
          </cell>
        </row>
        <row r="799">
          <cell r="B799">
            <v>994</v>
          </cell>
          <cell r="C799">
            <v>5</v>
          </cell>
          <cell r="D799">
            <v>994</v>
          </cell>
          <cell r="E799" t="str">
            <v>VT0994</v>
          </cell>
          <cell r="F799" t="str">
            <v>Chỉ không tan polyamid 3/0 kim tam giác 3/8 vòng tròn,chiều dài kim 24 mm,chiều dài chỉ 75cm</v>
          </cell>
          <cell r="G799" t="str">
            <v>Chỉ Carelon (Nylon) số 3/0b, kim tam giác, dài 24 mm,  M25E24</v>
          </cell>
          <cell r="H799" t="str">
            <v>tép</v>
          </cell>
          <cell r="I799" t="str">
            <v>CPT</v>
          </cell>
          <cell r="J799" t="str">
            <v>VIỆT NAM</v>
          </cell>
          <cell r="K799" t="str">
            <v>Hộp/24 tép</v>
          </cell>
          <cell r="L799" t="str">
            <v>Công Ty Tnhh Chỉ Phẫu Thuật Cpt</v>
          </cell>
          <cell r="M799">
            <v>10500</v>
          </cell>
          <cell r="N799">
            <v>56440</v>
          </cell>
          <cell r="O799">
            <v>592620000</v>
          </cell>
          <cell r="P799">
            <v>24</v>
          </cell>
          <cell r="Q799" t="str">
            <v>303/QĐ-SYT</v>
          </cell>
        </row>
        <row r="800">
          <cell r="B800">
            <v>995</v>
          </cell>
          <cell r="C800">
            <v>5</v>
          </cell>
          <cell r="D800">
            <v>995</v>
          </cell>
          <cell r="E800" t="str">
            <v>VT0995</v>
          </cell>
          <cell r="F800" t="str">
            <v>Chỉ không tan polyamid 4/0 kim tam giác 3/8 vòng tròn,chiều dài kim 19mm,chiều dài chỉ 75cm</v>
          </cell>
          <cell r="G800" t="str">
            <v>Chỉ Carelon (Nylon) số 4/0, kim tam giác, dài 19 mm,  M15E19</v>
          </cell>
          <cell r="H800" t="str">
            <v>tép</v>
          </cell>
          <cell r="I800" t="str">
            <v>CPT</v>
          </cell>
          <cell r="J800" t="str">
            <v>VIỆT NAM</v>
          </cell>
          <cell r="K800" t="str">
            <v>Hộp/24 tép</v>
          </cell>
          <cell r="L800" t="str">
            <v>Công Ty Tnhh Chỉ Phẫu Thuật Cpt</v>
          </cell>
          <cell r="M800">
            <v>10920</v>
          </cell>
          <cell r="N800">
            <v>17950</v>
          </cell>
          <cell r="O800">
            <v>196014000</v>
          </cell>
          <cell r="P800">
            <v>24</v>
          </cell>
          <cell r="Q800" t="str">
            <v>303/QĐ-SYT</v>
          </cell>
        </row>
        <row r="801">
          <cell r="B801">
            <v>996</v>
          </cell>
          <cell r="C801">
            <v>5</v>
          </cell>
          <cell r="D801">
            <v>996</v>
          </cell>
          <cell r="E801" t="str">
            <v>VT0996</v>
          </cell>
          <cell r="F801" t="str">
            <v>Chỉ không tan polyamid 5/0 kim tam giác 3/8 vòng tròn,chiều dàikim 16 mm,chiều dài chỉ 75cm</v>
          </cell>
          <cell r="G801" t="str">
            <v>Chỉ Carelon (Nylon) số 5/0, kim tam giác, dài 16 mm,  M10E16</v>
          </cell>
          <cell r="H801" t="str">
            <v>tép</v>
          </cell>
          <cell r="I801" t="str">
            <v>CPT</v>
          </cell>
          <cell r="J801" t="str">
            <v>VIỆT NAM</v>
          </cell>
          <cell r="K801" t="str">
            <v>Hộp/24 tép</v>
          </cell>
          <cell r="L801" t="str">
            <v>Công Ty Tnhh Chỉ Phẫu Thuật Cpt</v>
          </cell>
          <cell r="M801">
            <v>15435</v>
          </cell>
          <cell r="N801">
            <v>2460</v>
          </cell>
          <cell r="O801">
            <v>37970100</v>
          </cell>
          <cell r="P801">
            <v>24</v>
          </cell>
          <cell r="Q801" t="str">
            <v>303/QĐ-SYT</v>
          </cell>
        </row>
        <row r="802">
          <cell r="B802">
            <v>997</v>
          </cell>
          <cell r="C802">
            <v>5</v>
          </cell>
          <cell r="D802">
            <v>997</v>
          </cell>
          <cell r="E802" t="str">
            <v>VT0997</v>
          </cell>
          <cell r="F802" t="str">
            <v>Chỉ không tan polyamid 6/0 kim tam giác 3/8 vòng tròn,chiều dài chỉ 75cm</v>
          </cell>
          <cell r="G802" t="str">
            <v>Chỉ Carelon (Nylon) số 6/0, kim tam giác, dài 13 mm,  M07E13</v>
          </cell>
          <cell r="H802" t="str">
            <v>tép</v>
          </cell>
          <cell r="I802" t="str">
            <v>CPT</v>
          </cell>
          <cell r="J802" t="str">
            <v>VIỆT NAM</v>
          </cell>
          <cell r="K802" t="str">
            <v>Hộp/12 tép</v>
          </cell>
          <cell r="L802" t="str">
            <v>Công Ty Tnhh Chỉ Phẫu Thuật Cpt</v>
          </cell>
          <cell r="M802">
            <v>31500</v>
          </cell>
          <cell r="N802">
            <v>310</v>
          </cell>
          <cell r="O802">
            <v>9765000</v>
          </cell>
          <cell r="P802">
            <v>24</v>
          </cell>
          <cell r="Q802" t="str">
            <v>303/QĐ-SYT</v>
          </cell>
        </row>
        <row r="803">
          <cell r="B803">
            <v>998</v>
          </cell>
          <cell r="C803">
            <v>5</v>
          </cell>
          <cell r="D803">
            <v>998</v>
          </cell>
          <cell r="E803" t="str">
            <v>VT0998</v>
          </cell>
          <cell r="F803" t="str">
            <v>Chỉ không tan polyester phủ silicon, 2/0 kim 25mm, loại Cardioxyl 2/0 hoặc tương đương</v>
          </cell>
          <cell r="G803" t="str">
            <v>Chỉ phẫu thuật tim không tiêu Cardioxyl 2/0 dài 90cm, 2 kim tròn 1/2C, 25mm, pledget 3x7, tép 10 sợi.</v>
          </cell>
          <cell r="H803" t="str">
            <v>Tép</v>
          </cell>
          <cell r="I803" t="str">
            <v>Peters Surgical</v>
          </cell>
          <cell r="J803" t="str">
            <v>Pháp</v>
          </cell>
          <cell r="K803" t="str">
            <v>Hộp/ 12 tép/ 10 sợi</v>
          </cell>
          <cell r="L803" t="str">
            <v>Công Ty Tnhh Thiết Bị Y Tế Đỉnh Cao</v>
          </cell>
          <cell r="M803">
            <v>1155000</v>
          </cell>
          <cell r="N803">
            <v>144</v>
          </cell>
          <cell r="O803">
            <v>166320000</v>
          </cell>
          <cell r="P803">
            <v>34</v>
          </cell>
          <cell r="Q803" t="str">
            <v>303/QĐ-SYT</v>
          </cell>
        </row>
        <row r="804">
          <cell r="B804">
            <v>999</v>
          </cell>
          <cell r="C804">
            <v>5</v>
          </cell>
          <cell r="D804">
            <v>999</v>
          </cell>
          <cell r="E804" t="str">
            <v>VT0999</v>
          </cell>
          <cell r="F804" t="str">
            <v>Chỉ không tan polyester sợi bện 2/0 90cm, 2 kim, kim tròn 20mm</v>
          </cell>
          <cell r="G804" t="str">
            <v>Chỉ Protibond (Polyester) số 2/0, dài 90 cm, 2 kim tròn đầu cắt, dài 20 mm,  P30NN20L90</v>
          </cell>
          <cell r="H804" t="str">
            <v>tép</v>
          </cell>
          <cell r="I804" t="str">
            <v>CPT</v>
          </cell>
          <cell r="J804" t="str">
            <v>VIỆT NAM</v>
          </cell>
          <cell r="K804" t="str">
            <v>Hộp/24 tép</v>
          </cell>
          <cell r="L804" t="str">
            <v>Công Ty Tnhh Chỉ Phẫu Thuật Cpt</v>
          </cell>
          <cell r="M804">
            <v>89250</v>
          </cell>
          <cell r="N804">
            <v>144</v>
          </cell>
          <cell r="O804">
            <v>12852000</v>
          </cell>
          <cell r="P804">
            <v>24</v>
          </cell>
          <cell r="Q804" t="str">
            <v>303/QĐ-SYT</v>
          </cell>
        </row>
        <row r="805">
          <cell r="B805">
            <v>1000</v>
          </cell>
          <cell r="C805">
            <v>5</v>
          </cell>
          <cell r="D805">
            <v>1000</v>
          </cell>
          <cell r="E805" t="str">
            <v>VT1000</v>
          </cell>
          <cell r="F805" t="str">
            <v>Chỉ không tan polyester sợi bện 3/0 90cm, 2 kim, kim tròn 20mm</v>
          </cell>
          <cell r="G805" t="str">
            <v>Chỉ Protibond (Polyester) số 3/0, dài 90 cm, 2 kim tròn, dài 20 mm,  P20AA20L90</v>
          </cell>
          <cell r="H805" t="str">
            <v>tép</v>
          </cell>
          <cell r="I805" t="str">
            <v>CPT</v>
          </cell>
          <cell r="J805" t="str">
            <v>VIỆT NAM</v>
          </cell>
          <cell r="K805" t="str">
            <v>Hộp/24 tép</v>
          </cell>
          <cell r="L805" t="str">
            <v>Công Ty Tnhh Chỉ Phẫu Thuật Cpt</v>
          </cell>
          <cell r="M805">
            <v>68250</v>
          </cell>
          <cell r="N805">
            <v>144</v>
          </cell>
          <cell r="O805">
            <v>9828000</v>
          </cell>
          <cell r="P805">
            <v>24</v>
          </cell>
          <cell r="Q805" t="str">
            <v>303/QĐ-SYT</v>
          </cell>
        </row>
        <row r="806">
          <cell r="B806">
            <v>1001</v>
          </cell>
          <cell r="C806">
            <v>5</v>
          </cell>
          <cell r="D806">
            <v>1001</v>
          </cell>
          <cell r="E806" t="str">
            <v>VT1001</v>
          </cell>
          <cell r="F806" t="str">
            <v>Chỉ không tan polypropylene 0,kim tròn 1/2 vòng tròn,chiều dài kim 30cm,chiều dài chỉ 75cm</v>
          </cell>
          <cell r="G806" t="str">
            <v>Chỉ Polypropylene (0)</v>
          </cell>
          <cell r="H806" t="str">
            <v xml:space="preserve">Tép
</v>
          </cell>
          <cell r="I806" t="str">
            <v>SMI AG</v>
          </cell>
          <cell r="J806" t="str">
            <v>BỈ</v>
          </cell>
          <cell r="K806" t="str">
            <v>Tép</v>
          </cell>
          <cell r="L806" t="str">
            <v>Công Ty Cổ Phần Dược Phẩm Trung Ương Cpc1</v>
          </cell>
          <cell r="M806">
            <v>41885</v>
          </cell>
          <cell r="N806">
            <v>460</v>
          </cell>
          <cell r="O806">
            <v>19267100</v>
          </cell>
          <cell r="P806">
            <v>23</v>
          </cell>
          <cell r="Q806" t="str">
            <v>303/QĐ-SYT</v>
          </cell>
        </row>
        <row r="807">
          <cell r="B807">
            <v>1002</v>
          </cell>
          <cell r="C807">
            <v>5</v>
          </cell>
          <cell r="D807">
            <v>1002</v>
          </cell>
          <cell r="E807" t="str">
            <v>VT1002</v>
          </cell>
          <cell r="F807" t="str">
            <v>Chỉ không tan polypropylene 2/0,kim tròn 1/2 vòng tròn,chiều dài kim 26cm,chiều dài chỉ 75cm</v>
          </cell>
          <cell r="G807" t="str">
            <v>Polypropylene (2/0) 75cm 1/2CR26</v>
          </cell>
          <cell r="H807" t="str">
            <v xml:space="preserve">Tép
</v>
          </cell>
          <cell r="I807" t="str">
            <v>MEBIPHAR</v>
          </cell>
          <cell r="J807" t="str">
            <v>VIỆT NAM</v>
          </cell>
          <cell r="K807" t="str">
            <v>Hộp/12 tép</v>
          </cell>
          <cell r="L807" t="str">
            <v>Công Ty Cổ Phần Dược Phẩm Và Sinh Học Y Tế (Mebiphar)</v>
          </cell>
          <cell r="M807">
            <v>30000</v>
          </cell>
          <cell r="N807">
            <v>1320</v>
          </cell>
          <cell r="O807">
            <v>39600000</v>
          </cell>
          <cell r="P807">
            <v>92</v>
          </cell>
          <cell r="Q807" t="str">
            <v>303/QĐ-SYT</v>
          </cell>
        </row>
        <row r="808">
          <cell r="B808">
            <v>1004</v>
          </cell>
          <cell r="C808">
            <v>5</v>
          </cell>
          <cell r="D808">
            <v>1004</v>
          </cell>
          <cell r="E808" t="str">
            <v>VT1004</v>
          </cell>
          <cell r="F808" t="str">
            <v>Chỉ không tan polypropylene 5/ 0, 2 kim tròn 3/8 vòng tròn,chiều dài kim 12cm,chiều dài chỉ 75cm</v>
          </cell>
          <cell r="G808" t="str">
            <v>Chỉ Trustilene (Polypropylene) số 5/0, 2 kim tròn, dài 12 mm,  PP10BB12</v>
          </cell>
          <cell r="H808" t="str">
            <v>tép</v>
          </cell>
          <cell r="I808" t="str">
            <v>CPT</v>
          </cell>
          <cell r="J808" t="str">
            <v>VIỆT NAM</v>
          </cell>
          <cell r="K808" t="str">
            <v>Hộp/12 tép</v>
          </cell>
          <cell r="L808" t="str">
            <v>Công Ty Tnhh Chỉ Phẫu Thuật Cpt</v>
          </cell>
          <cell r="M808">
            <v>88200</v>
          </cell>
          <cell r="N808">
            <v>670</v>
          </cell>
          <cell r="O808">
            <v>59094000</v>
          </cell>
          <cell r="P808">
            <v>24</v>
          </cell>
          <cell r="Q808" t="str">
            <v>303/QĐ-SYT</v>
          </cell>
        </row>
        <row r="809">
          <cell r="B809">
            <v>1005</v>
          </cell>
          <cell r="C809">
            <v>5</v>
          </cell>
          <cell r="D809">
            <v>1005</v>
          </cell>
          <cell r="E809" t="str">
            <v>VT1005</v>
          </cell>
          <cell r="F809" t="str">
            <v>Chỉ không tan sợi bện Ticron 2-0 10x75cm 1/2C 2xCV-316 20mm pledget 7x3x1.5mm (hoặc tương đương)</v>
          </cell>
          <cell r="G809" t="str">
            <v>Chỉ không tan sợi bện Ticron 2-0 10x75cm  1/2C 2xCV-316 20mm pledget 7x3x1.5mm</v>
          </cell>
          <cell r="H809" t="str">
            <v>Tép</v>
          </cell>
          <cell r="I809" t="str">
            <v>Medtronic-Covidien</v>
          </cell>
          <cell r="J809" t="str">
            <v>Mỹ/Dominica</v>
          </cell>
          <cell r="K809" t="str">
            <v xml:space="preserve">6 tép/hộp10 sợi/tép		  </v>
          </cell>
          <cell r="L809" t="str">
            <v>Công Ty Tnhh Dược Phẩm Phương Phương</v>
          </cell>
          <cell r="M809">
            <v>997395</v>
          </cell>
          <cell r="N809">
            <v>36</v>
          </cell>
          <cell r="O809">
            <v>35906220</v>
          </cell>
          <cell r="P809">
            <v>120</v>
          </cell>
          <cell r="Q809" t="str">
            <v>303/QĐ-SYT</v>
          </cell>
        </row>
        <row r="810">
          <cell r="B810">
            <v>1006</v>
          </cell>
          <cell r="C810">
            <v>5</v>
          </cell>
          <cell r="D810">
            <v>1006</v>
          </cell>
          <cell r="E810" t="str">
            <v>VT1006</v>
          </cell>
          <cell r="F810" t="str">
            <v>Chỉ không tan sợi bện Ticron 2-0 10x75cm 1/2C 2x CV-305 25mm pledget 7x3x1.5mm (hoặc tương đương)</v>
          </cell>
          <cell r="G810" t="str">
            <v>Chỉ không tan sợi bện Ticron 2-0 10x75cm 1/2C 2x CV-305 25mm pledget 7x3x1.5mm</v>
          </cell>
          <cell r="H810" t="str">
            <v>Tép</v>
          </cell>
          <cell r="I810" t="str">
            <v>Medtronic-Covidien</v>
          </cell>
          <cell r="J810" t="str">
            <v>Mỹ/Dominica</v>
          </cell>
          <cell r="K810" t="str">
            <v xml:space="preserve">6 tép/hộp10 sợi/tép	  </v>
          </cell>
          <cell r="L810" t="str">
            <v>Công Ty Tnhh Dược Phẩm Phương Phương</v>
          </cell>
          <cell r="M810">
            <v>997395</v>
          </cell>
          <cell r="N810">
            <v>24</v>
          </cell>
          <cell r="O810">
            <v>23937480</v>
          </cell>
          <cell r="P810">
            <v>120</v>
          </cell>
          <cell r="Q810" t="str">
            <v>303/QĐ-SYT</v>
          </cell>
        </row>
        <row r="811">
          <cell r="B811">
            <v>1007</v>
          </cell>
          <cell r="C811">
            <v>5</v>
          </cell>
          <cell r="D811">
            <v>1007</v>
          </cell>
          <cell r="E811" t="str">
            <v>VT1007</v>
          </cell>
          <cell r="F811" t="str">
            <v>Chỉ không tan sợi bện Ticron 2-0 10x75cm 1/2C 2xCV-316 20mm (hoặc tương đương)</v>
          </cell>
          <cell r="G811" t="str">
            <v>Chỉ không tan sợi bện Ticron 2-0 10x75cm 1/2C 2xCV-316 20mm</v>
          </cell>
          <cell r="H811" t="str">
            <v>Tép</v>
          </cell>
          <cell r="I811" t="str">
            <v>Medtronic-Covidien</v>
          </cell>
          <cell r="J811" t="str">
            <v>Mỹ/Dominica</v>
          </cell>
          <cell r="K811" t="str">
            <v xml:space="preserve">6 tép/hộp10 sợi/tép	  </v>
          </cell>
          <cell r="L811" t="str">
            <v>Công Ty Tnhh Dược Phẩm Phương Phương</v>
          </cell>
          <cell r="M811">
            <v>751800</v>
          </cell>
          <cell r="N811">
            <v>24</v>
          </cell>
          <cell r="O811">
            <v>18043200</v>
          </cell>
          <cell r="P811">
            <v>120</v>
          </cell>
          <cell r="Q811" t="str">
            <v>303/QĐ-SYT</v>
          </cell>
        </row>
        <row r="812">
          <cell r="B812">
            <v>1008</v>
          </cell>
          <cell r="C812">
            <v>5</v>
          </cell>
          <cell r="D812">
            <v>1008</v>
          </cell>
          <cell r="E812" t="str">
            <v>VT1008</v>
          </cell>
          <cell r="F812" t="str">
            <v>Chỉ không tan sợi bện Ticron 2-0 10x90cm 1/2C 2xCV-305 25mm (hoặc tương đương)</v>
          </cell>
          <cell r="G812" t="str">
            <v>Chỉ không tan sợi bện Ticron 2-0 10x90cm 1/2C 2xCV-305 25mm</v>
          </cell>
          <cell r="H812" t="str">
            <v>Tép</v>
          </cell>
          <cell r="I812" t="str">
            <v>Medtronic-Covidien</v>
          </cell>
          <cell r="J812" t="str">
            <v>Mỹ/Dominica</v>
          </cell>
          <cell r="K812" t="str">
            <v xml:space="preserve">6 tép/hộp10 sợi/tép		 </v>
          </cell>
          <cell r="L812" t="str">
            <v>Công Ty Tnhh Dược Phẩm Phương Phương</v>
          </cell>
          <cell r="M812">
            <v>577395</v>
          </cell>
          <cell r="N812">
            <v>24</v>
          </cell>
          <cell r="O812">
            <v>13857480</v>
          </cell>
          <cell r="P812">
            <v>120</v>
          </cell>
          <cell r="Q812" t="str">
            <v>303/QĐ-SYT</v>
          </cell>
        </row>
        <row r="813">
          <cell r="B813">
            <v>1009</v>
          </cell>
          <cell r="C813">
            <v>5</v>
          </cell>
          <cell r="D813">
            <v>1009</v>
          </cell>
          <cell r="E813" t="str">
            <v>VT1009</v>
          </cell>
          <cell r="F813" t="str">
            <v>Chỉ không tan sợi bện Ticron 2-0 75cm 1/2C 2xCV-316 20mm pledget 7x3x1.5mm (hoặc tương đương)</v>
          </cell>
          <cell r="G813" t="str">
            <v>Chỉ không tan sợi bện Ticron 2-0 75cm 1/2C 2xCV-316 20mm pledget 7x3x1.5mm</v>
          </cell>
          <cell r="H813" t="str">
            <v>Tép</v>
          </cell>
          <cell r="I813" t="str">
            <v>Medtronic-Covidien</v>
          </cell>
          <cell r="J813" t="str">
            <v>Mỹ/Dominica</v>
          </cell>
          <cell r="K813" t="str">
            <v xml:space="preserve">36 tép/hộp		  </v>
          </cell>
          <cell r="L813" t="str">
            <v>Công Ty Tnhh Dược Phẩm Phương Phương</v>
          </cell>
          <cell r="M813">
            <v>142695</v>
          </cell>
          <cell r="N813">
            <v>72</v>
          </cell>
          <cell r="O813">
            <v>10274040</v>
          </cell>
          <cell r="P813">
            <v>120</v>
          </cell>
          <cell r="Q813" t="str">
            <v>303/QĐ-SYT</v>
          </cell>
        </row>
        <row r="814">
          <cell r="B814">
            <v>1010</v>
          </cell>
          <cell r="C814">
            <v>5</v>
          </cell>
          <cell r="D814">
            <v>1010</v>
          </cell>
          <cell r="E814" t="str">
            <v>VT1010</v>
          </cell>
          <cell r="F814" t="str">
            <v>Chỉ không tan sợi bện Ticron 2-0 8x75cm 1/2C 2xCV-331 16mm pledget 3x3x1.5mm (hoặc tương đương)</v>
          </cell>
          <cell r="G814" t="str">
            <v>Chỉ không tan sợi bện Ticron 2-0 8x75cm 1/2C 2xCV-331 16mm pledget 3x3x1.5mm</v>
          </cell>
          <cell r="H814" t="str">
            <v>Tép</v>
          </cell>
          <cell r="I814" t="str">
            <v>Medtronic-Covidien</v>
          </cell>
          <cell r="J814" t="str">
            <v>Mỹ/Dominica</v>
          </cell>
          <cell r="K814" t="str">
            <v xml:space="preserve">6 tép/hộp8 sợi/tép	  </v>
          </cell>
          <cell r="L814" t="str">
            <v>Công Ty Tnhh Dược Phẩm Phương Phương</v>
          </cell>
          <cell r="M814">
            <v>914445</v>
          </cell>
          <cell r="N814">
            <v>24</v>
          </cell>
          <cell r="O814">
            <v>21946680</v>
          </cell>
          <cell r="P814">
            <v>120</v>
          </cell>
          <cell r="Q814" t="str">
            <v>303/QĐ-SYT</v>
          </cell>
        </row>
        <row r="815">
          <cell r="B815">
            <v>1011</v>
          </cell>
          <cell r="C815">
            <v>5</v>
          </cell>
          <cell r="D815">
            <v>1011</v>
          </cell>
          <cell r="E815" t="str">
            <v>VT1011</v>
          </cell>
          <cell r="F815" t="str">
            <v>Chỉ không tan sợi bện Ticron 3-0 90cm 2xCV-316 1/2C 20mm (hoặc tương đương)</v>
          </cell>
          <cell r="G815" t="str">
            <v>Chỉ không tan sợi bện Ticron 3-0 90cm 2xCV-316 1/2C 20mm</v>
          </cell>
          <cell r="H815" t="str">
            <v>Tép</v>
          </cell>
          <cell r="I815" t="str">
            <v>Medtronic-Covidien</v>
          </cell>
          <cell r="J815" t="str">
            <v>Mỹ/Dominica</v>
          </cell>
          <cell r="K815" t="str">
            <v xml:space="preserve">36 tép/hộp			 </v>
          </cell>
          <cell r="L815" t="str">
            <v>Công Ty Tnhh Dược Phẩm Phương Phương</v>
          </cell>
          <cell r="M815">
            <v>95550</v>
          </cell>
          <cell r="N815">
            <v>72</v>
          </cell>
          <cell r="O815">
            <v>6879600</v>
          </cell>
          <cell r="P815">
            <v>120</v>
          </cell>
          <cell r="Q815" t="str">
            <v>303/QĐ-SYT</v>
          </cell>
        </row>
        <row r="816">
          <cell r="B816">
            <v>1012</v>
          </cell>
          <cell r="C816">
            <v>5</v>
          </cell>
          <cell r="D816">
            <v>1012</v>
          </cell>
          <cell r="E816" t="str">
            <v>VT1012</v>
          </cell>
          <cell r="F816" t="str">
            <v>Chỉ không tan tổng hợp đa sợi polyester bao phù bằng polybutylate 2/0, 75cm, 2 kim tròn 17 mm 1/2C, miếng đệm pledget 3mm x 3mm x 1,5mm, tép 8 sợi: 4 xanh, 4 trắng</v>
          </cell>
          <cell r="G816" t="str">
            <v>Chỉ Protibond (Polyester) số 2/0, 8 sợi x 75 cm (4 xanh 4 trắng), 2 kim tròn, dài 17 mm, pledget 3x3x1.5 mm,  P30AA17X8PS</v>
          </cell>
          <cell r="H816" t="str">
            <v>tép/ 8 sợi</v>
          </cell>
          <cell r="I816" t="str">
            <v>CPT</v>
          </cell>
          <cell r="J816" t="str">
            <v>VIỆT NAM</v>
          </cell>
          <cell r="K816" t="str">
            <v>Hộp/6 tép/8 sợi</v>
          </cell>
          <cell r="L816" t="str">
            <v>Công Ty Tnhh Chỉ Phẫu Thuật Cpt</v>
          </cell>
          <cell r="M816">
            <v>701400</v>
          </cell>
          <cell r="N816">
            <v>336</v>
          </cell>
          <cell r="O816">
            <v>235670400</v>
          </cell>
          <cell r="P816">
            <v>24</v>
          </cell>
          <cell r="Q816" t="str">
            <v>303/QĐ-SYT</v>
          </cell>
        </row>
        <row r="817">
          <cell r="B817">
            <v>1013</v>
          </cell>
          <cell r="C817">
            <v>5</v>
          </cell>
          <cell r="D817">
            <v>1013</v>
          </cell>
          <cell r="E817" t="str">
            <v>VT1013</v>
          </cell>
          <cell r="F817" t="str">
            <v>Chỉ không tan tổng hợp đa sợi polyester bao phù bằng polybutylate 2/0, 75cm, 2 kim tròn 22mm 1/2C, miếng đệm pledget 7mm x 3mm x 1,5mm, tép 10 sợi: 5 xanh, 5 trắng</v>
          </cell>
          <cell r="G817" t="str">
            <v>Chỉ Protibond (Polyester) số 2/0, 10 sợi x 75 cm  (5 xanh 5 trắng), 2 kim tròn, dài 22 mm,  pledget 7x3x1.5 mm,  P30AA22X10PL</v>
          </cell>
          <cell r="H817" t="str">
            <v>tép/ 10 sợi</v>
          </cell>
          <cell r="I817" t="str">
            <v>CPT</v>
          </cell>
          <cell r="J817" t="str">
            <v>VIỆT NAM</v>
          </cell>
          <cell r="K817" t="str">
            <v>Hộp/6 tép/10 sợi</v>
          </cell>
          <cell r="L817" t="str">
            <v>Công Ty Tnhh Chỉ Phẫu Thuật Cpt</v>
          </cell>
          <cell r="M817">
            <v>748650</v>
          </cell>
          <cell r="N817">
            <v>336</v>
          </cell>
          <cell r="O817">
            <v>251546400</v>
          </cell>
          <cell r="P817">
            <v>24</v>
          </cell>
          <cell r="Q817" t="str">
            <v>303/QĐ-SYT</v>
          </cell>
        </row>
        <row r="818">
          <cell r="B818">
            <v>1016</v>
          </cell>
          <cell r="C818">
            <v>5</v>
          </cell>
          <cell r="D818">
            <v>1016</v>
          </cell>
          <cell r="E818" t="str">
            <v>VT1016</v>
          </cell>
          <cell r="F818" t="str">
            <v>Chỉ không tan tổng hợp đơn sợi polypropylene số 2/0 dài 90cm, 2 kim tròn đầu cắt V-7 dài 26mm 1/2 vòng tròn</v>
          </cell>
          <cell r="G818" t="str">
            <v>Chỉ Trustilene (Polypropylene) số 2/0, dài 90 cm, 2 kim tròn đầu cắt, dài 26 mm,  PP30MM26L90</v>
          </cell>
          <cell r="H818" t="str">
            <v>tép</v>
          </cell>
          <cell r="I818" t="str">
            <v>CPT</v>
          </cell>
          <cell r="J818" t="str">
            <v>VIỆT NAM</v>
          </cell>
          <cell r="K818" t="str">
            <v>Hộp/24 tép</v>
          </cell>
          <cell r="L818" t="str">
            <v>Công Ty Tnhh Chỉ Phẫu Thuật Cpt</v>
          </cell>
          <cell r="M818">
            <v>64890</v>
          </cell>
          <cell r="N818">
            <v>120</v>
          </cell>
          <cell r="O818">
            <v>7786800</v>
          </cell>
          <cell r="P818">
            <v>24</v>
          </cell>
          <cell r="Q818" t="str">
            <v>303/QĐ-SYT</v>
          </cell>
        </row>
        <row r="819">
          <cell r="B819">
            <v>1017</v>
          </cell>
          <cell r="C819">
            <v>5</v>
          </cell>
          <cell r="D819">
            <v>1017</v>
          </cell>
          <cell r="E819" t="str">
            <v>VT1017</v>
          </cell>
          <cell r="F819" t="str">
            <v>Chỉ không tan tổng hợp đơn sợi polypropylene số 3/0 dài 75cm, 1 kim tròn đầu tròn SH-1 dài 22mm 1/2 vòng tròn.</v>
          </cell>
          <cell r="G819" t="str">
            <v>Chỉ phẫu thuật PROLENE số 3/0, dài 75cm, kim tròn đầu tròn 22mm, 1/2C - W8770</v>
          </cell>
          <cell r="H819" t="str">
            <v xml:space="preserve">Tép
</v>
          </cell>
          <cell r="I819" t="str">
            <v>Ethicon, LLC</v>
          </cell>
          <cell r="J819" t="str">
            <v>Mỹ</v>
          </cell>
          <cell r="K819" t="str">
            <v>12 tép / hộp</v>
          </cell>
          <cell r="L819" t="str">
            <v>Công Ty Cổ Phần Dược Phẩm Thiết Bị Y Tế Hà Nội</v>
          </cell>
          <cell r="M819">
            <v>104160</v>
          </cell>
          <cell r="N819">
            <v>460</v>
          </cell>
          <cell r="O819">
            <v>47913600</v>
          </cell>
          <cell r="P819">
            <v>50</v>
          </cell>
          <cell r="Q819" t="str">
            <v>303/QĐ-SYT</v>
          </cell>
        </row>
        <row r="820">
          <cell r="B820">
            <v>1018</v>
          </cell>
          <cell r="C820">
            <v>5</v>
          </cell>
          <cell r="D820">
            <v>1018</v>
          </cell>
          <cell r="E820" t="str">
            <v>VT1018</v>
          </cell>
          <cell r="F820" t="str">
            <v>Chỉ không tan tổng hợp đơn sợi Polypropylene số 3/0, dài 90cm, 2 kim tròn 26mm, 1/2 vòng tròn</v>
          </cell>
          <cell r="G820" t="str">
            <v>Polypropylene (3/0) 90cm 1/2CR26 - 2kim</v>
          </cell>
          <cell r="H820" t="str">
            <v xml:space="preserve">Tép
</v>
          </cell>
          <cell r="I820" t="str">
            <v>MEBIPHAR</v>
          </cell>
          <cell r="J820" t="str">
            <v>VIỆT NAM</v>
          </cell>
          <cell r="K820" t="str">
            <v>Hộp/12 tép</v>
          </cell>
          <cell r="L820" t="str">
            <v>Công Ty Cổ Phần Dược Phẩm Và Sinh Học Y Tế (Mebiphar)</v>
          </cell>
          <cell r="M820">
            <v>37000</v>
          </cell>
          <cell r="N820">
            <v>300</v>
          </cell>
          <cell r="O820">
            <v>11100000</v>
          </cell>
          <cell r="P820">
            <v>92</v>
          </cell>
          <cell r="Q820" t="str">
            <v>303/QĐ-SYT</v>
          </cell>
        </row>
        <row r="821">
          <cell r="B821">
            <v>1020</v>
          </cell>
          <cell r="C821">
            <v>5</v>
          </cell>
          <cell r="D821">
            <v>1020</v>
          </cell>
          <cell r="E821" t="str">
            <v>VT1020</v>
          </cell>
          <cell r="F821" t="str">
            <v>Chỉ không tan tổng hợp đơn sợi Polypropylene số 4/0, dài 90cm, 2 kim tròn 26mm, 1/2 vòng tròn</v>
          </cell>
          <cell r="G821" t="str">
            <v>Chỉ Trustilene (Polypropylene) số 4/0, dài 90 cm, 2 kim tròn, dài 26 mm,  PP15AA26L90</v>
          </cell>
          <cell r="H821" t="str">
            <v>tép</v>
          </cell>
          <cell r="I821" t="str">
            <v>CPT</v>
          </cell>
          <cell r="J821" t="str">
            <v>VIỆT NAM</v>
          </cell>
          <cell r="K821" t="str">
            <v>Hộp/12 tép</v>
          </cell>
          <cell r="L821" t="str">
            <v>Công Ty Tnhh Chỉ Phẫu Thuật Cpt</v>
          </cell>
          <cell r="M821">
            <v>64890</v>
          </cell>
          <cell r="N821">
            <v>1080</v>
          </cell>
          <cell r="O821">
            <v>70081200</v>
          </cell>
          <cell r="P821">
            <v>24</v>
          </cell>
          <cell r="Q821" t="str">
            <v>303/QĐ-SYT</v>
          </cell>
        </row>
        <row r="822">
          <cell r="B822">
            <v>1022</v>
          </cell>
          <cell r="C822">
            <v>5</v>
          </cell>
          <cell r="D822">
            <v>1022</v>
          </cell>
          <cell r="E822" t="str">
            <v>VT1022</v>
          </cell>
          <cell r="F822" t="str">
            <v>Chỉ không tan tổng hợp đơn sợi polypropylene số 5/0, dài 90cm, 2 kim tròn 17mm, 1/2 vòng tròn</v>
          </cell>
          <cell r="G822" t="str">
            <v>Chỉ Trustilene (Polypropylene) số 5/0, dài 90 cm, 2 kim tròn, dài 17 mm,  PP10AA17L90</v>
          </cell>
          <cell r="H822" t="str">
            <v>tép</v>
          </cell>
          <cell r="I822" t="str">
            <v>CPT</v>
          </cell>
          <cell r="J822" t="str">
            <v>VIỆT NAM</v>
          </cell>
          <cell r="K822" t="str">
            <v>Hộp/12 tép</v>
          </cell>
          <cell r="L822" t="str">
            <v>Công Ty Tnhh Chỉ Phẫu Thuật Cpt</v>
          </cell>
          <cell r="M822">
            <v>63210</v>
          </cell>
          <cell r="N822">
            <v>144</v>
          </cell>
          <cell r="O822">
            <v>9102240</v>
          </cell>
          <cell r="P822">
            <v>24</v>
          </cell>
          <cell r="Q822" t="str">
            <v>303/QĐ-SYT</v>
          </cell>
        </row>
        <row r="823">
          <cell r="B823">
            <v>1023</v>
          </cell>
          <cell r="C823">
            <v>5</v>
          </cell>
          <cell r="D823">
            <v>1023</v>
          </cell>
          <cell r="E823" t="str">
            <v>VT1023</v>
          </cell>
          <cell r="F823" t="str">
            <v>Chỉ không tan tổng hợp đơn sợi Polypropylene số 6/0, dài 60cm, 2 kim tròn đầu tròn BV dài 10 mm, 3/8 vòng tròn</v>
          </cell>
          <cell r="G823" t="str">
            <v>Chỉ Trustilene (Polypropylene) số 6/0, dài 60 cm, 2 kim tròn, dài 10 mm,  PP07BB10L60</v>
          </cell>
          <cell r="H823" t="str">
            <v>tép</v>
          </cell>
          <cell r="I823" t="str">
            <v>CPT</v>
          </cell>
          <cell r="J823" t="str">
            <v>VIỆT NAM</v>
          </cell>
          <cell r="K823" t="str">
            <v>Hộp/12 tép</v>
          </cell>
          <cell r="L823" t="str">
            <v>Công Ty Tnhh Chỉ Phẫu Thuật Cpt</v>
          </cell>
          <cell r="M823">
            <v>81480</v>
          </cell>
          <cell r="N823">
            <v>160</v>
          </cell>
          <cell r="O823">
            <v>13036800</v>
          </cell>
          <cell r="P823">
            <v>24</v>
          </cell>
          <cell r="Q823" t="str">
            <v>303/QĐ-SYT</v>
          </cell>
        </row>
        <row r="824">
          <cell r="B824">
            <v>1024</v>
          </cell>
          <cell r="C824">
            <v>5</v>
          </cell>
          <cell r="D824">
            <v>1024</v>
          </cell>
          <cell r="E824" t="str">
            <v>VT1024</v>
          </cell>
          <cell r="F824" t="str">
            <v>Chỉ không tan tổng hợp đơn sợi Polypropylene số 6/0, dài 60cm, 2 kim tròn đầu tròn BV dài 11mm, 3/8 vòng tròn</v>
          </cell>
          <cell r="G824" t="str">
            <v>Chỉ phẫu thuật PROLENE số 6/0, dài 60cm, 2 kim tròn đầu tròn Ethalloy 11mm, 3/8C - W8597</v>
          </cell>
          <cell r="H824" t="str">
            <v>Tép</v>
          </cell>
          <cell r="I824" t="str">
            <v>Ethicon, LLC</v>
          </cell>
          <cell r="J824" t="str">
            <v>Mỹ</v>
          </cell>
          <cell r="K824" t="str">
            <v>12 tép / hộp</v>
          </cell>
          <cell r="L824" t="str">
            <v>Công Ty Cổ Phần Dược Phẩm Thiết Bị Y Tế Hà Nội</v>
          </cell>
          <cell r="M824">
            <v>143955</v>
          </cell>
          <cell r="N824">
            <v>164</v>
          </cell>
          <cell r="O824">
            <v>23608620</v>
          </cell>
          <cell r="P824">
            <v>50</v>
          </cell>
          <cell r="Q824" t="str">
            <v>303/QĐ-SYT</v>
          </cell>
        </row>
        <row r="825">
          <cell r="B825">
            <v>1027</v>
          </cell>
          <cell r="C825">
            <v>5</v>
          </cell>
          <cell r="D825">
            <v>1027</v>
          </cell>
          <cell r="E825" t="str">
            <v>VT1027</v>
          </cell>
          <cell r="F825" t="str">
            <v>Chỉ không tan tổng hợp đơn sợi polypropylene-số 7/0, chỉ dài 60cm, 2 kim BV 175-8, Multi Pass, kim tròn đầu tròn 9,3mm, 3/8 vòng tròn</v>
          </cell>
          <cell r="G825" t="str">
            <v>Chỉ Không Tan Tổng Hợp Đơn Sợi LUXYLENE số 7/0, Dài 60cm, 2 Kim Tròn Đầu Tròn 10mm</v>
          </cell>
          <cell r="H825" t="str">
            <v>Tép</v>
          </cell>
          <cell r="I825" t="str">
            <v>Luxsutures AG</v>
          </cell>
          <cell r="J825" t="str">
            <v>Luxembourg</v>
          </cell>
          <cell r="K825" t="str">
            <v>Hộp / 12 tép</v>
          </cell>
          <cell r="L825" t="str">
            <v>Công Ty Cổ Phần Dược Phẩm Trung Ương Codupha</v>
          </cell>
          <cell r="M825">
            <v>97860</v>
          </cell>
          <cell r="N825">
            <v>1880</v>
          </cell>
          <cell r="O825">
            <v>183976800</v>
          </cell>
          <cell r="P825">
            <v>19</v>
          </cell>
          <cell r="Q825" t="str">
            <v>303/QĐ-SYT</v>
          </cell>
        </row>
        <row r="826">
          <cell r="B826">
            <v>1028</v>
          </cell>
          <cell r="C826">
            <v>5</v>
          </cell>
          <cell r="D826">
            <v>1028</v>
          </cell>
          <cell r="E826" t="str">
            <v>VT1028</v>
          </cell>
          <cell r="F826" t="str">
            <v>Chỉ không tan tổng hợp Polypropylen đơn sợi 3/0 dài 90cm 2 kim tròn 26mm 1/2C</v>
          </cell>
          <cell r="G826" t="str">
            <v>Polypropylene (3/0) 90cm 1/2CR26 - 2kim</v>
          </cell>
          <cell r="H826" t="str">
            <v xml:space="preserve">Tép
</v>
          </cell>
          <cell r="I826" t="str">
            <v>MEBIPHAR</v>
          </cell>
          <cell r="J826" t="str">
            <v>VIỆT NAM</v>
          </cell>
          <cell r="K826" t="str">
            <v>Hộp/12 tép</v>
          </cell>
          <cell r="L826" t="str">
            <v>Công Ty Cổ Phần Dược Phẩm Và Sinh Học Y Tế (Mebiphar)</v>
          </cell>
          <cell r="M826">
            <v>37000</v>
          </cell>
          <cell r="N826">
            <v>480</v>
          </cell>
          <cell r="O826">
            <v>17760000</v>
          </cell>
          <cell r="P826">
            <v>92</v>
          </cell>
          <cell r="Q826" t="str">
            <v>303/QĐ-SYT</v>
          </cell>
        </row>
        <row r="827">
          <cell r="B827">
            <v>1029</v>
          </cell>
          <cell r="C827">
            <v>5</v>
          </cell>
          <cell r="D827">
            <v>1029</v>
          </cell>
          <cell r="E827" t="str">
            <v>VT1029</v>
          </cell>
          <cell r="F827" t="str">
            <v>Chỉ không tan tổng hợp Polypropylen đơn sợi 6/0 dài 60cm kim tròn 10 mm 3/8C</v>
          </cell>
          <cell r="G827" t="str">
            <v>Chỉ Trustilene (Polypropylene) số 6/0, dài 60 cm, 2 kim tròn, dài 10 mm,  PP07BB10L60</v>
          </cell>
          <cell r="H827" t="str">
            <v>tép</v>
          </cell>
          <cell r="I827" t="str">
            <v>CPT</v>
          </cell>
          <cell r="J827" t="str">
            <v>VIỆT NAM</v>
          </cell>
          <cell r="K827" t="str">
            <v>Hộp/12 tép</v>
          </cell>
          <cell r="L827" t="str">
            <v>Công Ty Tnhh Chỉ Phẫu Thuật Cpt</v>
          </cell>
          <cell r="M827">
            <v>81480</v>
          </cell>
          <cell r="N827">
            <v>200</v>
          </cell>
          <cell r="O827">
            <v>16296000</v>
          </cell>
          <cell r="P827">
            <v>24</v>
          </cell>
          <cell r="Q827" t="str">
            <v>303/QĐ-SYT</v>
          </cell>
        </row>
        <row r="828">
          <cell r="B828">
            <v>1030</v>
          </cell>
          <cell r="C828">
            <v>5</v>
          </cell>
          <cell r="D828">
            <v>1030</v>
          </cell>
          <cell r="E828" t="str">
            <v>VT1030</v>
          </cell>
          <cell r="F828" t="str">
            <v>Chỉ không tan tự nhiên 10.0</v>
          </cell>
          <cell r="G828" t="str">
            <v>Chỉ Caresilk (Silk) số 10/0, dài 30 cm, 2 kim hình thang, dài 6 mm,  S02HH06L30</v>
          </cell>
          <cell r="H828" t="str">
            <v>tép</v>
          </cell>
          <cell r="I828" t="str">
            <v>CPT</v>
          </cell>
          <cell r="J828" t="str">
            <v>VIỆT NAM</v>
          </cell>
          <cell r="K828" t="str">
            <v>Hộp/12 tép</v>
          </cell>
          <cell r="L828" t="str">
            <v>Công Ty Tnhh Chỉ Phẫu Thuật Cpt</v>
          </cell>
          <cell r="M828">
            <v>207900</v>
          </cell>
          <cell r="N828">
            <v>100</v>
          </cell>
          <cell r="O828">
            <v>20790000</v>
          </cell>
          <cell r="P828">
            <v>24</v>
          </cell>
          <cell r="Q828" t="str">
            <v>303/QĐ-SYT</v>
          </cell>
        </row>
        <row r="829">
          <cell r="B829">
            <v>1031</v>
          </cell>
          <cell r="C829">
            <v>5</v>
          </cell>
          <cell r="D829">
            <v>1031</v>
          </cell>
          <cell r="E829" t="str">
            <v>VT1031</v>
          </cell>
          <cell r="F829" t="str">
            <v>Chỉ không tan tự nhiên 6/0 3/8 CT13</v>
          </cell>
          <cell r="G829" t="str">
            <v>Chỉ Caresilk (Silk) số 6/0, kim tam giác, dài 13 mm,  S07E13</v>
          </cell>
          <cell r="H829" t="str">
            <v>tép</v>
          </cell>
          <cell r="I829" t="str">
            <v>CPT</v>
          </cell>
          <cell r="J829" t="str">
            <v>VIỆT NAM</v>
          </cell>
          <cell r="K829" t="str">
            <v>Hộp/12 tép</v>
          </cell>
          <cell r="L829" t="str">
            <v>Công Ty Tnhh Chỉ Phẫu Thuật Cpt</v>
          </cell>
          <cell r="M829">
            <v>35553</v>
          </cell>
          <cell r="N829">
            <v>4244</v>
          </cell>
          <cell r="O829">
            <v>150886932</v>
          </cell>
          <cell r="P829">
            <v>24</v>
          </cell>
          <cell r="Q829" t="str">
            <v>303/QĐ-SYT</v>
          </cell>
        </row>
        <row r="830">
          <cell r="B830">
            <v>1032</v>
          </cell>
          <cell r="C830">
            <v>5</v>
          </cell>
          <cell r="D830">
            <v>1032</v>
          </cell>
          <cell r="E830" t="str">
            <v>VT1032</v>
          </cell>
          <cell r="F830" t="str">
            <v>Chỉ không tan tự nhiên 7/0</v>
          </cell>
          <cell r="G830" t="str">
            <v>Chỉ Caresilk (Silk) số 7/0, kim tam giác, dài 13 mm,  S05E13</v>
          </cell>
          <cell r="H830" t="str">
            <v>tép</v>
          </cell>
          <cell r="I830" t="str">
            <v>CPT</v>
          </cell>
          <cell r="J830" t="str">
            <v>VIỆT NAM</v>
          </cell>
          <cell r="K830" t="str">
            <v>Hộp/12 tép</v>
          </cell>
          <cell r="L830" t="str">
            <v>Công Ty Tnhh Chỉ Phẫu Thuật Cpt</v>
          </cell>
          <cell r="M830">
            <v>35721</v>
          </cell>
          <cell r="N830">
            <v>930</v>
          </cell>
          <cell r="O830">
            <v>33220530</v>
          </cell>
          <cell r="P830">
            <v>24</v>
          </cell>
          <cell r="Q830" t="str">
            <v>303/QĐ-SYT</v>
          </cell>
        </row>
        <row r="831">
          <cell r="B831">
            <v>1033</v>
          </cell>
          <cell r="C831">
            <v>5</v>
          </cell>
          <cell r="D831">
            <v>1033</v>
          </cell>
          <cell r="E831" t="str">
            <v>VT1033</v>
          </cell>
          <cell r="F831" t="str">
            <v>Chỉ không tan tự nhiên 8/0</v>
          </cell>
          <cell r="G831" t="str">
            <v>Chỉ Caresilk (Silk) số 8/0, kim tam giác, dài 13 mm,  S04E13</v>
          </cell>
          <cell r="H831" t="str">
            <v>tép</v>
          </cell>
          <cell r="I831" t="str">
            <v>CPT</v>
          </cell>
          <cell r="J831" t="str">
            <v>VIỆT NAM</v>
          </cell>
          <cell r="K831" t="str">
            <v>Hộp/12 tép</v>
          </cell>
          <cell r="L831" t="str">
            <v>Công Ty Tnhh Chỉ Phẫu Thuật Cpt</v>
          </cell>
          <cell r="M831">
            <v>50190</v>
          </cell>
          <cell r="N831">
            <v>300</v>
          </cell>
          <cell r="O831">
            <v>15057000</v>
          </cell>
          <cell r="P831">
            <v>24</v>
          </cell>
          <cell r="Q831" t="str">
            <v>303/QĐ-SYT</v>
          </cell>
        </row>
        <row r="832">
          <cell r="B832">
            <v>1034</v>
          </cell>
          <cell r="C832">
            <v>5</v>
          </cell>
          <cell r="D832">
            <v>1034</v>
          </cell>
          <cell r="E832" t="str">
            <v>VT1034</v>
          </cell>
          <cell r="F832" t="str">
            <v>Chỉ không tan tự nhiên số 1 Kim tròn lớn 40</v>
          </cell>
          <cell r="G832" t="str">
            <v>Chỉ Caresilk (Silk) số 1, kim tròn, dài 40 mm,  S40A40</v>
          </cell>
          <cell r="H832" t="str">
            <v>tép</v>
          </cell>
          <cell r="I832" t="str">
            <v>CPT</v>
          </cell>
          <cell r="J832" t="str">
            <v>VIỆT NAM</v>
          </cell>
          <cell r="K832" t="str">
            <v>Hộp/24 tép</v>
          </cell>
          <cell r="L832" t="str">
            <v>Công Ty Tnhh Chỉ Phẫu Thuật Cpt</v>
          </cell>
          <cell r="M832">
            <v>19635</v>
          </cell>
          <cell r="N832">
            <v>3670</v>
          </cell>
          <cell r="O832">
            <v>72060450</v>
          </cell>
          <cell r="P832">
            <v>24</v>
          </cell>
          <cell r="Q832" t="str">
            <v>303/QĐ-SYT</v>
          </cell>
        </row>
        <row r="833">
          <cell r="B833">
            <v>1035</v>
          </cell>
          <cell r="C833">
            <v>5</v>
          </cell>
          <cell r="D833">
            <v>1035</v>
          </cell>
          <cell r="E833" t="str">
            <v>VT1035</v>
          </cell>
          <cell r="F833" t="str">
            <v>Chỉ không tan tự nhiên số 1.0 Kim tròn</v>
          </cell>
          <cell r="G833" t="str">
            <v>Chỉ Caresilk (Silk) số 0, kim tròn, dài 26 mm,  S35A26</v>
          </cell>
          <cell r="H833" t="str">
            <v>tép</v>
          </cell>
          <cell r="I833" t="str">
            <v>CPT</v>
          </cell>
          <cell r="J833" t="str">
            <v>VIỆT NAM</v>
          </cell>
          <cell r="K833" t="str">
            <v>Hộp/24 tép</v>
          </cell>
          <cell r="L833" t="str">
            <v>Công Ty Tnhh Chỉ Phẫu Thuật Cpt</v>
          </cell>
          <cell r="M833">
            <v>14805</v>
          </cell>
          <cell r="N833">
            <v>4740</v>
          </cell>
          <cell r="O833">
            <v>70175700</v>
          </cell>
          <cell r="P833">
            <v>24</v>
          </cell>
          <cell r="Q833" t="str">
            <v>303/QĐ-SYT</v>
          </cell>
        </row>
        <row r="834">
          <cell r="B834">
            <v>1036</v>
          </cell>
          <cell r="C834">
            <v>5</v>
          </cell>
          <cell r="D834">
            <v>1036</v>
          </cell>
          <cell r="E834" t="str">
            <v>VT1036</v>
          </cell>
          <cell r="F834" t="str">
            <v>Chỉ không tan tự nhiên số 1.0 Kim tròn</v>
          </cell>
          <cell r="G834" t="str">
            <v>Chỉ Caresilk (Silk) số 0, kim tròn, dài 26 mm,  S35A26</v>
          </cell>
          <cell r="H834" t="str">
            <v>tép</v>
          </cell>
          <cell r="I834" t="str">
            <v>CPT</v>
          </cell>
          <cell r="J834" t="str">
            <v>VIỆT NAM</v>
          </cell>
          <cell r="K834" t="str">
            <v>Hộp/24 tép</v>
          </cell>
          <cell r="L834" t="str">
            <v>Công Ty Tnhh Chỉ Phẫu Thuật Cpt</v>
          </cell>
          <cell r="M834">
            <v>14805</v>
          </cell>
          <cell r="N834">
            <v>10580</v>
          </cell>
          <cell r="O834">
            <v>156636900</v>
          </cell>
          <cell r="P834">
            <v>24</v>
          </cell>
          <cell r="Q834" t="str">
            <v>303/QĐ-SYT</v>
          </cell>
        </row>
        <row r="835">
          <cell r="B835">
            <v>1037</v>
          </cell>
          <cell r="C835">
            <v>5</v>
          </cell>
          <cell r="D835">
            <v>1037</v>
          </cell>
          <cell r="E835" t="str">
            <v>VT1037</v>
          </cell>
          <cell r="F835" t="str">
            <v>Chỉ không tan tự nhiên số 2.0 Không kim 150cm</v>
          </cell>
          <cell r="G835" t="str">
            <v>Chỉ Caresilk (Silk) số 2/0, không kim, dài 150 cm,  S300</v>
          </cell>
          <cell r="H835" t="str">
            <v>tép</v>
          </cell>
          <cell r="I835" t="str">
            <v>CPT</v>
          </cell>
          <cell r="J835" t="str">
            <v>VIỆT NAM</v>
          </cell>
          <cell r="K835" t="str">
            <v>Hộp/24 tép</v>
          </cell>
          <cell r="L835" t="str">
            <v>Công Ty Tnhh Chỉ Phẫu Thuật Cpt</v>
          </cell>
          <cell r="M835">
            <v>7098</v>
          </cell>
          <cell r="N835">
            <v>2750</v>
          </cell>
          <cell r="O835">
            <v>19519500</v>
          </cell>
          <cell r="P835">
            <v>24</v>
          </cell>
          <cell r="Q835" t="str">
            <v>303/QĐ-SYT</v>
          </cell>
        </row>
        <row r="836">
          <cell r="B836">
            <v>1038</v>
          </cell>
          <cell r="C836">
            <v>5</v>
          </cell>
          <cell r="D836">
            <v>1038</v>
          </cell>
          <cell r="E836" t="str">
            <v>VT1038</v>
          </cell>
          <cell r="F836" t="str">
            <v>Chỉ không tan tự nhiên số 2.0 không kim nhiều sợi</v>
          </cell>
          <cell r="G836" t="str">
            <v>Chỉ Caresilk (Silk) số 2/0, không kim, 12 sợi x 75 cm,  S3012</v>
          </cell>
          <cell r="H836" t="str">
            <v>tép</v>
          </cell>
          <cell r="I836" t="str">
            <v>CPT</v>
          </cell>
          <cell r="J836" t="str">
            <v>VIỆT NAM</v>
          </cell>
          <cell r="K836" t="str">
            <v>Hộp/24 tép</v>
          </cell>
          <cell r="L836" t="str">
            <v>Công Ty Tnhh Chỉ Phẫu Thuật Cpt</v>
          </cell>
          <cell r="M836">
            <v>15750</v>
          </cell>
          <cell r="N836">
            <v>100</v>
          </cell>
          <cell r="O836">
            <v>1575000</v>
          </cell>
          <cell r="P836">
            <v>24</v>
          </cell>
          <cell r="Q836" t="str">
            <v>303/QĐ-SYT</v>
          </cell>
        </row>
        <row r="837">
          <cell r="B837">
            <v>1039</v>
          </cell>
          <cell r="C837">
            <v>5</v>
          </cell>
          <cell r="D837">
            <v>1039</v>
          </cell>
          <cell r="E837" t="str">
            <v>VT1039</v>
          </cell>
          <cell r="F837" t="str">
            <v>Chỉ không tan tự nhiên số 2.0 Kim tam giác</v>
          </cell>
          <cell r="G837" t="str">
            <v>Chỉ Caresilk (Silk) số 2/0, kim tam giác, dài 24 mm,  S30E24</v>
          </cell>
          <cell r="H837" t="str">
            <v>tép</v>
          </cell>
          <cell r="I837" t="str">
            <v>CPT</v>
          </cell>
          <cell r="J837" t="str">
            <v>VIỆT NAM</v>
          </cell>
          <cell r="K837" t="str">
            <v>Hộp/24 tép</v>
          </cell>
          <cell r="L837" t="str">
            <v>Công Ty Tnhh Chỉ Phẫu Thuật Cpt</v>
          </cell>
          <cell r="M837">
            <v>13125</v>
          </cell>
          <cell r="N837">
            <v>12964</v>
          </cell>
          <cell r="O837">
            <v>170152500</v>
          </cell>
          <cell r="P837">
            <v>24</v>
          </cell>
          <cell r="Q837" t="str">
            <v>303/QĐ-SYT</v>
          </cell>
        </row>
        <row r="838">
          <cell r="B838">
            <v>1040</v>
          </cell>
          <cell r="C838">
            <v>5</v>
          </cell>
          <cell r="D838">
            <v>1040</v>
          </cell>
          <cell r="E838" t="str">
            <v>VT1040</v>
          </cell>
          <cell r="F838" t="str">
            <v>Chỉ không tan tự nhiên số 2.0 Kim tròn</v>
          </cell>
          <cell r="G838" t="str">
            <v>Chỉ Caresilk (Silk) số 2/0, kim tròn, dài 26 mm,  S30A26</v>
          </cell>
          <cell r="H838" t="str">
            <v>tép</v>
          </cell>
          <cell r="I838" t="str">
            <v>CPT</v>
          </cell>
          <cell r="J838" t="str">
            <v>VIỆT NAM</v>
          </cell>
          <cell r="K838" t="str">
            <v>Hộp/24 tép</v>
          </cell>
          <cell r="L838" t="str">
            <v>Công Ty Tnhh Chỉ Phẫu Thuật Cpt</v>
          </cell>
          <cell r="M838">
            <v>11445</v>
          </cell>
          <cell r="N838">
            <v>7610</v>
          </cell>
          <cell r="O838">
            <v>87096450</v>
          </cell>
          <cell r="P838">
            <v>24</v>
          </cell>
          <cell r="Q838" t="str">
            <v>303/QĐ-SYT</v>
          </cell>
        </row>
        <row r="839">
          <cell r="B839">
            <v>1041</v>
          </cell>
          <cell r="C839">
            <v>5</v>
          </cell>
          <cell r="D839">
            <v>1041</v>
          </cell>
          <cell r="E839" t="str">
            <v>VT1041</v>
          </cell>
          <cell r="F839" t="str">
            <v>Chỉ không tan tự nhiên số 3.0 Không kim 150cm</v>
          </cell>
          <cell r="G839" t="str">
            <v>Chỉ Caresilk (Silk) số 3/0, không kim, dài 150 cm,  S200</v>
          </cell>
          <cell r="H839" t="str">
            <v>tép</v>
          </cell>
          <cell r="I839" t="str">
            <v>CPT</v>
          </cell>
          <cell r="J839" t="str">
            <v>VIỆT NAM</v>
          </cell>
          <cell r="K839" t="str">
            <v>Hộp/24 tép</v>
          </cell>
          <cell r="L839" t="str">
            <v>Công Ty Tnhh Chỉ Phẫu Thuật Cpt</v>
          </cell>
          <cell r="M839">
            <v>7098</v>
          </cell>
          <cell r="N839">
            <v>9072</v>
          </cell>
          <cell r="O839">
            <v>64393056</v>
          </cell>
          <cell r="P839">
            <v>24</v>
          </cell>
          <cell r="Q839" t="str">
            <v>303/QĐ-SYT</v>
          </cell>
        </row>
        <row r="840">
          <cell r="B840">
            <v>1042</v>
          </cell>
          <cell r="C840">
            <v>5</v>
          </cell>
          <cell r="D840">
            <v>1042</v>
          </cell>
          <cell r="E840" t="str">
            <v>VT1042</v>
          </cell>
          <cell r="F840" t="str">
            <v>Chỉ không tan tự nhiên số 3.0 Không kim nhiều sợi</v>
          </cell>
          <cell r="G840" t="str">
            <v>Chỉ Caresilk (Silk) số 3/0, không kim, 12 sợi x 75 cm,  S2012</v>
          </cell>
          <cell r="H840" t="str">
            <v>tép</v>
          </cell>
          <cell r="I840" t="str">
            <v>CPT</v>
          </cell>
          <cell r="J840" t="str">
            <v>VIỆT NAM</v>
          </cell>
          <cell r="K840" t="str">
            <v>Hộp/24 tép</v>
          </cell>
          <cell r="L840" t="str">
            <v>Công Ty Tnhh Chỉ Phẫu Thuật Cpt</v>
          </cell>
          <cell r="M840">
            <v>15750</v>
          </cell>
          <cell r="N840">
            <v>730</v>
          </cell>
          <cell r="O840">
            <v>11497500</v>
          </cell>
          <cell r="P840">
            <v>24</v>
          </cell>
          <cell r="Q840" t="str">
            <v>303/QĐ-SYT</v>
          </cell>
        </row>
        <row r="841">
          <cell r="B841">
            <v>1043</v>
          </cell>
          <cell r="C841">
            <v>5</v>
          </cell>
          <cell r="D841">
            <v>1043</v>
          </cell>
          <cell r="E841" t="str">
            <v>VT1043</v>
          </cell>
          <cell r="F841" t="str">
            <v>Chỉ không tan tự nhiên số 3.0 Kim tam giác</v>
          </cell>
          <cell r="G841" t="str">
            <v>Chỉ Caresilk (Silk) số 3/0, kim tam giác dài 18 - 26 mm</v>
          </cell>
          <cell r="H841" t="str">
            <v>tép</v>
          </cell>
          <cell r="I841" t="str">
            <v>CPT</v>
          </cell>
          <cell r="J841" t="str">
            <v>VIỆT NAM</v>
          </cell>
          <cell r="K841" t="str">
            <v>Hộp/24 tép</v>
          </cell>
          <cell r="L841" t="str">
            <v>Công Ty Tnhh Chỉ Phẫu Thuật Cpt</v>
          </cell>
          <cell r="M841">
            <v>12705</v>
          </cell>
          <cell r="N841">
            <v>20880</v>
          </cell>
          <cell r="O841">
            <v>265280400</v>
          </cell>
          <cell r="P841">
            <v>24</v>
          </cell>
          <cell r="Q841" t="str">
            <v>303/QĐ-SYT</v>
          </cell>
        </row>
        <row r="842">
          <cell r="B842">
            <v>1044</v>
          </cell>
          <cell r="C842">
            <v>5</v>
          </cell>
          <cell r="D842">
            <v>1044</v>
          </cell>
          <cell r="E842" t="str">
            <v>VT1044</v>
          </cell>
          <cell r="F842" t="str">
            <v>Chỉ không tan tự nhiên số 3.0 Kim tròn</v>
          </cell>
          <cell r="G842" t="str">
            <v>Chỉ Caresilk (Silk) số 3/0, kim tròn, dài 26 mm,  S20A26</v>
          </cell>
          <cell r="H842" t="str">
            <v>tép</v>
          </cell>
          <cell r="I842" t="str">
            <v>CPT</v>
          </cell>
          <cell r="J842" t="str">
            <v>VIỆT NAM</v>
          </cell>
          <cell r="K842" t="str">
            <v>Hộp/24 tép</v>
          </cell>
          <cell r="L842" t="str">
            <v>Công Ty Tnhh Chỉ Phẫu Thuật Cpt</v>
          </cell>
          <cell r="M842">
            <v>11340</v>
          </cell>
          <cell r="N842">
            <v>11802</v>
          </cell>
          <cell r="O842">
            <v>133834680</v>
          </cell>
          <cell r="P842">
            <v>24</v>
          </cell>
          <cell r="Q842" t="str">
            <v>303/QĐ-SYT</v>
          </cell>
        </row>
        <row r="843">
          <cell r="B843">
            <v>1045</v>
          </cell>
          <cell r="C843">
            <v>5</v>
          </cell>
          <cell r="D843">
            <v>1045</v>
          </cell>
          <cell r="E843" t="str">
            <v>VT1045</v>
          </cell>
          <cell r="F843" t="str">
            <v>Chỉ không tan tự nhiên số 4.0 Kim tam giác</v>
          </cell>
          <cell r="G843" t="str">
            <v>Chỉ Caresilk (Silk) số 4/0, kim tam giác, dài 18 mm,  S15E18</v>
          </cell>
          <cell r="H843" t="str">
            <v>tép</v>
          </cell>
          <cell r="I843" t="str">
            <v>CPT</v>
          </cell>
          <cell r="J843" t="str">
            <v>VIỆT NAM</v>
          </cell>
          <cell r="K843" t="str">
            <v>Hộp/24 tép</v>
          </cell>
          <cell r="L843" t="str">
            <v>Công Ty Tnhh Chỉ Phẫu Thuật Cpt</v>
          </cell>
          <cell r="M843">
            <v>13860</v>
          </cell>
          <cell r="N843">
            <v>6900</v>
          </cell>
          <cell r="O843">
            <v>95634000</v>
          </cell>
          <cell r="P843">
            <v>24</v>
          </cell>
          <cell r="Q843" t="str">
            <v>303/QĐ-SYT</v>
          </cell>
        </row>
        <row r="844">
          <cell r="B844">
            <v>1046</v>
          </cell>
          <cell r="C844">
            <v>5</v>
          </cell>
          <cell r="D844">
            <v>1046</v>
          </cell>
          <cell r="E844" t="str">
            <v>VT1046</v>
          </cell>
          <cell r="F844" t="str">
            <v>Chỉ không tan tự nhiên số 5.0 Kim tam giác</v>
          </cell>
          <cell r="G844" t="str">
            <v>Chỉ Caresilk (Silk) số 5/0, kim tam giác, dài 16 mm,  S10E16</v>
          </cell>
          <cell r="H844" t="str">
            <v>tép</v>
          </cell>
          <cell r="I844" t="str">
            <v>CPT</v>
          </cell>
          <cell r="J844" t="str">
            <v>VIỆT NAM</v>
          </cell>
          <cell r="K844" t="str">
            <v>Hộp/24 tép</v>
          </cell>
          <cell r="L844" t="str">
            <v>Công Ty Tnhh Chỉ Phẫu Thuật Cpt</v>
          </cell>
          <cell r="M844">
            <v>13860</v>
          </cell>
          <cell r="N844">
            <v>7300</v>
          </cell>
          <cell r="O844">
            <v>101178000</v>
          </cell>
          <cell r="P844">
            <v>24</v>
          </cell>
          <cell r="Q844" t="str">
            <v>303/QĐ-SYT</v>
          </cell>
        </row>
        <row r="845">
          <cell r="B845">
            <v>1047</v>
          </cell>
          <cell r="C845">
            <v>5</v>
          </cell>
          <cell r="D845">
            <v>1047</v>
          </cell>
          <cell r="E845" t="str">
            <v>VT1047</v>
          </cell>
          <cell r="F845" t="str">
            <v>Chỉ không tan tự nhiên số 6.0 Kim tam giác</v>
          </cell>
          <cell r="G845" t="str">
            <v>Nylon (6/0) 45cm 3/8CT13</v>
          </cell>
          <cell r="H845" t="str">
            <v xml:space="preserve">Tép
</v>
          </cell>
          <cell r="I845" t="str">
            <v>MEBIPHAR</v>
          </cell>
          <cell r="J845" t="str">
            <v>VIỆT NAM</v>
          </cell>
          <cell r="K845" t="str">
            <v>Hộp/12 tép</v>
          </cell>
          <cell r="L845" t="str">
            <v>Công Ty Cổ Phần Dược Phẩm Và Sinh Học Y Tế (Mebiphar)</v>
          </cell>
          <cell r="M845">
            <v>30050</v>
          </cell>
          <cell r="N845">
            <v>98</v>
          </cell>
          <cell r="O845">
            <v>2944900</v>
          </cell>
          <cell r="P845">
            <v>92</v>
          </cell>
          <cell r="Q845" t="str">
            <v>303/QĐ-SYT</v>
          </cell>
        </row>
        <row r="846">
          <cell r="B846">
            <v>1048</v>
          </cell>
          <cell r="C846">
            <v>5</v>
          </cell>
          <cell r="D846">
            <v>1048</v>
          </cell>
          <cell r="E846" t="str">
            <v>VT1048</v>
          </cell>
          <cell r="F846" t="str">
            <v>Chỉ không tiêu tổng hợp đơn sợi Polyamid 6, USP 10/0, chỉ dài 30cm,2 kim spatula, 3/8 đường tròn, chiều dài kim 6.5mm, phủ chất liệu Serie 300 (hoặc tương đương)</v>
          </cell>
          <cell r="G846" t="str">
            <v>Chỉ Không Tiêu Tổng Hợp Đơn Sợi LUXAMID 10/0, Dài 30cm, 2 Kim Spatula, 6.2mm</v>
          </cell>
          <cell r="H846" t="str">
            <v>Sợi</v>
          </cell>
          <cell r="I846" t="str">
            <v>Luxsutures AG</v>
          </cell>
          <cell r="J846" t="str">
            <v>Luxembourg</v>
          </cell>
          <cell r="K846" t="str">
            <v>Hộp / 12 sợi</v>
          </cell>
          <cell r="L846" t="str">
            <v>Công Ty Cổ Phần Dược Phẩm Trung Ương Codupha</v>
          </cell>
          <cell r="M846">
            <v>207690</v>
          </cell>
          <cell r="N846">
            <v>500</v>
          </cell>
          <cell r="O846">
            <v>103845000</v>
          </cell>
          <cell r="P846">
            <v>19</v>
          </cell>
          <cell r="Q846" t="str">
            <v>303/QĐ-SYT</v>
          </cell>
        </row>
        <row r="847">
          <cell r="B847">
            <v>1049</v>
          </cell>
          <cell r="C847">
            <v>5</v>
          </cell>
          <cell r="D847">
            <v>1049</v>
          </cell>
          <cell r="E847" t="str">
            <v>VT1049</v>
          </cell>
          <cell r="F847" t="str">
            <v>Chỉ không tiêu tổng hợp monofilament polyamide 1/0 75cm, 3/8 c</v>
          </cell>
          <cell r="G847" t="str">
            <v>Chỉ Carelon (Nylon) số 0, kim tam giác, dài 30 mm,  M35E30</v>
          </cell>
          <cell r="H847" t="str">
            <v>tép</v>
          </cell>
          <cell r="I847" t="str">
            <v>CPT</v>
          </cell>
          <cell r="J847" t="str">
            <v>VIỆT NAM</v>
          </cell>
          <cell r="K847" t="str">
            <v>Hộp/24 tép</v>
          </cell>
          <cell r="L847" t="str">
            <v>Công Ty Tnhh Chỉ Phẫu Thuật Cpt</v>
          </cell>
          <cell r="M847">
            <v>14280</v>
          </cell>
          <cell r="N847">
            <v>700</v>
          </cell>
          <cell r="O847">
            <v>9996000</v>
          </cell>
          <cell r="P847">
            <v>24</v>
          </cell>
          <cell r="Q847" t="str">
            <v>303/QĐ-SYT</v>
          </cell>
        </row>
        <row r="848">
          <cell r="B848">
            <v>1050</v>
          </cell>
          <cell r="C848">
            <v>5</v>
          </cell>
          <cell r="D848">
            <v>1050</v>
          </cell>
          <cell r="E848" t="str">
            <v>VT1050</v>
          </cell>
          <cell r="F848" t="str">
            <v>Chỉ không tiêu tổng hợp monofilament polyamide 2/0 75cm, 1/2 c</v>
          </cell>
          <cell r="G848" t="str">
            <v>Chỉ Carelon (Nylon) số 2/0, kim tròn, dài 26 mm,  M30A26</v>
          </cell>
          <cell r="H848" t="str">
            <v>tép</v>
          </cell>
          <cell r="I848" t="str">
            <v>CPT</v>
          </cell>
          <cell r="J848" t="str">
            <v>VIỆT NAM</v>
          </cell>
          <cell r="K848" t="str">
            <v>Hộp/24 tép</v>
          </cell>
          <cell r="L848" t="str">
            <v>Công Ty Tnhh Chỉ Phẫu Thuật Cpt</v>
          </cell>
          <cell r="M848">
            <v>14280</v>
          </cell>
          <cell r="N848">
            <v>900</v>
          </cell>
          <cell r="O848">
            <v>12852000</v>
          </cell>
          <cell r="P848">
            <v>24</v>
          </cell>
          <cell r="Q848" t="str">
            <v>303/QĐ-SYT</v>
          </cell>
        </row>
        <row r="849">
          <cell r="B849">
            <v>1051</v>
          </cell>
          <cell r="C849">
            <v>5</v>
          </cell>
          <cell r="D849">
            <v>1051</v>
          </cell>
          <cell r="E849" t="str">
            <v>VT1051</v>
          </cell>
          <cell r="F849" t="str">
            <v>Chỉ không tiêu tổng hợp monofilament polyamide 3/0 75cm, 1/2 c</v>
          </cell>
          <cell r="G849" t="str">
            <v>Chỉ Carelon (Nylon) số 3/0, kim tròn, dài 22 mm,  M20A22</v>
          </cell>
          <cell r="H849" t="str">
            <v>tép</v>
          </cell>
          <cell r="I849" t="str">
            <v>CPT</v>
          </cell>
          <cell r="J849" t="str">
            <v>VIỆT NAM</v>
          </cell>
          <cell r="K849" t="str">
            <v>Hộp/24 tép</v>
          </cell>
          <cell r="L849" t="str">
            <v>Công Ty Tnhh Chỉ Phẫu Thuật Cpt</v>
          </cell>
          <cell r="M849">
            <v>16800</v>
          </cell>
          <cell r="N849">
            <v>100</v>
          </cell>
          <cell r="O849">
            <v>1680000</v>
          </cell>
          <cell r="P849">
            <v>24</v>
          </cell>
          <cell r="Q849" t="str">
            <v>303/QĐ-SYT</v>
          </cell>
        </row>
        <row r="850">
          <cell r="B850">
            <v>1052</v>
          </cell>
          <cell r="C850">
            <v>5</v>
          </cell>
          <cell r="D850">
            <v>1052</v>
          </cell>
          <cell r="E850" t="str">
            <v>VT1052</v>
          </cell>
          <cell r="F850" t="str">
            <v>Chỉ không tiêu tổng hợp monofilament polyamide 4/0 75cm, 1/2 c</v>
          </cell>
          <cell r="G850" t="str">
            <v>Chỉ Carelon (Nylon) số 4/0, kim tròn, dài 20 mm,  M15A20</v>
          </cell>
          <cell r="H850" t="str">
            <v>tép</v>
          </cell>
          <cell r="I850" t="str">
            <v>CPT</v>
          </cell>
          <cell r="J850" t="str">
            <v>VIỆT NAM</v>
          </cell>
          <cell r="K850" t="str">
            <v>Hộp/24 tép</v>
          </cell>
          <cell r="L850" t="str">
            <v>Công Ty Tnhh Chỉ Phẫu Thuật Cpt</v>
          </cell>
          <cell r="M850">
            <v>16800</v>
          </cell>
          <cell r="N850">
            <v>500</v>
          </cell>
          <cell r="O850">
            <v>8400000</v>
          </cell>
          <cell r="P850">
            <v>24</v>
          </cell>
          <cell r="Q850" t="str">
            <v>303/QĐ-SYT</v>
          </cell>
        </row>
        <row r="851">
          <cell r="B851">
            <v>1053</v>
          </cell>
          <cell r="C851">
            <v>5</v>
          </cell>
          <cell r="D851">
            <v>1053</v>
          </cell>
          <cell r="E851" t="str">
            <v>VT1053</v>
          </cell>
          <cell r="F851" t="str">
            <v>Chỉ không tiêu tổng hợp monofilament polyamide 5/0 75cm, 1/2c</v>
          </cell>
          <cell r="G851" t="str">
            <v>Chỉ Carelon (Nylon) số 5/0, kim tam giác, dài 16 mm,  M10E16</v>
          </cell>
          <cell r="H851" t="str">
            <v>tép</v>
          </cell>
          <cell r="I851" t="str">
            <v>CPT</v>
          </cell>
          <cell r="J851" t="str">
            <v>VIỆT NAM</v>
          </cell>
          <cell r="K851" t="str">
            <v>Hộp/24 tép</v>
          </cell>
          <cell r="L851" t="str">
            <v>Công Ty Tnhh Chỉ Phẫu Thuật Cpt</v>
          </cell>
          <cell r="M851">
            <v>15435</v>
          </cell>
          <cell r="N851">
            <v>300</v>
          </cell>
          <cell r="O851">
            <v>4630500</v>
          </cell>
          <cell r="P851">
            <v>24</v>
          </cell>
          <cell r="Q851" t="str">
            <v>303/QĐ-SYT</v>
          </cell>
        </row>
        <row r="852">
          <cell r="B852">
            <v>1054</v>
          </cell>
          <cell r="C852">
            <v>5</v>
          </cell>
          <cell r="D852">
            <v>1054</v>
          </cell>
          <cell r="E852" t="str">
            <v>VT1054</v>
          </cell>
          <cell r="F852" t="str">
            <v>Chỉ không tiêu tổng hợp monofilament polyamide 6/0, 3/8c</v>
          </cell>
          <cell r="G852" t="str">
            <v>Chỉ Carelon (Nylon) số 6/0, kim tam giác, dài 13 mm,  M07E13</v>
          </cell>
          <cell r="H852" t="str">
            <v>tép</v>
          </cell>
          <cell r="I852" t="str">
            <v>CPT</v>
          </cell>
          <cell r="J852" t="str">
            <v>VIỆT NAM</v>
          </cell>
          <cell r="K852" t="str">
            <v>Hộp/12 tép</v>
          </cell>
          <cell r="L852" t="str">
            <v>Công Ty Tnhh Chỉ Phẫu Thuật Cpt</v>
          </cell>
          <cell r="M852">
            <v>31500</v>
          </cell>
          <cell r="N852">
            <v>200</v>
          </cell>
          <cell r="O852">
            <v>6300000</v>
          </cell>
          <cell r="P852">
            <v>24</v>
          </cell>
          <cell r="Q852" t="str">
            <v>303/QĐ-SYT</v>
          </cell>
        </row>
        <row r="853">
          <cell r="B853">
            <v>1055</v>
          </cell>
          <cell r="C853">
            <v>5</v>
          </cell>
          <cell r="D853">
            <v>1055</v>
          </cell>
          <cell r="E853" t="str">
            <v>VT1055</v>
          </cell>
          <cell r="F853" t="str">
            <v>Chỉ nâng đỡ tạng màu đỏ 1.5mm/2cm x 46cm</v>
          </cell>
          <cell r="G853" t="str">
            <v>SURGICAL LOOP SILICON RED 1.5MM 2X45CM</v>
          </cell>
          <cell r="H853" t="str">
            <v>Tép</v>
          </cell>
          <cell r="I853" t="str">
            <v>B.Braun</v>
          </cell>
          <cell r="J853" t="str">
            <v>Tây Ban Nha</v>
          </cell>
          <cell r="K853" t="str">
            <v>Hộp/24 tép</v>
          </cell>
          <cell r="L853" t="str">
            <v>Công Ty Tnhh Thiết Bị Y Tế Y Phương</v>
          </cell>
          <cell r="M853">
            <v>107037</v>
          </cell>
          <cell r="N853">
            <v>200</v>
          </cell>
          <cell r="O853">
            <v>21407400</v>
          </cell>
          <cell r="P853">
            <v>175</v>
          </cell>
          <cell r="Q853" t="str">
            <v>303/QĐ-SYT</v>
          </cell>
        </row>
        <row r="854">
          <cell r="B854">
            <v>1056</v>
          </cell>
          <cell r="C854">
            <v>5</v>
          </cell>
          <cell r="D854">
            <v>1056</v>
          </cell>
          <cell r="E854" t="str">
            <v>VT1056</v>
          </cell>
          <cell r="F854" t="str">
            <v>Chỉ nâng đỡ tạng màu vàng 1.5mm/2cm x 45cm</v>
          </cell>
          <cell r="G854" t="str">
            <v>SURGICAL LOOP SILICON YELLOW 1.5MM 2X45CM</v>
          </cell>
          <cell r="H854" t="str">
            <v>Tép</v>
          </cell>
          <cell r="I854" t="str">
            <v>B.Braun</v>
          </cell>
          <cell r="J854" t="str">
            <v>Tây Ban Nha</v>
          </cell>
          <cell r="K854" t="str">
            <v>Hộp/24 tép</v>
          </cell>
          <cell r="L854" t="str">
            <v>Công Ty Tnhh Thiết Bị Y Tế Y Phương</v>
          </cell>
          <cell r="M854">
            <v>107037</v>
          </cell>
          <cell r="N854">
            <v>200</v>
          </cell>
          <cell r="O854">
            <v>21407400</v>
          </cell>
          <cell r="P854">
            <v>175</v>
          </cell>
          <cell r="Q854" t="str">
            <v>303/QĐ-SYT</v>
          </cell>
        </row>
        <row r="855">
          <cell r="B855">
            <v>1057</v>
          </cell>
          <cell r="C855">
            <v>5</v>
          </cell>
          <cell r="D855">
            <v>1057</v>
          </cell>
          <cell r="E855" t="str">
            <v>VT1057</v>
          </cell>
          <cell r="F855" t="str">
            <v>Chỉ nâng đỡ tạng màu xanh 2.5mm 75cm</v>
          </cell>
          <cell r="G855" t="str">
            <v>SURGICAL LOOP SILICON BLUE 2.5MM 75CM</v>
          </cell>
          <cell r="H855" t="str">
            <v>Tép</v>
          </cell>
          <cell r="I855" t="str">
            <v>B.Braun</v>
          </cell>
          <cell r="J855" t="str">
            <v>Tây Ban Nha</v>
          </cell>
          <cell r="K855" t="str">
            <v>Hộp/24 tép</v>
          </cell>
          <cell r="L855" t="str">
            <v>Công Ty Tnhh Thiết Bị Y Tế Y Phương</v>
          </cell>
          <cell r="M855">
            <v>91140</v>
          </cell>
          <cell r="N855">
            <v>200</v>
          </cell>
          <cell r="O855">
            <v>18228000</v>
          </cell>
          <cell r="P855">
            <v>175</v>
          </cell>
          <cell r="Q855" t="str">
            <v>303/QĐ-SYT</v>
          </cell>
        </row>
        <row r="856">
          <cell r="B856">
            <v>1058</v>
          </cell>
          <cell r="C856">
            <v>5</v>
          </cell>
          <cell r="D856">
            <v>1058</v>
          </cell>
          <cell r="E856" t="str">
            <v>VT1058</v>
          </cell>
          <cell r="F856" t="str">
            <v>Chỉ ny lon 2.0;3.0;4.0 kim tam giác</v>
          </cell>
          <cell r="G856" t="str">
            <v>Chỉ không tiêu tổng hợp đơn sợi MOLYLON (Nylon/Polyamide6/6.6) số 2.0; 3.0; 4.0 kim tam giác</v>
          </cell>
          <cell r="H856" t="str">
            <v>Tép</v>
          </cell>
          <cell r="I856" t="str">
            <v>Kollsut International Inc</v>
          </cell>
          <cell r="J856" t="str">
            <v>Mỹ</v>
          </cell>
          <cell r="K856" t="str">
            <v>Hộp 12 tép</v>
          </cell>
          <cell r="L856" t="str">
            <v>Công Ty Tnhh Y Tế Tata</v>
          </cell>
          <cell r="M856">
            <v>21600</v>
          </cell>
          <cell r="N856">
            <v>23200</v>
          </cell>
          <cell r="O856">
            <v>501120000</v>
          </cell>
          <cell r="P856">
            <v>135</v>
          </cell>
          <cell r="Q856" t="str">
            <v>303/QĐ-SYT</v>
          </cell>
        </row>
        <row r="857">
          <cell r="B857">
            <v>1059</v>
          </cell>
          <cell r="C857">
            <v>5</v>
          </cell>
          <cell r="D857">
            <v>1059</v>
          </cell>
          <cell r="E857" t="str">
            <v>VT1059</v>
          </cell>
          <cell r="F857" t="str">
            <v>Chỉ Nylon 1 Kim tam giác</v>
          </cell>
          <cell r="G857" t="str">
            <v>Chỉ Carelon (Nylon) số 1, kim tam giác, dài 40 mm,  M40E40</v>
          </cell>
          <cell r="H857" t="str">
            <v>tép</v>
          </cell>
          <cell r="I857" t="str">
            <v>CPT</v>
          </cell>
          <cell r="J857" t="str">
            <v>VIỆT NAM</v>
          </cell>
          <cell r="K857" t="str">
            <v>Hộp/24 tép</v>
          </cell>
          <cell r="L857" t="str">
            <v>Công Ty Tnhh Chỉ Phẫu Thuật Cpt</v>
          </cell>
          <cell r="M857">
            <v>14175</v>
          </cell>
          <cell r="N857">
            <v>1510</v>
          </cell>
          <cell r="O857">
            <v>21404250</v>
          </cell>
          <cell r="P857">
            <v>24</v>
          </cell>
          <cell r="Q857" t="str">
            <v>303/QĐ-SYT</v>
          </cell>
        </row>
        <row r="858">
          <cell r="B858">
            <v>1060</v>
          </cell>
          <cell r="C858">
            <v>5</v>
          </cell>
          <cell r="D858">
            <v>1060</v>
          </cell>
          <cell r="E858" t="str">
            <v>VT1060</v>
          </cell>
          <cell r="F858" t="str">
            <v>Chỉ Nylon 1.0 Kim tam giác</v>
          </cell>
          <cell r="G858" t="str">
            <v>Chỉ Carelon (Nylon) số 0, kim tam giác, dài 26 mm,  M35E26</v>
          </cell>
          <cell r="H858" t="str">
            <v>tép</v>
          </cell>
          <cell r="I858" t="str">
            <v>CPT</v>
          </cell>
          <cell r="J858" t="str">
            <v>VIỆT NAM</v>
          </cell>
          <cell r="K858" t="str">
            <v>Hộp/24 tép</v>
          </cell>
          <cell r="L858" t="str">
            <v>Công Ty Tnhh Chỉ Phẫu Thuật Cpt</v>
          </cell>
          <cell r="M858">
            <v>14280</v>
          </cell>
          <cell r="N858">
            <v>620</v>
          </cell>
          <cell r="O858">
            <v>8853600</v>
          </cell>
          <cell r="P858">
            <v>24</v>
          </cell>
          <cell r="Q858" t="str">
            <v>303/QĐ-SYT</v>
          </cell>
        </row>
        <row r="859">
          <cell r="B859">
            <v>1062</v>
          </cell>
          <cell r="C859">
            <v>5</v>
          </cell>
          <cell r="D859">
            <v>1062</v>
          </cell>
          <cell r="E859" t="str">
            <v>VT1062</v>
          </cell>
          <cell r="F859" t="str">
            <v>Chỉ Nylon 6.0 kim tam giác</v>
          </cell>
          <cell r="G859" t="str">
            <v>Chỉ Carelon (Nylon) số 6/0, kim tam giác, dài 13 mm,  M07D13</v>
          </cell>
          <cell r="H859" t="str">
            <v>tép</v>
          </cell>
          <cell r="I859" t="str">
            <v>CPT</v>
          </cell>
          <cell r="J859" t="str">
            <v>VIỆT NAM</v>
          </cell>
          <cell r="K859" t="str">
            <v>Hộp/12 tép</v>
          </cell>
          <cell r="L859" t="str">
            <v>Công Ty Tnhh Chỉ Phẫu Thuật Cpt</v>
          </cell>
          <cell r="M859">
            <v>31500</v>
          </cell>
          <cell r="N859">
            <v>248</v>
          </cell>
          <cell r="O859">
            <v>7812000</v>
          </cell>
          <cell r="P859">
            <v>24</v>
          </cell>
          <cell r="Q859" t="str">
            <v>303/QĐ-SYT</v>
          </cell>
        </row>
        <row r="860">
          <cell r="B860">
            <v>1063</v>
          </cell>
          <cell r="C860">
            <v>5</v>
          </cell>
          <cell r="D860">
            <v>1063</v>
          </cell>
          <cell r="E860" t="str">
            <v>VT1063</v>
          </cell>
          <cell r="F860" t="str">
            <v>Chỉ Nylon 7.0 Kim tam giác</v>
          </cell>
          <cell r="G860" t="str">
            <v>Chỉ Carelon (Nylon) số 7/0, kim tam giác, dài 13 mm,  M05E13</v>
          </cell>
          <cell r="H860" t="str">
            <v>tép</v>
          </cell>
          <cell r="I860" t="str">
            <v>CPT</v>
          </cell>
          <cell r="J860" t="str">
            <v>VIỆT NAM</v>
          </cell>
          <cell r="K860" t="str">
            <v>Hộp/12 tép</v>
          </cell>
          <cell r="L860" t="str">
            <v>Công Ty Tnhh Chỉ Phẫu Thuật Cpt</v>
          </cell>
          <cell r="M860">
            <v>40000</v>
          </cell>
          <cell r="N860">
            <v>120</v>
          </cell>
          <cell r="O860">
            <v>4800000</v>
          </cell>
          <cell r="P860">
            <v>24</v>
          </cell>
          <cell r="Q860" t="str">
            <v>303/QĐ-SYT</v>
          </cell>
        </row>
        <row r="861">
          <cell r="B861">
            <v>1064</v>
          </cell>
          <cell r="C861">
            <v>5</v>
          </cell>
          <cell r="D861">
            <v>1064</v>
          </cell>
          <cell r="E861" t="str">
            <v>VT1064</v>
          </cell>
          <cell r="F861" t="str">
            <v>Chỉ Nylon 8.0 kim tam giác</v>
          </cell>
          <cell r="G861" t="str">
            <v>Chỉ Carelon (Nylon) số 8/0, dài 30 cm, kim tam giác, dài 6 mm,  M04E06L30</v>
          </cell>
          <cell r="H861" t="str">
            <v>tép</v>
          </cell>
          <cell r="I861" t="str">
            <v>CPT</v>
          </cell>
          <cell r="J861" t="str">
            <v>VIỆT NAM</v>
          </cell>
          <cell r="K861" t="str">
            <v>Hộp/12 tép</v>
          </cell>
          <cell r="L861" t="str">
            <v>Công Ty Tnhh Chỉ Phẫu Thuật Cpt</v>
          </cell>
          <cell r="M861">
            <v>59850</v>
          </cell>
          <cell r="N861">
            <v>100</v>
          </cell>
          <cell r="O861">
            <v>5985000</v>
          </cell>
          <cell r="P861">
            <v>24</v>
          </cell>
          <cell r="Q861" t="str">
            <v>303/QĐ-SYT</v>
          </cell>
        </row>
        <row r="862">
          <cell r="B862">
            <v>1065</v>
          </cell>
          <cell r="C862">
            <v>5</v>
          </cell>
          <cell r="D862">
            <v>1065</v>
          </cell>
          <cell r="E862" t="str">
            <v>VT1065</v>
          </cell>
          <cell r="F862" t="str">
            <v>Chỉ PDS 2/0</v>
          </cell>
          <cell r="G862" t="str">
            <v>Chỉ Protisorb (Polydioxanone) số 2/0, kim tròn, dài 26 mm,  PD30A26</v>
          </cell>
          <cell r="H862" t="str">
            <v>tép</v>
          </cell>
          <cell r="I862" t="str">
            <v>CPT</v>
          </cell>
          <cell r="J862" t="str">
            <v>VIỆT NAM</v>
          </cell>
          <cell r="K862" t="str">
            <v>Hộp/36 tép</v>
          </cell>
          <cell r="L862" t="str">
            <v>Công Ty Tnhh Chỉ Phẫu Thuật Cpt</v>
          </cell>
          <cell r="M862">
            <v>77700</v>
          </cell>
          <cell r="N862">
            <v>200</v>
          </cell>
          <cell r="O862">
            <v>15540000</v>
          </cell>
          <cell r="P862">
            <v>24</v>
          </cell>
          <cell r="Q862" t="str">
            <v>303/QĐ-SYT</v>
          </cell>
        </row>
        <row r="863">
          <cell r="B863">
            <v>1066</v>
          </cell>
          <cell r="C863">
            <v>5</v>
          </cell>
          <cell r="D863">
            <v>1066</v>
          </cell>
          <cell r="E863" t="str">
            <v>VT1066</v>
          </cell>
          <cell r="F863" t="str">
            <v>Chỉ PDS 3/0</v>
          </cell>
          <cell r="G863" t="str">
            <v>Chỉ Protisorb (Polydioxanone) số 3/0, kim tròn, dài 26 mm,  PD20A26</v>
          </cell>
          <cell r="H863" t="str">
            <v>tép</v>
          </cell>
          <cell r="I863" t="str">
            <v>CPT</v>
          </cell>
          <cell r="J863" t="str">
            <v>VIỆT NAM</v>
          </cell>
          <cell r="K863" t="str">
            <v>Hộp/36 tép</v>
          </cell>
          <cell r="L863" t="str">
            <v>Công Ty Tnhh Chỉ Phẫu Thuật Cpt</v>
          </cell>
          <cell r="M863">
            <v>77700</v>
          </cell>
          <cell r="N863">
            <v>100</v>
          </cell>
          <cell r="O863">
            <v>7770000</v>
          </cell>
          <cell r="P863">
            <v>24</v>
          </cell>
          <cell r="Q863" t="str">
            <v>303/QĐ-SYT</v>
          </cell>
        </row>
        <row r="864">
          <cell r="B864">
            <v>1070</v>
          </cell>
          <cell r="C864">
            <v>5</v>
          </cell>
          <cell r="D864">
            <v>1070</v>
          </cell>
          <cell r="E864" t="str">
            <v>VT1070</v>
          </cell>
          <cell r="F864" t="str">
            <v>Chỉ phẫu thuật đa sợi tự tiêu polyglycolic acid (Megasorb) số 2/0 dài 70cm kim 1/2 dài 26mm (hoặc tương đương)</v>
          </cell>
          <cell r="G864" t="str">
            <v>Chỉ tan tổng hợp đa sợi I-Col 2/0 dài 70cm, kim tròn 1/2C 26mm</v>
          </cell>
          <cell r="H864" t="str">
            <v>Tép</v>
          </cell>
          <cell r="I864" t="str">
            <v>Peters Surgical India</v>
          </cell>
          <cell r="J864" t="str">
            <v>Ấn Độ</v>
          </cell>
          <cell r="K864" t="str">
            <v>Hộp/ 12 tép</v>
          </cell>
          <cell r="L864" t="str">
            <v>Công Ty Tnhh Thiết Bị Y Tế Đỉnh Cao</v>
          </cell>
          <cell r="M864">
            <v>36090</v>
          </cell>
          <cell r="N864">
            <v>1000</v>
          </cell>
          <cell r="O864">
            <v>36090000</v>
          </cell>
          <cell r="P864">
            <v>34</v>
          </cell>
          <cell r="Q864" t="str">
            <v>303/QĐ-SYT</v>
          </cell>
        </row>
        <row r="865">
          <cell r="B865">
            <v>1071</v>
          </cell>
          <cell r="C865">
            <v>5</v>
          </cell>
          <cell r="D865">
            <v>1071</v>
          </cell>
          <cell r="E865" t="str">
            <v>VT1071</v>
          </cell>
          <cell r="F865" t="str">
            <v>Chỉ phẫu thuật đa sợi tự tiêu polyglycolic acid (Megasorb) số 2/0 dài 75cm kim 1/2 dài 26mm (hoặc tương đương)</v>
          </cell>
          <cell r="G865" t="str">
            <v>Chỉ tan tổng hợp đa sợi I-Col 2/0 dài 75cm, kim tròn 1/2C 26mm</v>
          </cell>
          <cell r="H865" t="str">
            <v>Tép</v>
          </cell>
          <cell r="I865" t="str">
            <v>Peters Surgical India</v>
          </cell>
          <cell r="J865" t="str">
            <v>Ấn Độ</v>
          </cell>
          <cell r="K865" t="str">
            <v>Hộp/ 12 tép</v>
          </cell>
          <cell r="L865" t="str">
            <v>Công Ty Tnhh Thiết Bị Y Tế Đỉnh Cao</v>
          </cell>
          <cell r="M865">
            <v>36090</v>
          </cell>
          <cell r="N865">
            <v>1000</v>
          </cell>
          <cell r="O865">
            <v>36090000</v>
          </cell>
          <cell r="P865">
            <v>34</v>
          </cell>
          <cell r="Q865" t="str">
            <v>303/QĐ-SYT</v>
          </cell>
        </row>
        <row r="866">
          <cell r="B866">
            <v>1072</v>
          </cell>
          <cell r="C866">
            <v>5</v>
          </cell>
          <cell r="D866">
            <v>1072</v>
          </cell>
          <cell r="E866" t="str">
            <v>VT1072</v>
          </cell>
          <cell r="F866" t="str">
            <v>Chỉ phẫu thuật đa sợi tự tiêu polyglycolic acid (Megasorb) số 3/0 dài 75cm kim tròn 1/2 dài 26mm (hoặc tương đương)</v>
          </cell>
          <cell r="G866" t="str">
            <v>Chỉ tan tổng hợp đa sợi I-Col 3/0 dài 75cm, kim tròn 1/2C 26mm</v>
          </cell>
          <cell r="H866" t="str">
            <v>Tép</v>
          </cell>
          <cell r="I866" t="str">
            <v>Peters Surgical India</v>
          </cell>
          <cell r="J866" t="str">
            <v>Ấn Độ</v>
          </cell>
          <cell r="K866" t="str">
            <v>Hộp/ 12 tép</v>
          </cell>
          <cell r="L866" t="str">
            <v>Công Ty Tnhh Thiết Bị Y Tế Đỉnh Cao</v>
          </cell>
          <cell r="M866">
            <v>36090</v>
          </cell>
          <cell r="N866">
            <v>1800</v>
          </cell>
          <cell r="O866">
            <v>64962000</v>
          </cell>
          <cell r="P866">
            <v>34</v>
          </cell>
          <cell r="Q866" t="str">
            <v>303/QĐ-SYT</v>
          </cell>
        </row>
        <row r="867">
          <cell r="B867">
            <v>1073</v>
          </cell>
          <cell r="C867">
            <v>5</v>
          </cell>
          <cell r="D867">
            <v>1073</v>
          </cell>
          <cell r="E867" t="str">
            <v>VT1073</v>
          </cell>
          <cell r="F867" t="str">
            <v>Chỉ phẫu thuật Ethilon 10/0 dài 13cm 2 kim tròn (hoặc tương đương)</v>
          </cell>
          <cell r="G867" t="str">
            <v>Chỉ phẫu thuật ETHILON số 10/0, dài 13cm, 2 kim tròn 5mm, 3/8C - W2814</v>
          </cell>
          <cell r="H867" t="str">
            <v xml:space="preserve">Tép
</v>
          </cell>
          <cell r="I867" t="str">
            <v>Ethicon, LLC</v>
          </cell>
          <cell r="J867" t="str">
            <v>Mỹ</v>
          </cell>
          <cell r="K867" t="str">
            <v>12 tép / hộp</v>
          </cell>
          <cell r="L867" t="str">
            <v>Công Ty Cổ Phần Dược Phẩm Thiết Bị Y Tế Hà Nội</v>
          </cell>
          <cell r="M867">
            <v>271740</v>
          </cell>
          <cell r="N867">
            <v>20</v>
          </cell>
          <cell r="O867">
            <v>5434800</v>
          </cell>
          <cell r="P867">
            <v>50</v>
          </cell>
          <cell r="Q867" t="str">
            <v>303/QĐ-SYT</v>
          </cell>
        </row>
        <row r="868">
          <cell r="B868">
            <v>1074</v>
          </cell>
          <cell r="C868">
            <v>5</v>
          </cell>
          <cell r="D868">
            <v>1074</v>
          </cell>
          <cell r="E868" t="str">
            <v>VT1074</v>
          </cell>
          <cell r="F868" t="str">
            <v>Chỉ phẫu thuật PDS II số 7/0, dài 45cm, 2 kim tròn đầu tròn 13mm, 3/8 vòng tròn (hoặc tương đương)</v>
          </cell>
          <cell r="G868" t="str">
            <v>Chỉ phẫu thuật PDS II  số 7/0, dài 45cm, 2 kim tròn đầu tròn 13mm, 3/8 vòng tròn - W9095T</v>
          </cell>
          <cell r="H868" t="str">
            <v xml:space="preserve">Tép
</v>
          </cell>
          <cell r="I868" t="str">
            <v>Ethicon, Inc.</v>
          </cell>
          <cell r="J868" t="str">
            <v>Mexico</v>
          </cell>
          <cell r="K868" t="str">
            <v>24 tép / hộp</v>
          </cell>
          <cell r="L868" t="str">
            <v>Công Ty Cổ Phần Dược Phẩm Thiết Bị Y Tế Hà Nội</v>
          </cell>
          <cell r="M868">
            <v>234360</v>
          </cell>
          <cell r="N868">
            <v>120</v>
          </cell>
          <cell r="O868">
            <v>28123200</v>
          </cell>
          <cell r="P868">
            <v>50</v>
          </cell>
          <cell r="Q868" t="str">
            <v>303/QĐ-SYT</v>
          </cell>
        </row>
        <row r="869">
          <cell r="B869">
            <v>1075</v>
          </cell>
          <cell r="C869">
            <v>5</v>
          </cell>
          <cell r="D869">
            <v>1075</v>
          </cell>
          <cell r="E869" t="str">
            <v>VT1075</v>
          </cell>
          <cell r="F869" t="str">
            <v>Chỉ phẫu thuật PDS II số 5/0, dài 90cm, 2 kim tròn đầu tròn plus 17mm, 1/2 C- (hoặc tương đương)</v>
          </cell>
          <cell r="G869" t="str">
            <v>Chỉ phẫu thuật PDS II số 5/0, dài 90cm, 2 kim tròn đầu tròn plus 17mm, 1/2 C - W9108H</v>
          </cell>
          <cell r="H869" t="str">
            <v xml:space="preserve">Tép
</v>
          </cell>
          <cell r="I869" t="str">
            <v>Ethicon, Inc.</v>
          </cell>
          <cell r="J869" t="str">
            <v>Mexico</v>
          </cell>
          <cell r="K869" t="str">
            <v>36 tép / hộp</v>
          </cell>
          <cell r="L869" t="str">
            <v>Công Ty Cổ Phần Dược Phẩm Thiết Bị Y Tế Hà Nội</v>
          </cell>
          <cell r="M869">
            <v>204120</v>
          </cell>
          <cell r="N869">
            <v>80</v>
          </cell>
          <cell r="O869">
            <v>16329600</v>
          </cell>
          <cell r="P869">
            <v>50</v>
          </cell>
          <cell r="Q869" t="str">
            <v>303/QĐ-SYT</v>
          </cell>
        </row>
        <row r="870">
          <cell r="B870">
            <v>1076</v>
          </cell>
          <cell r="C870">
            <v>5</v>
          </cell>
          <cell r="D870">
            <v>1076</v>
          </cell>
          <cell r="E870" t="str">
            <v>VT1076</v>
          </cell>
          <cell r="F870" t="str">
            <v>Chỉ phẫu thuật Polyglactin 910</v>
          </cell>
          <cell r="G870" t="str">
            <v>DemeCRYL ™ Chỉ phẫu thuật Polyglactin 910 G273026F4P</v>
          </cell>
          <cell r="H870" t="str">
            <v>Sợi</v>
          </cell>
          <cell r="I870" t="str">
            <v>DemeTECH</v>
          </cell>
          <cell r="J870" t="str">
            <v>Mỹ</v>
          </cell>
          <cell r="K870" t="str">
            <v>Hộp 12 sợi</v>
          </cell>
          <cell r="L870" t="str">
            <v>Công Ty Cổ Phần Thương Mại Và Dược Phẩm Tân Thành</v>
          </cell>
          <cell r="M870">
            <v>75000</v>
          </cell>
          <cell r="N870">
            <v>1146</v>
          </cell>
          <cell r="O870">
            <v>85950000</v>
          </cell>
          <cell r="P870">
            <v>132</v>
          </cell>
          <cell r="Q870" t="str">
            <v>303/QĐ-SYT</v>
          </cell>
        </row>
        <row r="871">
          <cell r="B871">
            <v>1082</v>
          </cell>
          <cell r="C871">
            <v>5</v>
          </cell>
          <cell r="D871">
            <v>1082</v>
          </cell>
          <cell r="E871" t="str">
            <v>VT1082</v>
          </cell>
          <cell r="F871" t="str">
            <v>Chỉ phẫu thuật polypropylene số 5/0, dài 60cm,2 kim tròn</v>
          </cell>
          <cell r="G871" t="str">
            <v>Chỉ phẫu thuật PROLENE số 5/0, dài 60cm,2 kim tròn đầu cắt hemoseal MultiPass 9.3 mm, 3/8C - W8662</v>
          </cell>
          <cell r="H871" t="str">
            <v xml:space="preserve">Tép
</v>
          </cell>
          <cell r="I871" t="str">
            <v>Ethicon, LLC</v>
          </cell>
          <cell r="J871" t="str">
            <v>Mỹ</v>
          </cell>
          <cell r="K871" t="str">
            <v>12 tép / hộp</v>
          </cell>
          <cell r="L871" t="str">
            <v>Công Ty Cổ Phần Dược Phẩm Thiết Bị Y Tế Hà Nội</v>
          </cell>
          <cell r="M871">
            <v>279405</v>
          </cell>
          <cell r="N871">
            <v>170</v>
          </cell>
          <cell r="O871">
            <v>47498850</v>
          </cell>
          <cell r="P871">
            <v>50</v>
          </cell>
          <cell r="Q871" t="str">
            <v>303/QĐ-SYT</v>
          </cell>
        </row>
        <row r="872">
          <cell r="B872">
            <v>1083</v>
          </cell>
          <cell r="C872">
            <v>5</v>
          </cell>
          <cell r="D872">
            <v>1083</v>
          </cell>
          <cell r="E872" t="str">
            <v>VT1083</v>
          </cell>
          <cell r="F872" t="str">
            <v>Chỉ phẫu thuật tim đơn sợi không tiêu polyamide 6.6 treated số 3/0, dài 80cm, 1 kim tròn 3/8C 25mm.</v>
          </cell>
          <cell r="G872" t="str">
            <v>Chỉ phẫu thuật tim không tiêu Cardionyl 3/0, 80 cm, 1 kim 3/8R 25 mm.</v>
          </cell>
          <cell r="H872" t="str">
            <v>Tép</v>
          </cell>
          <cell r="I872" t="str">
            <v>Peters Surgical</v>
          </cell>
          <cell r="J872" t="str">
            <v>Pháp</v>
          </cell>
          <cell r="K872" t="str">
            <v>Hộp/ 36 tép</v>
          </cell>
          <cell r="L872" t="str">
            <v>Công Ty Tnhh Thiết Bị Y Tế Đỉnh Cao</v>
          </cell>
          <cell r="M872">
            <v>88200</v>
          </cell>
          <cell r="N872">
            <v>180</v>
          </cell>
          <cell r="O872">
            <v>15876000</v>
          </cell>
          <cell r="P872">
            <v>34</v>
          </cell>
          <cell r="Q872" t="str">
            <v>303/QĐ-SYT</v>
          </cell>
        </row>
        <row r="873">
          <cell r="B873">
            <v>1084</v>
          </cell>
          <cell r="C873">
            <v>5</v>
          </cell>
          <cell r="D873">
            <v>1084</v>
          </cell>
          <cell r="E873" t="str">
            <v>VT1084</v>
          </cell>
          <cell r="F873" t="str">
            <v>Chỉ phẫu thuật tim đơn sợi không tiêu polyamide 6.6 treated số 4/0, dài 80cm, 2 kim tròn 3/8C 16mm.</v>
          </cell>
          <cell r="G873" t="str">
            <v>Chỉ phẫu thuật tim không tiêu cardionyl 4/0, 80cm 2 kim 3/8 R 16mm</v>
          </cell>
          <cell r="H873" t="str">
            <v>Tép</v>
          </cell>
          <cell r="I873" t="str">
            <v>Peters Surgical</v>
          </cell>
          <cell r="J873" t="str">
            <v>Pháp</v>
          </cell>
          <cell r="K873" t="str">
            <v>Hộp/ 36 tép</v>
          </cell>
          <cell r="L873" t="str">
            <v>Công Ty Tnhh Thiết Bị Y Tế Đỉnh Cao</v>
          </cell>
          <cell r="M873">
            <v>105000</v>
          </cell>
          <cell r="N873">
            <v>180</v>
          </cell>
          <cell r="O873">
            <v>18900000</v>
          </cell>
          <cell r="P873">
            <v>34</v>
          </cell>
          <cell r="Q873" t="str">
            <v>303/QĐ-SYT</v>
          </cell>
        </row>
        <row r="874">
          <cell r="B874">
            <v>1085</v>
          </cell>
          <cell r="C874">
            <v>5</v>
          </cell>
          <cell r="D874">
            <v>1085</v>
          </cell>
          <cell r="E874" t="str">
            <v>VT1085</v>
          </cell>
          <cell r="F874" t="str">
            <v>Chỉ phẫu thuật tim đơn sợi không tiêu polyamide 6.6 treated số 4/0, dài 80cm, 2 kim tròn 3/8C 20mm.</v>
          </cell>
          <cell r="G874" t="str">
            <v>Chỉ phẫu thuật tim không tiêu Cardionyl 4/0 dài 80cm, 2 kim tròn 3/8C, 20mm</v>
          </cell>
          <cell r="H874" t="str">
            <v>Tép</v>
          </cell>
          <cell r="I874" t="str">
            <v>Peters Surgical</v>
          </cell>
          <cell r="J874" t="str">
            <v>Pháp</v>
          </cell>
          <cell r="K874" t="str">
            <v>Hộp/ 36 tép</v>
          </cell>
          <cell r="L874" t="str">
            <v>Công Ty Tnhh Thiết Bị Y Tế Đỉnh Cao</v>
          </cell>
          <cell r="M874">
            <v>168000</v>
          </cell>
          <cell r="N874">
            <v>180</v>
          </cell>
          <cell r="O874">
            <v>30240000</v>
          </cell>
          <cell r="P874">
            <v>34</v>
          </cell>
          <cell r="Q874" t="str">
            <v>303/QĐ-SYT</v>
          </cell>
        </row>
        <row r="875">
          <cell r="B875">
            <v>1086</v>
          </cell>
          <cell r="C875">
            <v>5</v>
          </cell>
          <cell r="D875">
            <v>1086</v>
          </cell>
          <cell r="E875" t="str">
            <v>VT1086</v>
          </cell>
          <cell r="F875" t="str">
            <v>Chỉ phẫu thuật tim đơn sợi không tiêu polyamide 6.6 treated số 5/0, dài 80cm, 1 kim tròn 3/8C 16mm.</v>
          </cell>
          <cell r="G875" t="str">
            <v>Chỉ phẫu thuật tim không tiêu Cardionyl 5/0 dài 80cm, 1 kim tròn 3/8C, 16mm</v>
          </cell>
          <cell r="H875" t="str">
            <v>Tép</v>
          </cell>
          <cell r="I875" t="str">
            <v>Peters Surgical</v>
          </cell>
          <cell r="J875" t="str">
            <v>Pháp</v>
          </cell>
          <cell r="K875" t="str">
            <v>Hộp/ 36 tép</v>
          </cell>
          <cell r="L875" t="str">
            <v>Công Ty Tnhh Thiết Bị Y Tế Đỉnh Cao</v>
          </cell>
          <cell r="M875">
            <v>88200</v>
          </cell>
          <cell r="N875">
            <v>36</v>
          </cell>
          <cell r="O875">
            <v>3175200</v>
          </cell>
          <cell r="P875">
            <v>34</v>
          </cell>
          <cell r="Q875" t="str">
            <v>303/QĐ-SYT</v>
          </cell>
        </row>
        <row r="876">
          <cell r="B876">
            <v>1087</v>
          </cell>
          <cell r="C876">
            <v>5</v>
          </cell>
          <cell r="D876">
            <v>1087</v>
          </cell>
          <cell r="E876" t="str">
            <v>VT1087</v>
          </cell>
          <cell r="F876" t="str">
            <v>Chỉ phẫu thuật tim đơn sợi không tiêu polyamide 6.6 treated số 5/0, dài 80cm, 2 kim tròn 3/8C 16mm.</v>
          </cell>
          <cell r="G876" t="str">
            <v>Chỉ phẫu thuật tim không tiêu Cardionyl 5/0 dài 80cm, 2 kim tròn 3/8C, 16mm</v>
          </cell>
          <cell r="H876" t="str">
            <v>Tép</v>
          </cell>
          <cell r="I876" t="str">
            <v>Peters Surgical</v>
          </cell>
          <cell r="J876" t="str">
            <v>Pháp</v>
          </cell>
          <cell r="K876" t="str">
            <v>Hộp/ 36 tép</v>
          </cell>
          <cell r="L876" t="str">
            <v>Công Ty Tnhh Thiết Bị Y Tế Đỉnh Cao</v>
          </cell>
          <cell r="M876">
            <v>147000</v>
          </cell>
          <cell r="N876">
            <v>72</v>
          </cell>
          <cell r="O876">
            <v>10584000</v>
          </cell>
          <cell r="P876">
            <v>34</v>
          </cell>
          <cell r="Q876" t="str">
            <v>303/QĐ-SYT</v>
          </cell>
        </row>
        <row r="877">
          <cell r="B877">
            <v>1088</v>
          </cell>
          <cell r="C877">
            <v>5</v>
          </cell>
          <cell r="D877">
            <v>1088</v>
          </cell>
          <cell r="E877" t="str">
            <v>VT1088</v>
          </cell>
          <cell r="F877" t="str">
            <v>Chỉ phẫu thuật tim đơn sợi không tiêu polyamide 6.6 treated số 5/0, dài 80cm, 2 kim tròn đầu cắt 3/8C 12mm, pledget 2x3.5mm.</v>
          </cell>
          <cell r="G877" t="str">
            <v>Chỉ phẫu thuật tim không tiêu Cardionyl 5/0 dài 80cm, 2 kim tròn đầu cắt 3/8C, 12mm, pledget 2x3,5</v>
          </cell>
          <cell r="H877" t="str">
            <v>Tép</v>
          </cell>
          <cell r="I877" t="str">
            <v>Peters Surgical</v>
          </cell>
          <cell r="J877" t="str">
            <v>Pháp</v>
          </cell>
          <cell r="K877" t="str">
            <v>Hộp/ 36 tép</v>
          </cell>
          <cell r="L877" t="str">
            <v>Công Ty Tnhh Thiết Bị Y Tế Đỉnh Cao</v>
          </cell>
          <cell r="M877">
            <v>157500</v>
          </cell>
          <cell r="N877">
            <v>36</v>
          </cell>
          <cell r="O877">
            <v>5670000</v>
          </cell>
          <cell r="P877">
            <v>34</v>
          </cell>
          <cell r="Q877" t="str">
            <v>303/QĐ-SYT</v>
          </cell>
        </row>
        <row r="878">
          <cell r="B878">
            <v>1089</v>
          </cell>
          <cell r="C878">
            <v>5</v>
          </cell>
          <cell r="D878">
            <v>1089</v>
          </cell>
          <cell r="E878" t="str">
            <v>VT1089</v>
          </cell>
          <cell r="F878" t="str">
            <v>Chỉ phẫu thuật tim đơn sợi không tiêu polyamide 6.6 treated số 5/0, dài 80cm, 2 kim tròn đầu cắt 3/8C 13mm.</v>
          </cell>
          <cell r="G878" t="str">
            <v>Chỉ phẫu thuật tim không tiêu Cardionyl 5/0 dài 80cm, 2 kim KL 3/8C, 13mm.</v>
          </cell>
          <cell r="H878" t="str">
            <v>Tép</v>
          </cell>
          <cell r="I878" t="str">
            <v>Peters Surgical</v>
          </cell>
          <cell r="J878" t="str">
            <v>Pháp</v>
          </cell>
          <cell r="K878" t="str">
            <v>Hộp/ 36 tép</v>
          </cell>
          <cell r="L878" t="str">
            <v>Công Ty Tnhh Thiết Bị Y Tế Đỉnh Cao</v>
          </cell>
          <cell r="M878">
            <v>157500</v>
          </cell>
          <cell r="N878">
            <v>144</v>
          </cell>
          <cell r="O878">
            <v>22680000</v>
          </cell>
          <cell r="P878">
            <v>34</v>
          </cell>
          <cell r="Q878" t="str">
            <v>303/QĐ-SYT</v>
          </cell>
        </row>
        <row r="879">
          <cell r="B879">
            <v>1090</v>
          </cell>
          <cell r="C879">
            <v>5</v>
          </cell>
          <cell r="D879">
            <v>1090</v>
          </cell>
          <cell r="E879" t="str">
            <v>VT1090</v>
          </cell>
          <cell r="F879" t="str">
            <v>Chỉ phẫu thuật tim không tan sợi bện polyester bao bằng silicon số 3/0, dài 75cm, kim tròn 3/8C 18mm.</v>
          </cell>
          <cell r="G879" t="str">
            <v>Chỉ phẫu thuật tim không tiêu Cardioxyl 3/0 2 MET 3/8 R 18mm 75cm.</v>
          </cell>
          <cell r="H879" t="str">
            <v>Tép</v>
          </cell>
          <cell r="I879" t="str">
            <v>Peters Surgical</v>
          </cell>
          <cell r="J879" t="str">
            <v>Pháp</v>
          </cell>
          <cell r="K879" t="str">
            <v>Hộp/ 36 tép</v>
          </cell>
          <cell r="L879" t="str">
            <v>Công Ty Tnhh Thiết Bị Y Tế Đỉnh Cao</v>
          </cell>
          <cell r="M879">
            <v>150150</v>
          </cell>
          <cell r="N879">
            <v>150</v>
          </cell>
          <cell r="O879">
            <v>22522500</v>
          </cell>
          <cell r="P879">
            <v>34</v>
          </cell>
          <cell r="Q879" t="str">
            <v>303/QĐ-SYT</v>
          </cell>
        </row>
        <row r="880">
          <cell r="B880">
            <v>1091</v>
          </cell>
          <cell r="C880">
            <v>5</v>
          </cell>
          <cell r="D880">
            <v>1091</v>
          </cell>
          <cell r="E880" t="str">
            <v>VT1091</v>
          </cell>
          <cell r="F880" t="str">
            <v>Chỉ phẫu thuật tim không tan tổng hợp đa sợi polyester số 3/0, dài 75cm, 2 kim tròn 3/8C dài 17mm</v>
          </cell>
          <cell r="G880" t="str">
            <v>Chỉ Protibond (Polyester) số 3/0, 2 kim tròn, dài 17 mm,  P20BB17</v>
          </cell>
          <cell r="H880" t="str">
            <v>tép</v>
          </cell>
          <cell r="I880" t="str">
            <v>CPT</v>
          </cell>
          <cell r="J880" t="str">
            <v>VIỆT NAM</v>
          </cell>
          <cell r="K880" t="str">
            <v>Hộp/ 24 tép</v>
          </cell>
          <cell r="L880" t="str">
            <v>Công Ty Tnhh Chỉ Phẫu Thuật Cpt</v>
          </cell>
          <cell r="M880">
            <v>66675</v>
          </cell>
          <cell r="N880">
            <v>150</v>
          </cell>
          <cell r="O880">
            <v>10001250</v>
          </cell>
          <cell r="P880">
            <v>24</v>
          </cell>
          <cell r="Q880" t="str">
            <v>303/QĐ-SYT</v>
          </cell>
        </row>
        <row r="881">
          <cell r="B881">
            <v>1093</v>
          </cell>
          <cell r="C881">
            <v>5</v>
          </cell>
          <cell r="D881">
            <v>1093</v>
          </cell>
          <cell r="E881" t="str">
            <v>VT1093</v>
          </cell>
          <cell r="F881" t="str">
            <v>Chỉ phẫu thuật tim không tan tổng hợp polyester, phủ siliconised đa sợi số 2/0 dài 90cm, 2 kim tròn 1/2C dài 18mm, pledget TD 3 x 3. Tép 10 : sợi 5 xanh 5 trắng.</v>
          </cell>
          <cell r="G881" t="str">
            <v>Chỉ phẫu thuật tim không tiêu Cardioxyl 2/0 dài 90cm, 2 kim tròn 1/2C, 18mm, pledget 3x3, tép 10 sợi.</v>
          </cell>
          <cell r="H881" t="str">
            <v>Tép</v>
          </cell>
          <cell r="I881" t="str">
            <v>Peters Surgical</v>
          </cell>
          <cell r="J881" t="str">
            <v>Pháp</v>
          </cell>
          <cell r="K881" t="str">
            <v>Hộp/ 12 tép/ 10 sợi</v>
          </cell>
          <cell r="L881" t="str">
            <v>Công Ty Tnhh Thiết Bị Y Tế Đỉnh Cao</v>
          </cell>
          <cell r="M881">
            <v>1207500</v>
          </cell>
          <cell r="N881">
            <v>168</v>
          </cell>
          <cell r="O881">
            <v>202860000</v>
          </cell>
          <cell r="P881">
            <v>34</v>
          </cell>
          <cell r="Q881" t="str">
            <v>303/QĐ-SYT</v>
          </cell>
        </row>
        <row r="882">
          <cell r="B882">
            <v>1094</v>
          </cell>
          <cell r="C882">
            <v>5</v>
          </cell>
          <cell r="D882">
            <v>1094</v>
          </cell>
          <cell r="E882" t="str">
            <v>VT1094</v>
          </cell>
          <cell r="F882" t="str">
            <v>Chỉ Plain 4.0 kim tam giác</v>
          </cell>
          <cell r="G882" t="str">
            <v>Chỉ Trustigut (N) (Plain Catgut) số 4/0, kim tam giác, dài 18 mm,  N20E18</v>
          </cell>
          <cell r="H882" t="str">
            <v>tép</v>
          </cell>
          <cell r="I882" t="str">
            <v>CPT</v>
          </cell>
          <cell r="J882" t="str">
            <v>VIỆT NAM</v>
          </cell>
          <cell r="K882" t="str">
            <v>Hộp/24 tép</v>
          </cell>
          <cell r="L882" t="str">
            <v>Công Ty Tnhh Chỉ Phẫu Thuật Cpt</v>
          </cell>
          <cell r="M882">
            <v>22890</v>
          </cell>
          <cell r="N882">
            <v>360</v>
          </cell>
          <cell r="O882">
            <v>8240400</v>
          </cell>
          <cell r="P882">
            <v>24</v>
          </cell>
          <cell r="Q882" t="str">
            <v>303/QĐ-SYT</v>
          </cell>
        </row>
        <row r="883">
          <cell r="B883">
            <v>1095</v>
          </cell>
          <cell r="C883">
            <v>5</v>
          </cell>
          <cell r="D883">
            <v>1095</v>
          </cell>
          <cell r="E883" t="str">
            <v>VT1095</v>
          </cell>
          <cell r="F883" t="str">
            <v>Chỉ Plain 4.0 kim tròn</v>
          </cell>
          <cell r="G883" t="str">
            <v>Chỉ Trustigut (N) (Plain Catgut) số 4/0, kim tròn, dài 26 mm,  N20A26</v>
          </cell>
          <cell r="H883" t="str">
            <v>tép</v>
          </cell>
          <cell r="I883" t="str">
            <v>CPT</v>
          </cell>
          <cell r="J883" t="str">
            <v>VIỆT NAM</v>
          </cell>
          <cell r="K883" t="str">
            <v>Hộp/ 24 tép</v>
          </cell>
          <cell r="L883" t="str">
            <v>Công Ty Tnhh Chỉ Phẫu Thuật Cpt</v>
          </cell>
          <cell r="M883">
            <v>22890</v>
          </cell>
          <cell r="N883">
            <v>490</v>
          </cell>
          <cell r="O883">
            <v>11216100</v>
          </cell>
          <cell r="P883">
            <v>24</v>
          </cell>
          <cell r="Q883" t="str">
            <v>303/QĐ-SYT</v>
          </cell>
        </row>
        <row r="884">
          <cell r="B884">
            <v>1096</v>
          </cell>
          <cell r="C884">
            <v>5</v>
          </cell>
          <cell r="D884">
            <v>1096</v>
          </cell>
          <cell r="E884" t="str">
            <v>VT1096</v>
          </cell>
          <cell r="F884" t="str">
            <v>Chỉ Polyester số 0 - 0,10 * 45cm</v>
          </cell>
          <cell r="G884" t="str">
            <v>Chỉ Protibond (Polyester) số 0, không kim, 10 sợi x 45 cm,  P351045</v>
          </cell>
          <cell r="H884" t="str">
            <v>tép</v>
          </cell>
          <cell r="I884" t="str">
            <v>CPT</v>
          </cell>
          <cell r="J884" t="str">
            <v>VIỆT NAM</v>
          </cell>
          <cell r="K884" t="str">
            <v>Hộp/24 tép</v>
          </cell>
          <cell r="L884" t="str">
            <v>Công Ty Tnhh Chỉ Phẫu Thuật Cpt</v>
          </cell>
          <cell r="M884">
            <v>37800</v>
          </cell>
          <cell r="N884">
            <v>186</v>
          </cell>
          <cell r="O884">
            <v>7030800</v>
          </cell>
          <cell r="P884">
            <v>24</v>
          </cell>
          <cell r="Q884" t="str">
            <v>303/QĐ-SYT</v>
          </cell>
        </row>
        <row r="885">
          <cell r="B885">
            <v>1098</v>
          </cell>
          <cell r="C885">
            <v>5</v>
          </cell>
          <cell r="D885">
            <v>1098</v>
          </cell>
          <cell r="E885" t="str">
            <v>VT1098</v>
          </cell>
          <cell r="F885" t="str">
            <v>Chỉ Polypropylene 0, kim tròn</v>
          </cell>
          <cell r="G885" t="str">
            <v>Chỉ Trustilene (Polypropylene) số 0, dài 100 cm, kim tròn thân to, dài 30 mm,  PP35A30HL100</v>
          </cell>
          <cell r="H885" t="str">
            <v>tép</v>
          </cell>
          <cell r="I885" t="str">
            <v>CPT</v>
          </cell>
          <cell r="J885" t="str">
            <v>VIỆT NAM</v>
          </cell>
          <cell r="K885" t="str">
            <v>Hộp/24 tép</v>
          </cell>
          <cell r="L885" t="str">
            <v>Công Ty Tnhh Chỉ Phẫu Thuật Cpt</v>
          </cell>
          <cell r="M885">
            <v>52500</v>
          </cell>
          <cell r="N885">
            <v>434</v>
          </cell>
          <cell r="O885">
            <v>22785000</v>
          </cell>
          <cell r="P885">
            <v>24</v>
          </cell>
          <cell r="Q885" t="str">
            <v>303/QĐ-SYT</v>
          </cell>
        </row>
        <row r="886">
          <cell r="B886">
            <v>1099</v>
          </cell>
          <cell r="C886">
            <v>5</v>
          </cell>
          <cell r="D886">
            <v>1099</v>
          </cell>
          <cell r="E886" t="str">
            <v>VT1099</v>
          </cell>
          <cell r="F886" t="str">
            <v>Chỉ Polypropylene 1.0 Kim tròn</v>
          </cell>
          <cell r="G886" t="str">
            <v>Chỉ Polypropylene (1/0)</v>
          </cell>
          <cell r="H886" t="str">
            <v xml:space="preserve">Tép
</v>
          </cell>
          <cell r="I886" t="str">
            <v>SMI AG</v>
          </cell>
          <cell r="J886" t="str">
            <v>BỈ</v>
          </cell>
          <cell r="K886" t="str">
            <v>Tép</v>
          </cell>
          <cell r="L886" t="str">
            <v>Công Ty Cổ Phần Dược Phẩm Trung Ương Cpc1</v>
          </cell>
          <cell r="M886">
            <v>39000</v>
          </cell>
          <cell r="N886">
            <v>160</v>
          </cell>
          <cell r="O886">
            <v>6240000</v>
          </cell>
          <cell r="P886">
            <v>23</v>
          </cell>
          <cell r="Q886" t="str">
            <v>303/QĐ-SYT</v>
          </cell>
        </row>
        <row r="887">
          <cell r="B887">
            <v>1100</v>
          </cell>
          <cell r="C887">
            <v>5</v>
          </cell>
          <cell r="D887">
            <v>1100</v>
          </cell>
          <cell r="E887" t="str">
            <v>VT1100</v>
          </cell>
          <cell r="F887" t="str">
            <v>Chỉ Polypropylene 10.0 Kim tròn</v>
          </cell>
          <cell r="G887" t="str">
            <v>Chỉ Trustilene (Polypropylene) số 10/0, dài 15 cm, kim tròn, dài 5 mm,  PP02B05L15</v>
          </cell>
          <cell r="H887" t="str">
            <v>tép</v>
          </cell>
          <cell r="I887" t="str">
            <v>CPT</v>
          </cell>
          <cell r="J887" t="str">
            <v>VIỆT NAM</v>
          </cell>
          <cell r="K887" t="str">
            <v>Hộp/12 tép</v>
          </cell>
          <cell r="L887" t="str">
            <v>Công Ty Tnhh Chỉ Phẫu Thuật Cpt</v>
          </cell>
          <cell r="M887">
            <v>189000</v>
          </cell>
          <cell r="N887">
            <v>100</v>
          </cell>
          <cell r="O887">
            <v>18900000</v>
          </cell>
          <cell r="P887">
            <v>24</v>
          </cell>
          <cell r="Q887" t="str">
            <v>303/QĐ-SYT</v>
          </cell>
        </row>
        <row r="888">
          <cell r="B888">
            <v>1102</v>
          </cell>
          <cell r="C888">
            <v>5</v>
          </cell>
          <cell r="D888">
            <v>1102</v>
          </cell>
          <cell r="E888" t="str">
            <v>VT1102</v>
          </cell>
          <cell r="F888" t="str">
            <v>Chỉ Polypropylene 10/0 kim tròn</v>
          </cell>
          <cell r="G888" t="str">
            <v>Chỉ Trustilene (Polypropylene) số 10/0, dài 15 cm, kim tròn, dài 5 mm,  PP02B05L15</v>
          </cell>
          <cell r="H888" t="str">
            <v>tép</v>
          </cell>
          <cell r="I888" t="str">
            <v>CPT</v>
          </cell>
          <cell r="J888" t="str">
            <v>VIỆT NAM</v>
          </cell>
          <cell r="K888" t="str">
            <v>Hộp/12 tép</v>
          </cell>
          <cell r="L888" t="str">
            <v>Công Ty Tnhh Chỉ Phẫu Thuật Cpt</v>
          </cell>
          <cell r="M888">
            <v>189000</v>
          </cell>
          <cell r="N888">
            <v>50</v>
          </cell>
          <cell r="O888">
            <v>9450000</v>
          </cell>
          <cell r="P888">
            <v>24</v>
          </cell>
          <cell r="Q888" t="str">
            <v>303/QĐ-SYT</v>
          </cell>
        </row>
        <row r="889">
          <cell r="B889">
            <v>1103</v>
          </cell>
          <cell r="C889">
            <v>5</v>
          </cell>
          <cell r="D889">
            <v>1103</v>
          </cell>
          <cell r="E889" t="str">
            <v>VT1103</v>
          </cell>
          <cell r="F889" t="str">
            <v>Chỉ Polypropylene 4/0, kim tròn</v>
          </cell>
          <cell r="G889" t="str">
            <v>Chỉ Trustilene (Polypropylene) số 4/0, dài 90 cm, 2 kim tròn, dài 20 mm,  PP15AA20L90</v>
          </cell>
          <cell r="H889" t="str">
            <v>tép</v>
          </cell>
          <cell r="I889" t="str">
            <v>CPT</v>
          </cell>
          <cell r="J889" t="str">
            <v>VIỆT NAM</v>
          </cell>
          <cell r="K889" t="str">
            <v>Hộp/ 12 tép</v>
          </cell>
          <cell r="L889" t="str">
            <v>Công Ty Tnhh Chỉ Phẫu Thuật Cpt</v>
          </cell>
          <cell r="M889">
            <v>57750</v>
          </cell>
          <cell r="N889">
            <v>408</v>
          </cell>
          <cell r="O889">
            <v>23562000</v>
          </cell>
          <cell r="P889">
            <v>24</v>
          </cell>
          <cell r="Q889" t="str">
            <v>303/QĐ-SYT</v>
          </cell>
        </row>
        <row r="890">
          <cell r="B890">
            <v>1104</v>
          </cell>
          <cell r="C890">
            <v>5</v>
          </cell>
          <cell r="D890">
            <v>1104</v>
          </cell>
          <cell r="E890" t="str">
            <v>VT1104</v>
          </cell>
          <cell r="F890" t="str">
            <v>Chỉ Polypropylene 6.0 Kim tròn</v>
          </cell>
          <cell r="G890" t="str">
            <v>Chỉ Trustilene (Polypropylene) số 6/0, dài 60 cm, 2 kim tròn, dài 10 mm,  PP07BB10L60</v>
          </cell>
          <cell r="H890" t="str">
            <v>tép</v>
          </cell>
          <cell r="I890" t="str">
            <v>CPT</v>
          </cell>
          <cell r="J890" t="str">
            <v>VIỆT NAM</v>
          </cell>
          <cell r="K890" t="str">
            <v>Hộp/12 tép</v>
          </cell>
          <cell r="L890" t="str">
            <v>Công Ty Tnhh Chỉ Phẫu Thuật Cpt</v>
          </cell>
          <cell r="M890">
            <v>81480</v>
          </cell>
          <cell r="N890">
            <v>1674</v>
          </cell>
          <cell r="O890">
            <v>136397520</v>
          </cell>
          <cell r="P890">
            <v>24</v>
          </cell>
          <cell r="Q890" t="str">
            <v>303/QĐ-SYT</v>
          </cell>
        </row>
        <row r="891">
          <cell r="B891">
            <v>1105</v>
          </cell>
          <cell r="C891">
            <v>5</v>
          </cell>
          <cell r="D891">
            <v>1105</v>
          </cell>
          <cell r="E891" t="str">
            <v>VT1105</v>
          </cell>
          <cell r="F891" t="str">
            <v>Chỉ Polypropylene 7.0 Kim tròn</v>
          </cell>
          <cell r="G891" t="str">
            <v>Chỉ Trustilene (Polypropylene) số 7/0, 2 kim tròn, dài 10 mm,  PP05BB10</v>
          </cell>
          <cell r="H891" t="str">
            <v>tép</v>
          </cell>
          <cell r="I891" t="str">
            <v>CPT</v>
          </cell>
          <cell r="J891" t="str">
            <v>VIỆT NAM</v>
          </cell>
          <cell r="K891" t="str">
            <v>Hộp/12 tép</v>
          </cell>
          <cell r="L891" t="str">
            <v>Công Ty Tnhh Chỉ Phẫu Thuật Cpt</v>
          </cell>
          <cell r="M891">
            <v>81480</v>
          </cell>
          <cell r="N891">
            <v>504</v>
          </cell>
          <cell r="O891">
            <v>41065920</v>
          </cell>
          <cell r="P891">
            <v>24</v>
          </cell>
          <cell r="Q891" t="str">
            <v>303/QĐ-SYT</v>
          </cell>
        </row>
        <row r="892">
          <cell r="B892">
            <v>1106</v>
          </cell>
          <cell r="C892">
            <v>5</v>
          </cell>
          <cell r="D892">
            <v>1106</v>
          </cell>
          <cell r="E892" t="str">
            <v>VT1106</v>
          </cell>
          <cell r="F892" t="str">
            <v>Chỉ Polypropylene 8.0 Kim tròn</v>
          </cell>
          <cell r="G892" t="str">
            <v>Chỉ Trustilene (Polypropylene) số 8/0, dài 60 cm, 2 kim tròn, dài 6 mm,  PP04BB06L60</v>
          </cell>
          <cell r="H892" t="str">
            <v>tép</v>
          </cell>
          <cell r="I892" t="str">
            <v>CPT</v>
          </cell>
          <cell r="J892" t="str">
            <v>VIỆT NAM</v>
          </cell>
          <cell r="K892" t="str">
            <v>Hộp/12 tép</v>
          </cell>
          <cell r="L892" t="str">
            <v>Công Ty Tnhh Chỉ Phẫu Thuật Cpt</v>
          </cell>
          <cell r="M892">
            <v>162750</v>
          </cell>
          <cell r="N892">
            <v>240</v>
          </cell>
          <cell r="O892">
            <v>39060000</v>
          </cell>
          <cell r="P892">
            <v>24</v>
          </cell>
          <cell r="Q892" t="str">
            <v>303/QĐ-SYT</v>
          </cell>
        </row>
        <row r="893">
          <cell r="B893">
            <v>1107</v>
          </cell>
          <cell r="C893">
            <v>5</v>
          </cell>
          <cell r="D893">
            <v>1107</v>
          </cell>
          <cell r="E893" t="str">
            <v>VT1107</v>
          </cell>
          <cell r="F893" t="str">
            <v>Chỉ Polypropylene 9.0 Kim tròn</v>
          </cell>
          <cell r="G893" t="str">
            <v>Chỉ Trustilene (Polypropylene) số 9/0, dài 15 cm, kim tròn, dài 5 mm,  PP03B05L15</v>
          </cell>
          <cell r="H893" t="str">
            <v>tép</v>
          </cell>
          <cell r="I893" t="str">
            <v>CPT</v>
          </cell>
          <cell r="J893" t="str">
            <v>VIỆT NAM</v>
          </cell>
          <cell r="K893" t="str">
            <v>Hộp/12 tép</v>
          </cell>
          <cell r="L893" t="str">
            <v>Công Ty Tnhh Chỉ Phẫu Thuật Cpt</v>
          </cell>
          <cell r="M893">
            <v>193200</v>
          </cell>
          <cell r="N893">
            <v>100</v>
          </cell>
          <cell r="O893">
            <v>19320000</v>
          </cell>
          <cell r="P893">
            <v>24</v>
          </cell>
          <cell r="Q893" t="str">
            <v>303/QĐ-SYT</v>
          </cell>
        </row>
        <row r="894">
          <cell r="B894">
            <v>1108</v>
          </cell>
          <cell r="C894">
            <v>5</v>
          </cell>
          <cell r="D894">
            <v>1108</v>
          </cell>
          <cell r="E894" t="str">
            <v>VT1108</v>
          </cell>
          <cell r="F894" t="str">
            <v>Chỉ pPTFE dùng cho phẫu thuật loại 2-5/0</v>
          </cell>
          <cell r="G894" t="str">
            <v>Chỉ khâu phẫu thuật Golnit loại 2-5/0</v>
          </cell>
          <cell r="H894" t="str">
            <v>Tép</v>
          </cell>
          <cell r="I894" t="str">
            <v>Golnit</v>
          </cell>
          <cell r="J894" t="str">
            <v>Ukraine</v>
          </cell>
          <cell r="K894" t="str">
            <v>Tép/ gói</v>
          </cell>
          <cell r="L894" t="str">
            <v>Công Ty Cổ Phần Công Nghệ Sinh Học Kim Hòa Phát</v>
          </cell>
          <cell r="M894">
            <v>920000</v>
          </cell>
          <cell r="N894">
            <v>264</v>
          </cell>
          <cell r="O894">
            <v>242880000</v>
          </cell>
          <cell r="P894">
            <v>83</v>
          </cell>
          <cell r="Q894" t="str">
            <v>303/QĐ-SYT</v>
          </cell>
        </row>
        <row r="895">
          <cell r="B895">
            <v>1109</v>
          </cell>
          <cell r="C895">
            <v>5</v>
          </cell>
          <cell r="D895">
            <v>1109</v>
          </cell>
          <cell r="E895" t="str">
            <v>VT1109</v>
          </cell>
          <cell r="F895" t="str">
            <v>Chỉ PTFE dùng cho van tim có thiết kế vòng các cỡ</v>
          </cell>
          <cell r="G895" t="str">
            <v>Chỉ khâu phẫu thuật van tim 4 vòng Santec, Chordae Loops, các cỡ</v>
          </cell>
          <cell r="H895" t="str">
            <v>Tép</v>
          </cell>
          <cell r="I895" t="str">
            <v>Santec</v>
          </cell>
          <cell r="J895" t="str">
            <v>Đức</v>
          </cell>
          <cell r="K895" t="str">
            <v>Tép/ gói</v>
          </cell>
          <cell r="L895" t="str">
            <v>Công Ty Cổ Phần Công Nghệ Sinh Học Kim Hòa Phát</v>
          </cell>
          <cell r="M895">
            <v>3997000</v>
          </cell>
          <cell r="N895">
            <v>154</v>
          </cell>
          <cell r="O895">
            <v>615538000</v>
          </cell>
          <cell r="P895">
            <v>83</v>
          </cell>
          <cell r="Q895" t="str">
            <v>303/QĐ-SYT</v>
          </cell>
        </row>
        <row r="896">
          <cell r="B896">
            <v>1110</v>
          </cell>
          <cell r="C896">
            <v>5</v>
          </cell>
          <cell r="D896">
            <v>1110</v>
          </cell>
          <cell r="E896" t="str">
            <v>VT1110</v>
          </cell>
          <cell r="F896" t="str">
            <v>Chỉ Siêu bền Fiber Wire (hoặc tương đương)</v>
          </cell>
          <cell r="G896" t="str">
            <v>Chỉ siêu bền Fiberwire</v>
          </cell>
          <cell r="H896" t="str">
            <v>Cái</v>
          </cell>
          <cell r="I896" t="str">
            <v>Arthrex</v>
          </cell>
          <cell r="J896" t="str">
            <v>Mỹ/ Châu ÂU</v>
          </cell>
          <cell r="K896" t="str">
            <v>1 cái/ gói</v>
          </cell>
          <cell r="L896" t="str">
            <v>Công Ty Tnhh Trang Thiết Bị Y Tế B.M.S</v>
          </cell>
          <cell r="M896">
            <v>1700000</v>
          </cell>
          <cell r="N896">
            <v>114</v>
          </cell>
          <cell r="O896">
            <v>193800000</v>
          </cell>
          <cell r="P896">
            <v>17</v>
          </cell>
          <cell r="Q896" t="str">
            <v>303/QĐ-SYT</v>
          </cell>
        </row>
        <row r="897">
          <cell r="B897">
            <v>1113</v>
          </cell>
          <cell r="C897">
            <v>5</v>
          </cell>
          <cell r="D897">
            <v>1113</v>
          </cell>
          <cell r="E897" t="str">
            <v>VT1113</v>
          </cell>
          <cell r="F897" t="str">
            <v>Chỉ silk 2.0;3.0;4.0, kim tam giác</v>
          </cell>
          <cell r="G897" t="str">
            <v>Chỉ không tan tự nhiên đa sợi Sterisil (Silk) 2/0; 3/0; 4/0 dài 75cm, kim tam giác</v>
          </cell>
          <cell r="H897" t="str">
            <v>Tép</v>
          </cell>
          <cell r="I897" t="str">
            <v>Peters Surgical India</v>
          </cell>
          <cell r="J897" t="str">
            <v>Ấn Độ</v>
          </cell>
          <cell r="K897" t="str">
            <v>Hộp/ 12 tép</v>
          </cell>
          <cell r="L897" t="str">
            <v>Công Ty Tnhh Thiết Bị Y Tế Đỉnh Cao</v>
          </cell>
          <cell r="M897">
            <v>13970</v>
          </cell>
          <cell r="N897">
            <v>4000</v>
          </cell>
          <cell r="O897">
            <v>55880000</v>
          </cell>
          <cell r="P897">
            <v>34</v>
          </cell>
          <cell r="Q897" t="str">
            <v>303/QĐ-SYT</v>
          </cell>
        </row>
        <row r="898">
          <cell r="B898">
            <v>1114</v>
          </cell>
          <cell r="C898">
            <v>5</v>
          </cell>
          <cell r="D898">
            <v>1114</v>
          </cell>
          <cell r="E898" t="str">
            <v>VT1114</v>
          </cell>
          <cell r="F898" t="str">
            <v>Chỉ Silk 4.0 kim tròn</v>
          </cell>
          <cell r="G898" t="str">
            <v>Chỉ Caresilk (Silk) số 4/0, kim tròn, dài 26 mm,  S15A26</v>
          </cell>
          <cell r="H898" t="str">
            <v>tép</v>
          </cell>
          <cell r="I898" t="str">
            <v>CPT</v>
          </cell>
          <cell r="J898" t="str">
            <v>VIỆT NAM</v>
          </cell>
          <cell r="K898" t="str">
            <v>Hộp/24 tép</v>
          </cell>
          <cell r="L898" t="str">
            <v>Công Ty Tnhh Chỉ Phẫu Thuật Cpt</v>
          </cell>
          <cell r="M898">
            <v>14805</v>
          </cell>
          <cell r="N898">
            <v>580</v>
          </cell>
          <cell r="O898">
            <v>8586900</v>
          </cell>
          <cell r="P898">
            <v>24</v>
          </cell>
          <cell r="Q898" t="str">
            <v>303/QĐ-SYT</v>
          </cell>
        </row>
        <row r="899">
          <cell r="B899">
            <v>1115</v>
          </cell>
          <cell r="C899">
            <v>5</v>
          </cell>
          <cell r="D899">
            <v>1115</v>
          </cell>
          <cell r="E899" t="str">
            <v>VT1115</v>
          </cell>
          <cell r="F899" t="str">
            <v>Chỉ Silk 6.0 kim tam giác</v>
          </cell>
          <cell r="G899" t="str">
            <v>Chỉ Caresilk (Silk) số 6/0, kim tam giác, dài 13 mm,  S07D13</v>
          </cell>
          <cell r="H899" t="str">
            <v>tép</v>
          </cell>
          <cell r="I899" t="str">
            <v>CPT</v>
          </cell>
          <cell r="J899" t="str">
            <v>VIỆT NAM</v>
          </cell>
          <cell r="K899" t="str">
            <v>Hộp/12 tép</v>
          </cell>
          <cell r="L899" t="str">
            <v>Công Ty Tnhh Chỉ Phẫu Thuật Cpt</v>
          </cell>
          <cell r="M899">
            <v>35553</v>
          </cell>
          <cell r="N899">
            <v>300</v>
          </cell>
          <cell r="O899">
            <v>10665900</v>
          </cell>
          <cell r="P899">
            <v>24</v>
          </cell>
          <cell r="Q899" t="str">
            <v>303/QĐ-SYT</v>
          </cell>
        </row>
        <row r="900">
          <cell r="B900">
            <v>1116</v>
          </cell>
          <cell r="C900">
            <v>5</v>
          </cell>
          <cell r="D900">
            <v>1116</v>
          </cell>
          <cell r="E900" t="str">
            <v>VT1116</v>
          </cell>
          <cell r="F900" t="str">
            <v>Chỉ tan chậm đơn sợi Maxon 4-0 75cm CV-24 1/2C 20mm (hoặc tương đương)</v>
          </cell>
          <cell r="G900" t="str">
            <v>Chỉ tan chậm đơn sợi Maxon 4-0 75cm CV-24 1/2C 20mm</v>
          </cell>
          <cell r="H900" t="str">
            <v>Tép</v>
          </cell>
          <cell r="I900" t="str">
            <v>Medtronic-Covidien</v>
          </cell>
          <cell r="J900" t="str">
            <v>Mỹ/Dominica</v>
          </cell>
          <cell r="K900" t="str">
            <v xml:space="preserve">36 tép/hộp			  </v>
          </cell>
          <cell r="L900" t="str">
            <v>Công Ty Tnhh Dược Phẩm Phương Phương</v>
          </cell>
          <cell r="M900">
            <v>149940</v>
          </cell>
          <cell r="N900">
            <v>36</v>
          </cell>
          <cell r="O900">
            <v>5397840</v>
          </cell>
          <cell r="P900">
            <v>120</v>
          </cell>
          <cell r="Q900" t="str">
            <v>303/QĐ-SYT</v>
          </cell>
        </row>
        <row r="901">
          <cell r="B901">
            <v>1117</v>
          </cell>
          <cell r="C901">
            <v>5</v>
          </cell>
          <cell r="D901">
            <v>1117</v>
          </cell>
          <cell r="E901" t="str">
            <v>VT1117</v>
          </cell>
          <cell r="F901" t="str">
            <v>Chỉ tan chậm tổng hợp đơn sợi polydioxanone số 4/0, dài 75cm, kim tròn</v>
          </cell>
          <cell r="G901" t="str">
            <v>Chỉ Protisorb (Polydioxanone) số 4/0, kim tròn, dài 20 mm, PD15A20</v>
          </cell>
          <cell r="H901" t="str">
            <v>tép</v>
          </cell>
          <cell r="I901" t="str">
            <v>CPT</v>
          </cell>
          <cell r="J901" t="str">
            <v>VIỆT NAM</v>
          </cell>
          <cell r="K901" t="str">
            <v>Hộp/36 tép</v>
          </cell>
          <cell r="L901" t="str">
            <v>Công Ty Tnhh Chỉ Phẫu Thuật Cpt</v>
          </cell>
          <cell r="M901">
            <v>72975</v>
          </cell>
          <cell r="N901">
            <v>50</v>
          </cell>
          <cell r="O901">
            <v>3648750</v>
          </cell>
          <cell r="P901">
            <v>24</v>
          </cell>
          <cell r="Q901" t="str">
            <v>303/QĐ-SYT</v>
          </cell>
        </row>
        <row r="902">
          <cell r="B902">
            <v>1118</v>
          </cell>
          <cell r="C902">
            <v>5</v>
          </cell>
          <cell r="D902">
            <v>1118</v>
          </cell>
          <cell r="E902" t="str">
            <v>VT1118</v>
          </cell>
          <cell r="F902" t="str">
            <v>Chỉ tan đơn sợi có gai Vloc-90 3-0 30cm 1/2C V-20 26mm (hoặc tương đương)</v>
          </cell>
          <cell r="G902" t="str">
            <v>Chỉ tan đơn  sợi có gai  Vloc-90 3-0 30cm 1/2C V-20 26mm</v>
          </cell>
          <cell r="H902" t="str">
            <v>Tép</v>
          </cell>
          <cell r="I902" t="str">
            <v>Medtronic-Covidien</v>
          </cell>
          <cell r="J902" t="str">
            <v>Mỹ/Dominica</v>
          </cell>
          <cell r="K902" t="str">
            <v xml:space="preserve">12 tép/hộp			  </v>
          </cell>
          <cell r="L902" t="str">
            <v>Công Ty Tnhh Dược Phẩm Phương Phương</v>
          </cell>
          <cell r="M902">
            <v>568050</v>
          </cell>
          <cell r="N902">
            <v>36</v>
          </cell>
          <cell r="O902">
            <v>20449800</v>
          </cell>
          <cell r="P902">
            <v>120</v>
          </cell>
          <cell r="Q902" t="str">
            <v>303/QĐ-SYT</v>
          </cell>
        </row>
        <row r="903">
          <cell r="B903">
            <v>1119</v>
          </cell>
          <cell r="C903">
            <v>5</v>
          </cell>
          <cell r="D903">
            <v>1119</v>
          </cell>
          <cell r="E903" t="str">
            <v>VT1119</v>
          </cell>
          <cell r="F903" t="str">
            <v>Chỉ tan đơn sợi có gai Vloc-90 4-0 15cm 3/8C CV-15 17mm (hoặc tương đương)</v>
          </cell>
          <cell r="G903" t="str">
            <v>Chỉ tan đơn  sợi có gai  Vloc-90 4-0 15cm 3/8C CV-15 17mm</v>
          </cell>
          <cell r="H903" t="str">
            <v>Tép</v>
          </cell>
          <cell r="I903" t="str">
            <v>Medtronic-Covidien</v>
          </cell>
          <cell r="J903" t="str">
            <v>Mỹ/Dominica</v>
          </cell>
          <cell r="K903" t="str">
            <v xml:space="preserve">12 tép/hộp		 </v>
          </cell>
          <cell r="L903" t="str">
            <v>Công Ty Tnhh Dược Phẩm Phương Phương</v>
          </cell>
          <cell r="M903">
            <v>567945</v>
          </cell>
          <cell r="N903">
            <v>36</v>
          </cell>
          <cell r="O903">
            <v>20446020</v>
          </cell>
          <cell r="P903">
            <v>120</v>
          </cell>
          <cell r="Q903" t="str">
            <v>303/QĐ-SYT</v>
          </cell>
        </row>
        <row r="904">
          <cell r="B904">
            <v>1120</v>
          </cell>
          <cell r="C904">
            <v>5</v>
          </cell>
          <cell r="D904">
            <v>1120</v>
          </cell>
          <cell r="E904" t="str">
            <v>VT1120</v>
          </cell>
          <cell r="F904" t="str">
            <v>Chỉ tan nhanh tổng hợp đa sợi polyglycolic acid số 3/0 dài 75cm, kim tam giác dài 19mm</v>
          </cell>
          <cell r="G904" t="str">
            <v>Chỉ Caresyn Rapid (Polyglycolic Acid) số 3/0, kim tam giác, dài 19 mm,  GAR20E19</v>
          </cell>
          <cell r="H904" t="str">
            <v>tép</v>
          </cell>
          <cell r="I904" t="str">
            <v>CPT</v>
          </cell>
          <cell r="J904" t="str">
            <v>VIỆT NAM</v>
          </cell>
          <cell r="K904" t="str">
            <v>Hộp/36 tép</v>
          </cell>
          <cell r="L904" t="str">
            <v>Công Ty Tnhh Chỉ Phẫu Thuật Cpt</v>
          </cell>
          <cell r="M904">
            <v>54600</v>
          </cell>
          <cell r="N904">
            <v>96</v>
          </cell>
          <cell r="O904">
            <v>5241600</v>
          </cell>
          <cell r="P904">
            <v>24</v>
          </cell>
          <cell r="Q904" t="str">
            <v>303/QĐ-SYT</v>
          </cell>
        </row>
        <row r="905">
          <cell r="B905">
            <v>1121</v>
          </cell>
          <cell r="C905">
            <v>5</v>
          </cell>
          <cell r="D905">
            <v>1121</v>
          </cell>
          <cell r="E905" t="str">
            <v>VT1121</v>
          </cell>
          <cell r="F905" t="str">
            <v>Chỉ tan nhanh tổng hợp polyglactin đa sợi 2/0 dài 90cm kim tròn đầu cắt 35mm 1/2C</v>
          </cell>
          <cell r="G905" t="str">
            <v>Chỉ Caresorb Rapid (Polyglactin 910) số 2/0, dài 90 cm, kim tròn đầu cắt, dài 36 mm,  GTR30M36L90</v>
          </cell>
          <cell r="H905" t="str">
            <v>tép</v>
          </cell>
          <cell r="I905" t="str">
            <v>CPT</v>
          </cell>
          <cell r="J905" t="str">
            <v>VIỆT NAM</v>
          </cell>
          <cell r="K905" t="str">
            <v>Hộp/36 tép</v>
          </cell>
          <cell r="L905" t="str">
            <v>Công Ty Tnhh Chỉ Phẫu Thuật Cpt</v>
          </cell>
          <cell r="M905">
            <v>51198</v>
          </cell>
          <cell r="N905">
            <v>432</v>
          </cell>
          <cell r="O905">
            <v>22117536</v>
          </cell>
          <cell r="P905">
            <v>24</v>
          </cell>
          <cell r="Q905" t="str">
            <v>303/QĐ-SYT</v>
          </cell>
        </row>
        <row r="906">
          <cell r="B906">
            <v>1122</v>
          </cell>
          <cell r="C906">
            <v>5</v>
          </cell>
          <cell r="D906">
            <v>1122</v>
          </cell>
          <cell r="E906" t="str">
            <v>VT1122</v>
          </cell>
          <cell r="F906" t="str">
            <v>Chỉ tan nhanh tổng hợp polyglactin đa sợi 3/0 dài 45cm kim tam giác 22mm 1/2C</v>
          </cell>
          <cell r="G906" t="str">
            <v>Chỉ Caresorb Rapid (Polyglactin 910) số 3/0, kim tam giác thuận, dài 22 mm,  GTR20CA22</v>
          </cell>
          <cell r="H906" t="str">
            <v>tép</v>
          </cell>
          <cell r="I906" t="str">
            <v>CPT</v>
          </cell>
          <cell r="J906" t="str">
            <v>VIỆT NAM</v>
          </cell>
          <cell r="K906" t="str">
            <v>Hộp/36 tép</v>
          </cell>
          <cell r="L906" t="str">
            <v>Công Ty Tnhh Chỉ Phẫu Thuật Cpt</v>
          </cell>
          <cell r="M906">
            <v>63714</v>
          </cell>
          <cell r="N906">
            <v>672</v>
          </cell>
          <cell r="O906">
            <v>42815808</v>
          </cell>
          <cell r="P906">
            <v>24</v>
          </cell>
          <cell r="Q906" t="str">
            <v>303/QĐ-SYT</v>
          </cell>
        </row>
        <row r="907">
          <cell r="B907">
            <v>1123</v>
          </cell>
          <cell r="C907">
            <v>5</v>
          </cell>
          <cell r="D907">
            <v>1123</v>
          </cell>
          <cell r="E907" t="str">
            <v>VT1123</v>
          </cell>
          <cell r="F907" t="str">
            <v>Chỉ tan nhanh tổng hợp polyglactin đa sợi 4/0 dài 75cm kim tam giác 16mm 3/8C</v>
          </cell>
          <cell r="G907" t="str">
            <v>Chỉ Caresorb Rapid (Polyglactin 910) số 4/0, kim tam giác thuận, dài 16 mm,  GTR15C16</v>
          </cell>
          <cell r="H907" t="str">
            <v>tép</v>
          </cell>
          <cell r="I907" t="str">
            <v>CPT</v>
          </cell>
          <cell r="J907" t="str">
            <v>VIỆT NAM</v>
          </cell>
          <cell r="K907" t="str">
            <v>Hộp/36 tép</v>
          </cell>
          <cell r="L907" t="str">
            <v>Công Ty Tnhh Chỉ Phẫu Thuật Cpt</v>
          </cell>
          <cell r="M907">
            <v>58800</v>
          </cell>
          <cell r="N907">
            <v>238</v>
          </cell>
          <cell r="O907">
            <v>13994400</v>
          </cell>
          <cell r="P907">
            <v>24</v>
          </cell>
          <cell r="Q907" t="str">
            <v>303/QĐ-SYT</v>
          </cell>
        </row>
        <row r="908">
          <cell r="B908">
            <v>1124</v>
          </cell>
          <cell r="C908">
            <v>5</v>
          </cell>
          <cell r="D908">
            <v>1124</v>
          </cell>
          <cell r="E908" t="str">
            <v>VT1124</v>
          </cell>
          <cell r="F908" t="str">
            <v>Chỉ tan tổng hợp đa sợi 1/0, 90 cm, kim tròn 40 mm,1/2C, bằng thép 302 kim bọc silicon.Tan hoàn toàn 56-72 ngày</v>
          </cell>
          <cell r="G908" t="str">
            <v>Chỉ tan đa sợi Polyglactin 910   DemeCRYL   số 1/0, dài 90cm, kim tròn 40mm 1/2C.</v>
          </cell>
          <cell r="H908" t="str">
            <v>Sợi</v>
          </cell>
          <cell r="I908" t="str">
            <v>Demetech</v>
          </cell>
          <cell r="J908" t="str">
            <v>Mỹ</v>
          </cell>
          <cell r="K908" t="str">
            <v>12 sợi/ Hộp</v>
          </cell>
          <cell r="L908" t="str">
            <v>Công Ty Tnhh Thương Mại - Dịch Vụ Và Sản Xuất Việt Tường</v>
          </cell>
          <cell r="M908">
            <v>65000</v>
          </cell>
          <cell r="N908">
            <v>312</v>
          </cell>
          <cell r="O908">
            <v>20280000</v>
          </cell>
          <cell r="P908">
            <v>162</v>
          </cell>
          <cell r="Q908" t="str">
            <v>303/QĐ-SYT</v>
          </cell>
        </row>
        <row r="909">
          <cell r="B909">
            <v>1125</v>
          </cell>
          <cell r="C909">
            <v>5</v>
          </cell>
          <cell r="D909">
            <v>1125</v>
          </cell>
          <cell r="E909" t="str">
            <v>VT1125</v>
          </cell>
          <cell r="F909" t="str">
            <v>Chỉ tan tổng hợp đa sợi 2/0, 75 cm, kim tròn 26 mm,1/2C, bằng thép 302 kim bọc silicon.Tan hoàn toàn 56-72 ngày</v>
          </cell>
          <cell r="G909" t="str">
            <v>Chỉ Surgicryl 910 (2/0) dài 75cm, kim tròn 1/2C</v>
          </cell>
          <cell r="H909" t="str">
            <v xml:space="preserve">Sợi
</v>
          </cell>
          <cell r="I909" t="str">
            <v>SMI AG</v>
          </cell>
          <cell r="J909" t="str">
            <v>BỈ</v>
          </cell>
          <cell r="K909" t="str">
            <v>Sợi</v>
          </cell>
          <cell r="L909" t="str">
            <v>Công Ty Cổ Phần Dược Phẩm Trung Ương Cpc1</v>
          </cell>
          <cell r="M909">
            <v>51885</v>
          </cell>
          <cell r="N909">
            <v>552</v>
          </cell>
          <cell r="O909">
            <v>28640520</v>
          </cell>
          <cell r="P909">
            <v>23</v>
          </cell>
          <cell r="Q909" t="str">
            <v>303/QĐ-SYT</v>
          </cell>
        </row>
        <row r="910">
          <cell r="B910">
            <v>1126</v>
          </cell>
          <cell r="C910">
            <v>5</v>
          </cell>
          <cell r="D910">
            <v>1126</v>
          </cell>
          <cell r="E910" t="str">
            <v>VT1126</v>
          </cell>
          <cell r="F910" t="str">
            <v>Chỉ tan tổng hợp đa sợi 3/0, 75 cm, kim tròn 26 mm,1/2C, bằng thép 302 kim bọc silicon.Tan hoàn toàn 56-72ngày</v>
          </cell>
          <cell r="G910" t="str">
            <v>Chỉ Surgicryl 910 (3/0) dài 75cm</v>
          </cell>
          <cell r="H910" t="str">
            <v xml:space="preserve">Sợi
</v>
          </cell>
          <cell r="I910" t="str">
            <v>SMI AG</v>
          </cell>
          <cell r="J910" t="str">
            <v>BỈ</v>
          </cell>
          <cell r="K910" t="str">
            <v>Sợi</v>
          </cell>
          <cell r="L910" t="str">
            <v>Công Ty Cổ Phần Dược Phẩm Trung Ương Cpc1</v>
          </cell>
          <cell r="M910">
            <v>55000</v>
          </cell>
          <cell r="N910">
            <v>192</v>
          </cell>
          <cell r="O910">
            <v>10560000</v>
          </cell>
          <cell r="P910">
            <v>23</v>
          </cell>
          <cell r="Q910" t="str">
            <v>303/QĐ-SYT</v>
          </cell>
        </row>
        <row r="911">
          <cell r="B911">
            <v>1127</v>
          </cell>
          <cell r="C911">
            <v>5</v>
          </cell>
          <cell r="D911">
            <v>1127</v>
          </cell>
          <cell r="E911" t="str">
            <v>VT1127</v>
          </cell>
          <cell r="F911" t="str">
            <v>Chỉ tan tổng hợp đa sợi 3/0, 75 cm, kim tròn 26 mm,1/2C, bằng thép 302 kim bọc silicon.Tan hoàn toàn 56-72ngày</v>
          </cell>
          <cell r="G911" t="str">
            <v>Chỉ Surgicryl 910 (3/0) 75cm, HR 26mm 1/2C</v>
          </cell>
          <cell r="H911" t="str">
            <v xml:space="preserve">Sợi
</v>
          </cell>
          <cell r="I911" t="str">
            <v>SMI AG</v>
          </cell>
          <cell r="J911" t="str">
            <v>BỈ</v>
          </cell>
          <cell r="K911" t="str">
            <v>Sợi</v>
          </cell>
          <cell r="L911" t="str">
            <v>Công Ty Cổ Phần Dược Phẩm Trung Ương Cpc1</v>
          </cell>
          <cell r="M911">
            <v>55000</v>
          </cell>
          <cell r="N911">
            <v>270</v>
          </cell>
          <cell r="O911">
            <v>14850000</v>
          </cell>
          <cell r="P911">
            <v>23</v>
          </cell>
          <cell r="Q911" t="str">
            <v>303/QĐ-SYT</v>
          </cell>
        </row>
        <row r="912">
          <cell r="B912">
            <v>1128</v>
          </cell>
          <cell r="C912">
            <v>5</v>
          </cell>
          <cell r="D912">
            <v>1128</v>
          </cell>
          <cell r="E912" t="str">
            <v>VT1128</v>
          </cell>
          <cell r="F912" t="str">
            <v>Chỉ tan tổng hợp đa sợi 3/0,dài 75 cm, kim tròn 26 mm,1/2C, bằng thép 302 kim bọc silicon.Tan hoàn toàn 60-90 ngày</v>
          </cell>
          <cell r="G912" t="str">
            <v>Chỉ Surgicryl PGA (3/0) kim tròn dài 26mm 1/2C</v>
          </cell>
          <cell r="H912" t="str">
            <v xml:space="preserve">Sợi
</v>
          </cell>
          <cell r="I912" t="str">
            <v>SMI AG</v>
          </cell>
          <cell r="J912" t="str">
            <v>BỈ</v>
          </cell>
          <cell r="K912" t="str">
            <v>Sợi</v>
          </cell>
          <cell r="L912" t="str">
            <v>Công Ty Cổ Phần Dược Phẩm Trung Ương Cpc1</v>
          </cell>
          <cell r="M912">
            <v>48885</v>
          </cell>
          <cell r="N912">
            <v>192</v>
          </cell>
          <cell r="O912">
            <v>9385920</v>
          </cell>
          <cell r="P912">
            <v>23</v>
          </cell>
          <cell r="Q912" t="str">
            <v>303/QĐ-SYT</v>
          </cell>
        </row>
        <row r="913">
          <cell r="B913">
            <v>1129</v>
          </cell>
          <cell r="C913">
            <v>5</v>
          </cell>
          <cell r="D913">
            <v>1129</v>
          </cell>
          <cell r="E913" t="str">
            <v>VT1129</v>
          </cell>
          <cell r="F913" t="str">
            <v>Chỉ tan tổng hợp đa sợi Polyglactin 910, có chất kháng khuẩn Irgacare MP, số 1, dài 90 cm,kim tròn đầu tròn 40 mm, 1/2 vòng tròn</v>
          </cell>
          <cell r="G913" t="str">
            <v>Chỉ Caresorb Plus (Polyglactin 910 có kháng khuẩn) số 1, dài 90 cm, kim tròn, dài 40 mm,  GTA40A40L90</v>
          </cell>
          <cell r="H913" t="str">
            <v>tép</v>
          </cell>
          <cell r="I913" t="str">
            <v>CPT</v>
          </cell>
          <cell r="J913" t="str">
            <v>VIỆT NAM</v>
          </cell>
          <cell r="K913" t="str">
            <v>Hộp/36 tép</v>
          </cell>
          <cell r="L913" t="str">
            <v>Công Ty Tnhh Chỉ Phẫu Thuật Cpt</v>
          </cell>
          <cell r="M913">
            <v>64764</v>
          </cell>
          <cell r="N913">
            <v>605</v>
          </cell>
          <cell r="O913">
            <v>39182220</v>
          </cell>
          <cell r="P913">
            <v>24</v>
          </cell>
          <cell r="Q913" t="str">
            <v>303/QĐ-SYT</v>
          </cell>
        </row>
        <row r="914">
          <cell r="B914">
            <v>1130</v>
          </cell>
          <cell r="C914">
            <v>5</v>
          </cell>
          <cell r="D914">
            <v>1130</v>
          </cell>
          <cell r="E914" t="str">
            <v>VT1130</v>
          </cell>
          <cell r="F914" t="str">
            <v>Chỉ tan tổng hợp đa sợi Polyglactin 910, có chất kháng khuẩn triclosan số 1, dài 90cm, kim tròn 1/2C 40mm</v>
          </cell>
          <cell r="G914" t="str">
            <v>Chỉ Caresorb Plus (Polyglactin 910 có kháng khuẩn) số 1, dài 90 cm, kim tròn, dài 40 mm,  GTA40A40L90</v>
          </cell>
          <cell r="H914" t="str">
            <v>tép</v>
          </cell>
          <cell r="I914" t="str">
            <v>CPT</v>
          </cell>
          <cell r="J914" t="str">
            <v>VIỆ T NAM</v>
          </cell>
          <cell r="K914" t="str">
            <v>Hộp/36 tép</v>
          </cell>
          <cell r="L914" t="str">
            <v>Công Ty Tnhh Chỉ Phẫu Thuật Cpt</v>
          </cell>
          <cell r="M914">
            <v>64764</v>
          </cell>
          <cell r="N914">
            <v>22270</v>
          </cell>
          <cell r="O914">
            <v>1442294280</v>
          </cell>
          <cell r="P914">
            <v>24</v>
          </cell>
          <cell r="Q914" t="str">
            <v>303/QĐ-SYT</v>
          </cell>
        </row>
        <row r="915">
          <cell r="B915">
            <v>1131</v>
          </cell>
          <cell r="C915">
            <v>5</v>
          </cell>
          <cell r="D915">
            <v>1131</v>
          </cell>
          <cell r="E915" t="str">
            <v>VT1131</v>
          </cell>
          <cell r="F915" t="str">
            <v>Chỉ tan tổng hợp đa sợi Polyglactin 910, có chất kháng khuẩn triclosan số 3/0, dài 70cm, kim tròn 1/2C 26cm</v>
          </cell>
          <cell r="G915" t="str">
            <v>Chỉ Surgicryl 910 (3/0) kim tròn</v>
          </cell>
          <cell r="H915" t="str">
            <v xml:space="preserve">Tép
</v>
          </cell>
          <cell r="I915" t="str">
            <v>SMI AG</v>
          </cell>
          <cell r="J915" t="str">
            <v>BỈ</v>
          </cell>
          <cell r="K915" t="str">
            <v>Tép</v>
          </cell>
          <cell r="L915" t="str">
            <v>Công Ty Cổ Phần Dược Phẩm Trung Ương Cpc1</v>
          </cell>
          <cell r="M915">
            <v>48885</v>
          </cell>
          <cell r="N915">
            <v>90</v>
          </cell>
          <cell r="O915">
            <v>4399650</v>
          </cell>
          <cell r="P915">
            <v>23</v>
          </cell>
          <cell r="Q915" t="str">
            <v>303/QĐ-SYT</v>
          </cell>
        </row>
        <row r="916">
          <cell r="B916">
            <v>1132</v>
          </cell>
          <cell r="C916">
            <v>5</v>
          </cell>
          <cell r="D916">
            <v>1132</v>
          </cell>
          <cell r="E916" t="str">
            <v>VT1132</v>
          </cell>
          <cell r="F916" t="str">
            <v>Chỉ tan tổng hợp đa sợi Polyglactin số 1/0 dài 90cm, kim tròn đầu tròn CT dài 40 mm 1/2 vòng tròn.</v>
          </cell>
          <cell r="G916" t="str">
            <v>Chỉ tan tổng hợp đa sợi Polyglacti  910 (Mitsu) số 1  dài 90cm kim tròn 1/2 dài 40mm</v>
          </cell>
          <cell r="H916" t="str">
            <v>Tép</v>
          </cell>
          <cell r="I916" t="str">
            <v>Meril</v>
          </cell>
          <cell r="J916" t="str">
            <v>Ấn Độ</v>
          </cell>
          <cell r="K916" t="str">
            <v>Hộp/12 tép</v>
          </cell>
          <cell r="L916" t="str">
            <v>Công Ty Tnhh Thương Mại Thiết Bị Y Tế An Pha</v>
          </cell>
          <cell r="M916">
            <v>39900</v>
          </cell>
          <cell r="N916">
            <v>370</v>
          </cell>
          <cell r="O916">
            <v>14763000</v>
          </cell>
          <cell r="P916">
            <v>4</v>
          </cell>
          <cell r="Q916" t="str">
            <v>303/QĐ-SYT</v>
          </cell>
        </row>
        <row r="917">
          <cell r="B917">
            <v>1133</v>
          </cell>
          <cell r="C917">
            <v>5</v>
          </cell>
          <cell r="D917">
            <v>1133</v>
          </cell>
          <cell r="E917" t="str">
            <v>VT1133</v>
          </cell>
          <cell r="F917" t="str">
            <v>Chỉ tan tổng hợp đa sợi Polyglactin số 2/0 dài 75cm, kim tròn đầu tròn dài 26 mm 1/2 vòng tròn.</v>
          </cell>
          <cell r="G917" t="str">
            <v>Chỉ tan tổng hợp đa sợi Polyglacti  910 (Mitsu) số 2/0  dài 75cm kim tròn 1/2 dài 26mm</v>
          </cell>
          <cell r="H917" t="str">
            <v>Tép</v>
          </cell>
          <cell r="I917" t="str">
            <v>Meril</v>
          </cell>
          <cell r="J917" t="str">
            <v>Ấn Độ</v>
          </cell>
          <cell r="K917" t="str">
            <v>Hộp/12 tép</v>
          </cell>
          <cell r="L917" t="str">
            <v>Công Ty Tnhh Thương Mại Thiết Bị Y Tế An Pha</v>
          </cell>
          <cell r="M917">
            <v>40950</v>
          </cell>
          <cell r="N917">
            <v>720</v>
          </cell>
          <cell r="O917">
            <v>29484000</v>
          </cell>
          <cell r="P917">
            <v>4</v>
          </cell>
          <cell r="Q917" t="str">
            <v>303/QĐ-SYT</v>
          </cell>
        </row>
        <row r="918">
          <cell r="B918">
            <v>1135</v>
          </cell>
          <cell r="C918">
            <v>5</v>
          </cell>
          <cell r="D918">
            <v>1135</v>
          </cell>
          <cell r="E918" t="str">
            <v>VT1135</v>
          </cell>
          <cell r="F918" t="str">
            <v>Chỉ tan tổng hợp đa sợi Polyglactin, có chất kháng khuẩn, số 2/0 dài 70cm, kim tròn đầu tròn dài 26 mm 1/2 vòng tròn.</v>
          </cell>
          <cell r="G918" t="str">
            <v>Chỉ Surgicryl 910 (2/0) kim tròn đầu tròn 26mm 1/2C</v>
          </cell>
          <cell r="H918" t="str">
            <v xml:space="preserve">Tép
</v>
          </cell>
          <cell r="I918" t="str">
            <v>SMI AG</v>
          </cell>
          <cell r="J918" t="str">
            <v>BỈ</v>
          </cell>
          <cell r="K918" t="str">
            <v>Tép</v>
          </cell>
          <cell r="L918" t="str">
            <v>Công Ty Cổ Phần Dược Phẩm Trung Ương Cpc1</v>
          </cell>
          <cell r="M918">
            <v>48885</v>
          </cell>
          <cell r="N918">
            <v>320</v>
          </cell>
          <cell r="O918">
            <v>15643200</v>
          </cell>
          <cell r="P918">
            <v>23</v>
          </cell>
          <cell r="Q918" t="str">
            <v>303/QĐ-SYT</v>
          </cell>
        </row>
        <row r="919">
          <cell r="B919">
            <v>1136</v>
          </cell>
          <cell r="C919">
            <v>5</v>
          </cell>
          <cell r="D919">
            <v>1136</v>
          </cell>
          <cell r="E919" t="str">
            <v>VT1136</v>
          </cell>
          <cell r="F919" t="str">
            <v>Chỉ tan tổng hợp đa sợi Polyglactin, có chất kháng khuẩn, số 3/0 dài 70cm, kim tròn đầu tròn dài 26 mm 1/2 vòng tròn.</v>
          </cell>
          <cell r="G919" t="str">
            <v>Chỉ Surgicryl 910 (3/0) kim tròn đầu tròn 26mm 1/2C</v>
          </cell>
          <cell r="H919" t="str">
            <v xml:space="preserve">Tép
</v>
          </cell>
          <cell r="I919" t="str">
            <v>SMI AG</v>
          </cell>
          <cell r="J919" t="str">
            <v>BỈ</v>
          </cell>
          <cell r="K919" t="str">
            <v>Tép</v>
          </cell>
          <cell r="L919" t="str">
            <v>Công Ty Cổ Phần Dược Phẩm Trung Ương Cpc1</v>
          </cell>
          <cell r="M919">
            <v>48885</v>
          </cell>
          <cell r="N919">
            <v>120</v>
          </cell>
          <cell r="O919">
            <v>5866200</v>
          </cell>
          <cell r="P919">
            <v>23</v>
          </cell>
          <cell r="Q919" t="str">
            <v>303/QĐ-SYT</v>
          </cell>
        </row>
        <row r="920">
          <cell r="B920">
            <v>1137</v>
          </cell>
          <cell r="C920">
            <v>5</v>
          </cell>
          <cell r="D920">
            <v>1137</v>
          </cell>
          <cell r="E920" t="str">
            <v>VT1137</v>
          </cell>
          <cell r="F920" t="str">
            <v>Chỉ tan tổng hợp đa sợi polyglycolic acid PGA 5/0, kim tròn 1/2, dài 75cm, 18mm</v>
          </cell>
          <cell r="G920" t="str">
            <v>Chỉ Caresyn (Polyglycolic Acid) số 5/0, kim tròn, dài 17 mm,  GA10A17</v>
          </cell>
          <cell r="H920" t="str">
            <v>tép</v>
          </cell>
          <cell r="I920" t="str">
            <v>CPT</v>
          </cell>
          <cell r="J920" t="str">
            <v>VIỆT NAM</v>
          </cell>
          <cell r="K920" t="str">
            <v>Hộp/36 tép</v>
          </cell>
          <cell r="L920" t="str">
            <v>Công Ty Tnhh Chỉ Phẫu Thuật Cpt</v>
          </cell>
          <cell r="M920">
            <v>45150</v>
          </cell>
          <cell r="N920">
            <v>480</v>
          </cell>
          <cell r="O920">
            <v>21672000</v>
          </cell>
          <cell r="P920">
            <v>24</v>
          </cell>
          <cell r="Q920" t="str">
            <v>303/QĐ-SYT</v>
          </cell>
        </row>
        <row r="921">
          <cell r="B921">
            <v>1138</v>
          </cell>
          <cell r="C921">
            <v>5</v>
          </cell>
          <cell r="D921">
            <v>1138</v>
          </cell>
          <cell r="E921" t="str">
            <v>VT1138</v>
          </cell>
          <cell r="F921" t="str">
            <v>Chỉ tan tổng hợp đa sợi polyglycolic acid số 1 dài 90cm, kim tròn dài 40mm</v>
          </cell>
          <cell r="G921" t="str">
            <v>Chỉ Caresyn (Polyglycolic Acid) số 1, dài 90 cm, kim tròn, dài 40 mm,  GA40A40L90</v>
          </cell>
          <cell r="H921" t="str">
            <v>tép</v>
          </cell>
          <cell r="I921" t="str">
            <v>CPT</v>
          </cell>
          <cell r="J921" t="str">
            <v>VIỆT NAM</v>
          </cell>
          <cell r="K921" t="str">
            <v>Hộp/36 tép</v>
          </cell>
          <cell r="L921" t="str">
            <v>Công Ty Tnhh Chỉ Phẫu Thuật Cpt</v>
          </cell>
          <cell r="M921">
            <v>38325</v>
          </cell>
          <cell r="N921">
            <v>6346</v>
          </cell>
          <cell r="O921">
            <v>243210450</v>
          </cell>
          <cell r="P921">
            <v>24</v>
          </cell>
          <cell r="Q921" t="str">
            <v>303/QĐ-SYT</v>
          </cell>
        </row>
        <row r="922">
          <cell r="B922">
            <v>1139</v>
          </cell>
          <cell r="C922">
            <v>5</v>
          </cell>
          <cell r="D922">
            <v>1139</v>
          </cell>
          <cell r="E922" t="str">
            <v>VT1139</v>
          </cell>
          <cell r="F922" t="str">
            <v>Chỉ tan tổng hợp đa sợi polyglycolic acid số 1 dài 90cm, kim tròn dài 40mm</v>
          </cell>
          <cell r="G922" t="str">
            <v>Chỉ Surgicryl PGA (1) kim tròn 1/2C</v>
          </cell>
          <cell r="H922" t="str">
            <v xml:space="preserve">Tép
</v>
          </cell>
          <cell r="I922" t="str">
            <v>SMI AG</v>
          </cell>
          <cell r="J922" t="str">
            <v>BỈ</v>
          </cell>
          <cell r="K922" t="str">
            <v>Tép</v>
          </cell>
          <cell r="L922" t="str">
            <v>Công Ty Cổ Phần Dược Phẩm Trung Ương Cpc1</v>
          </cell>
          <cell r="M922">
            <v>51885</v>
          </cell>
          <cell r="N922">
            <v>36</v>
          </cell>
          <cell r="O922">
            <v>1867860</v>
          </cell>
          <cell r="P922">
            <v>23</v>
          </cell>
          <cell r="Q922" t="str">
            <v>303/QĐ-SYT</v>
          </cell>
        </row>
        <row r="923">
          <cell r="B923">
            <v>1141</v>
          </cell>
          <cell r="C923">
            <v>5</v>
          </cell>
          <cell r="D923">
            <v>1141</v>
          </cell>
          <cell r="E923" t="str">
            <v>VT1141</v>
          </cell>
          <cell r="F923" t="str">
            <v>Chỉ tan tổng hợp đa sợi polyglycolic acid số 2/0 dài 75cm, kim tròn dài 26mm</v>
          </cell>
          <cell r="G923" t="str">
            <v>Chỉ tan tổng hợp đa sợi I-Col 2/0 dài 75cm, kim tròn 1/2C 26mm</v>
          </cell>
          <cell r="H923" t="str">
            <v>Tép</v>
          </cell>
          <cell r="I923" t="str">
            <v>Peters Surgical India</v>
          </cell>
          <cell r="J923" t="str">
            <v>Ấn Độ</v>
          </cell>
          <cell r="K923" t="str">
            <v>Hộp/ 12 tép</v>
          </cell>
          <cell r="L923" t="str">
            <v>Công Ty Tnhh Thiết Bị Y Tế Đỉnh Cao</v>
          </cell>
          <cell r="M923">
            <v>36090</v>
          </cell>
          <cell r="N923">
            <v>316</v>
          </cell>
          <cell r="O923">
            <v>11404440</v>
          </cell>
          <cell r="P923">
            <v>34</v>
          </cell>
          <cell r="Q923" t="str">
            <v>303/QĐ-SYT</v>
          </cell>
        </row>
        <row r="924">
          <cell r="B924">
            <v>1142</v>
          </cell>
          <cell r="C924">
            <v>5</v>
          </cell>
          <cell r="D924">
            <v>1142</v>
          </cell>
          <cell r="E924" t="str">
            <v>VT1142</v>
          </cell>
          <cell r="F924" t="str">
            <v>Chỉ tan tổng hợp đa sợi polyglycolic acid số 3/0 dài 75cm, kim tròn dài 26mm</v>
          </cell>
          <cell r="G924" t="str">
            <v>Chỉ tan tổng hợp đa sợi I-Col 3/0 dài 75cm, kim tròn 1/2C 26mm</v>
          </cell>
          <cell r="H924" t="str">
            <v>Tép</v>
          </cell>
          <cell r="I924" t="str">
            <v>Peters Surgical India</v>
          </cell>
          <cell r="J924" t="str">
            <v>Ấn Độ</v>
          </cell>
          <cell r="K924" t="str">
            <v>Hộp/ 12 tép</v>
          </cell>
          <cell r="L924" t="str">
            <v>Công Ty Tnhh Thiết Bị Y Tế Đỉnh Cao</v>
          </cell>
          <cell r="M924">
            <v>36090</v>
          </cell>
          <cell r="N924">
            <v>1236</v>
          </cell>
          <cell r="O924">
            <v>44607240</v>
          </cell>
          <cell r="P924">
            <v>34</v>
          </cell>
          <cell r="Q924" t="str">
            <v>303/QĐ-SYT</v>
          </cell>
        </row>
        <row r="925">
          <cell r="B925">
            <v>1144</v>
          </cell>
          <cell r="C925">
            <v>5</v>
          </cell>
          <cell r="D925">
            <v>1144</v>
          </cell>
          <cell r="E925" t="str">
            <v>VT1144</v>
          </cell>
          <cell r="F925" t="str">
            <v>Chỉ tan tổng hợp đa sợi polyglycolic PGA bên ngoài bằng epsilon-caprolactone và calcium stearate 4/0, dài 75cm, kim tròn 1/2, 18mm</v>
          </cell>
          <cell r="G925" t="str">
            <v>Chỉ Surgicryl PGA (4/0) dài 75cm</v>
          </cell>
          <cell r="H925" t="str">
            <v xml:space="preserve">Tép
</v>
          </cell>
          <cell r="I925" t="str">
            <v>SMI AG</v>
          </cell>
          <cell r="J925" t="str">
            <v>BỈ</v>
          </cell>
          <cell r="K925" t="str">
            <v>Tép</v>
          </cell>
          <cell r="L925" t="str">
            <v>Công Ty Cổ Phần Dược Phẩm Trung Ương Cpc1</v>
          </cell>
          <cell r="M925">
            <v>51885</v>
          </cell>
          <cell r="N925">
            <v>106</v>
          </cell>
          <cell r="O925">
            <v>5499810</v>
          </cell>
          <cell r="P925">
            <v>23</v>
          </cell>
          <cell r="Q925" t="str">
            <v>303/QĐ-SYT</v>
          </cell>
        </row>
        <row r="926">
          <cell r="B926">
            <v>1145</v>
          </cell>
          <cell r="C926">
            <v>5</v>
          </cell>
          <cell r="D926">
            <v>1145</v>
          </cell>
          <cell r="E926" t="str">
            <v>VT1145</v>
          </cell>
          <cell r="F926" t="str">
            <v>Chỉ tan tổng hợp đa sợi polyglycolic PGA bên ngoài bằng epsilon-caprolactone và calcium stearate 5/0, dài 75cm, kim tròn 1/2, 18mm</v>
          </cell>
          <cell r="G926" t="str">
            <v>Chỉ Caresyn (Polyglycolic Acid) số 5/0, kim tròn, dài 17 mm,  GA10A17</v>
          </cell>
          <cell r="H926" t="str">
            <v>tép</v>
          </cell>
          <cell r="I926" t="str">
            <v>CPT</v>
          </cell>
          <cell r="J926" t="str">
            <v>VIỆT NAM</v>
          </cell>
          <cell r="K926" t="str">
            <v>Hộp/36 tép</v>
          </cell>
          <cell r="L926" t="str">
            <v>Công Ty Tnhh Chỉ Phẫu Thuật Cpt</v>
          </cell>
          <cell r="M926">
            <v>45150</v>
          </cell>
          <cell r="N926">
            <v>150</v>
          </cell>
          <cell r="O926">
            <v>6772500</v>
          </cell>
          <cell r="P926">
            <v>24</v>
          </cell>
          <cell r="Q926" t="str">
            <v>303/QĐ-SYT</v>
          </cell>
        </row>
        <row r="927">
          <cell r="B927">
            <v>1146</v>
          </cell>
          <cell r="C927">
            <v>5</v>
          </cell>
          <cell r="D927">
            <v>1146</v>
          </cell>
          <cell r="E927" t="str">
            <v>VT1146</v>
          </cell>
          <cell r="F927" t="str">
            <v>Chỉ tan tổng hợp đa sợi số1, 90 cm, kim tròn 40 mm,1/2C, bằng thép 302 kim bọc silicon. Tan hoàn toàn 60-90 ngày</v>
          </cell>
          <cell r="G927" t="str">
            <v>Chỉ Surgicryl PGA (1)</v>
          </cell>
          <cell r="H927" t="str">
            <v xml:space="preserve">Sợi
</v>
          </cell>
          <cell r="I927" t="str">
            <v>SMI AG</v>
          </cell>
          <cell r="J927" t="str">
            <v>BỈ</v>
          </cell>
          <cell r="K927" t="str">
            <v>Sợi</v>
          </cell>
          <cell r="L927" t="str">
            <v>Công Ty Cổ Phần Dược Phẩm Trung Ương Cpc1</v>
          </cell>
          <cell r="M927">
            <v>51885</v>
          </cell>
          <cell r="N927">
            <v>192</v>
          </cell>
          <cell r="O927">
            <v>9961920</v>
          </cell>
          <cell r="P927">
            <v>23</v>
          </cell>
          <cell r="Q927" t="str">
            <v>303/QĐ-SYT</v>
          </cell>
        </row>
        <row r="928">
          <cell r="B928">
            <v>1147</v>
          </cell>
          <cell r="C928">
            <v>5</v>
          </cell>
          <cell r="D928">
            <v>1147</v>
          </cell>
          <cell r="E928" t="str">
            <v>VT1147</v>
          </cell>
          <cell r="F928" t="str">
            <v>Chỉ tan tổng hợp đơn sợi Glyconate (72% Glycolic + 14% Caprolacton + 14% trimethylene) màu tím số 2/0, dài 70cm, kim tròn phủ silicone 1/2C dài 26mm. Đóng gói 02 lớp DDP</v>
          </cell>
          <cell r="G928" t="str">
            <v>MONOSYN VIOLET 2/0, 70CM HR26</v>
          </cell>
          <cell r="H928" t="str">
            <v>Tép</v>
          </cell>
          <cell r="I928" t="str">
            <v>B.Braun</v>
          </cell>
          <cell r="J928" t="str">
            <v>Tây Ban Nha</v>
          </cell>
          <cell r="K928" t="str">
            <v>Hộp/36 tép</v>
          </cell>
          <cell r="L928" t="str">
            <v>Công Ty Tnhh Thiết Bị Y Tế Y Phương</v>
          </cell>
          <cell r="M928">
            <v>89775</v>
          </cell>
          <cell r="N928">
            <v>288</v>
          </cell>
          <cell r="O928">
            <v>25855200</v>
          </cell>
          <cell r="P928">
            <v>175</v>
          </cell>
          <cell r="Q928" t="str">
            <v>303/QĐ-SYT</v>
          </cell>
        </row>
        <row r="929">
          <cell r="B929">
            <v>1148</v>
          </cell>
          <cell r="C929">
            <v>5</v>
          </cell>
          <cell r="D929">
            <v>1148</v>
          </cell>
          <cell r="E929" t="str">
            <v>VT1148</v>
          </cell>
          <cell r="F929" t="str">
            <v>Chỉ tan tổng hợp đơn sợi Glyconate (72% Glycolic + 14% Caprolacton + 14% trimethylene) màu tím số 3/0, dài 70cm, kim tròn phủ silicone 1/2C dài 22mm. Đóng gói 02 lớp DDP</v>
          </cell>
          <cell r="G929" t="str">
            <v>MONOSYN VIOLET 3/0, 70CM HR22</v>
          </cell>
          <cell r="H929" t="str">
            <v>Tép</v>
          </cell>
          <cell r="I929" t="str">
            <v>B.Braun</v>
          </cell>
          <cell r="J929" t="str">
            <v>Tây Ban Nha</v>
          </cell>
          <cell r="K929" t="str">
            <v>Hộp/36 tép</v>
          </cell>
          <cell r="L929" t="str">
            <v>Công Ty Tnhh Thiết Bị Y Tế Y Phương</v>
          </cell>
          <cell r="M929">
            <v>88116</v>
          </cell>
          <cell r="N929">
            <v>216</v>
          </cell>
          <cell r="O929">
            <v>19033056</v>
          </cell>
          <cell r="P929">
            <v>175</v>
          </cell>
          <cell r="Q929" t="str">
            <v>303/QĐ-SYT</v>
          </cell>
        </row>
        <row r="930">
          <cell r="B930">
            <v>1152</v>
          </cell>
          <cell r="C930">
            <v>5</v>
          </cell>
          <cell r="D930">
            <v>1152</v>
          </cell>
          <cell r="E930" t="str">
            <v>VT1152</v>
          </cell>
          <cell r="F930" t="str">
            <v>Chỉ tan tổng hợp glaccomer 0. 90cm 40mm</v>
          </cell>
          <cell r="G930" t="str">
            <v>Chỉ Surgicryl 910 (0) 90cm, HR 40mm 1/2C</v>
          </cell>
          <cell r="H930" t="str">
            <v xml:space="preserve">Tép
</v>
          </cell>
          <cell r="I930" t="str">
            <v>SMI AG</v>
          </cell>
          <cell r="J930" t="str">
            <v>BỈ</v>
          </cell>
          <cell r="K930" t="str">
            <v>Tép</v>
          </cell>
          <cell r="L930" t="str">
            <v>Công Ty Cổ Phần Dược Phẩm Trung Ương Cpc1</v>
          </cell>
          <cell r="M930">
            <v>53885</v>
          </cell>
          <cell r="N930">
            <v>72</v>
          </cell>
          <cell r="O930">
            <v>3879720</v>
          </cell>
          <cell r="P930">
            <v>23</v>
          </cell>
          <cell r="Q930" t="str">
            <v>303/QĐ-SYT</v>
          </cell>
        </row>
        <row r="931">
          <cell r="B931">
            <v>1153</v>
          </cell>
          <cell r="C931">
            <v>5</v>
          </cell>
          <cell r="D931">
            <v>1153</v>
          </cell>
          <cell r="E931" t="str">
            <v>VT1153</v>
          </cell>
          <cell r="F931" t="str">
            <v>Chỉ tan tổng hợp glaccomer 1 90cm 40mm</v>
          </cell>
          <cell r="G931" t="str">
            <v>Chỉ Surgicryl 910 (1) 40mm 1/2C</v>
          </cell>
          <cell r="H931" t="str">
            <v xml:space="preserve">Tép
</v>
          </cell>
          <cell r="I931" t="str">
            <v>SMI AG</v>
          </cell>
          <cell r="J931" t="str">
            <v>BỈ</v>
          </cell>
          <cell r="K931" t="str">
            <v>Tép</v>
          </cell>
          <cell r="L931" t="str">
            <v>Công Ty Cổ Phần Dược Phẩm Trung Ương Cpc1</v>
          </cell>
          <cell r="M931">
            <v>53885</v>
          </cell>
          <cell r="N931">
            <v>72</v>
          </cell>
          <cell r="O931">
            <v>3879720</v>
          </cell>
          <cell r="P931">
            <v>23</v>
          </cell>
          <cell r="Q931" t="str">
            <v>303/QĐ-SYT</v>
          </cell>
        </row>
        <row r="932">
          <cell r="B932">
            <v>1154</v>
          </cell>
          <cell r="C932">
            <v>5</v>
          </cell>
          <cell r="D932">
            <v>1154</v>
          </cell>
          <cell r="E932" t="str">
            <v>VT1154</v>
          </cell>
          <cell r="F932" t="str">
            <v>Chỉ tan tổng hợp glaccomer 2/0 75cm 26mm</v>
          </cell>
          <cell r="G932" t="str">
            <v>Chỉ Surgicryl 910 (2/0) kim tròn 26mm 1/2C</v>
          </cell>
          <cell r="H932" t="str">
            <v xml:space="preserve">Tép
</v>
          </cell>
          <cell r="I932" t="str">
            <v>SMI AG</v>
          </cell>
          <cell r="J932" t="str">
            <v>BỈ</v>
          </cell>
          <cell r="K932" t="str">
            <v>Tép</v>
          </cell>
          <cell r="L932" t="str">
            <v>Công Ty Cổ Phần Dược Phẩm Trung Ương Cpc1</v>
          </cell>
          <cell r="M932">
            <v>48885</v>
          </cell>
          <cell r="N932">
            <v>72</v>
          </cell>
          <cell r="O932">
            <v>3519720</v>
          </cell>
          <cell r="P932">
            <v>23</v>
          </cell>
          <cell r="Q932" t="str">
            <v>303/QĐ-SYT</v>
          </cell>
        </row>
        <row r="933">
          <cell r="B933">
            <v>1155</v>
          </cell>
          <cell r="C933">
            <v>5</v>
          </cell>
          <cell r="D933">
            <v>1155</v>
          </cell>
          <cell r="E933" t="str">
            <v>VT1155</v>
          </cell>
          <cell r="F933" t="str">
            <v>Chỉ tan tổng hợp glaccomer 3/0 75cm 26mm</v>
          </cell>
          <cell r="G933" t="str">
            <v>Chỉ Surgicryl 910 (3/0) 75cm, 1/2C</v>
          </cell>
          <cell r="H933" t="str">
            <v xml:space="preserve">Tép
</v>
          </cell>
          <cell r="I933" t="str">
            <v>SMI AG</v>
          </cell>
          <cell r="J933" t="str">
            <v>BỈ</v>
          </cell>
          <cell r="K933" t="str">
            <v>Tép</v>
          </cell>
          <cell r="L933" t="str">
            <v>Công Ty Cổ Phần Dược Phẩm Trung Ương Cpc1</v>
          </cell>
          <cell r="M933">
            <v>54054</v>
          </cell>
          <cell r="N933">
            <v>72</v>
          </cell>
          <cell r="O933">
            <v>3891888</v>
          </cell>
          <cell r="P933">
            <v>23</v>
          </cell>
          <cell r="Q933" t="str">
            <v>303/QĐ-SYT</v>
          </cell>
        </row>
        <row r="934">
          <cell r="B934">
            <v>1158</v>
          </cell>
          <cell r="C934">
            <v>5</v>
          </cell>
          <cell r="D934">
            <v>1158</v>
          </cell>
          <cell r="E934" t="str">
            <v>VT1158</v>
          </cell>
          <cell r="F934" t="str">
            <v>Chỉ tan tổng hợp Polyglactin 910 số 1, dai 90cm, kim tròn 40mm 1/2C.</v>
          </cell>
          <cell r="G934" t="str">
            <v>Chỉ Polycol (Polyglactin 910) 1 dài 90cm, kim tròn 1/2C 40mm</v>
          </cell>
          <cell r="H934" t="str">
            <v>Tép</v>
          </cell>
          <cell r="I934" t="str">
            <v>Peters Surgical India</v>
          </cell>
          <cell r="J934" t="str">
            <v>Ấn Độ</v>
          </cell>
          <cell r="K934" t="str">
            <v>Hộp/ 12 tép</v>
          </cell>
          <cell r="L934" t="str">
            <v>Công Ty Tnhh Thiết Bị Y Tế Đỉnh Cao</v>
          </cell>
          <cell r="M934">
            <v>37360</v>
          </cell>
          <cell r="N934">
            <v>15188</v>
          </cell>
          <cell r="O934">
            <v>567423680</v>
          </cell>
          <cell r="P934">
            <v>34</v>
          </cell>
          <cell r="Q934" t="str">
            <v>303/QĐ-SYT</v>
          </cell>
        </row>
        <row r="935">
          <cell r="B935">
            <v>1161</v>
          </cell>
          <cell r="C935">
            <v>5</v>
          </cell>
          <cell r="D935">
            <v>1161</v>
          </cell>
          <cell r="E935" t="str">
            <v>VT1161</v>
          </cell>
          <cell r="F935" t="str">
            <v>Chỉ tan tổng hợp Polyglactin 910 số 4/0, dai 75cm, kim tròn 22mm 1/2C.</v>
          </cell>
          <cell r="G935" t="str">
            <v>Chỉ Caresorb (Polyglactin 910) số 4/0, kim tròn, dài 22 mm,  GT15A22</v>
          </cell>
          <cell r="H935" t="str">
            <v>tép</v>
          </cell>
          <cell r="I935" t="str">
            <v>CPT</v>
          </cell>
          <cell r="J935" t="str">
            <v>VIỆT NAM</v>
          </cell>
          <cell r="K935" t="str">
            <v>Hộp/36 tép</v>
          </cell>
          <cell r="L935" t="str">
            <v>Công Ty Tnhh Chỉ Phẫu Thuật Cpt</v>
          </cell>
          <cell r="M935">
            <v>43260</v>
          </cell>
          <cell r="N935">
            <v>732</v>
          </cell>
          <cell r="O935">
            <v>31666320</v>
          </cell>
          <cell r="P935">
            <v>24</v>
          </cell>
          <cell r="Q935" t="str">
            <v>303/QĐ-SYT</v>
          </cell>
        </row>
        <row r="936">
          <cell r="B936">
            <v>1162</v>
          </cell>
          <cell r="C936">
            <v>5</v>
          </cell>
          <cell r="D936">
            <v>1162</v>
          </cell>
          <cell r="E936" t="str">
            <v>VT1162</v>
          </cell>
          <cell r="F936" t="str">
            <v>Chỉ tan tổng hợp polyglactin đa sợi 1 dài 100cm kim đầu tù khâu gan 63mm 3/8C</v>
          </cell>
          <cell r="G936" t="str">
            <v>Chỉ Caresorb (Polyglactin 910) số 1, dài 100 cm, kim tròn đầu tù, dài 65 mm,  khâu gan GT40B65GL100</v>
          </cell>
          <cell r="H936" t="str">
            <v>tép</v>
          </cell>
          <cell r="I936" t="str">
            <v>CPT</v>
          </cell>
          <cell r="J936" t="str">
            <v>VIỆT NAM</v>
          </cell>
          <cell r="K936" t="str">
            <v>Hộp/36 tép</v>
          </cell>
          <cell r="L936" t="str">
            <v>Công Ty Tnhh Chỉ Phẫu Thuật Cpt</v>
          </cell>
          <cell r="M936">
            <v>57750</v>
          </cell>
          <cell r="N936">
            <v>136</v>
          </cell>
          <cell r="O936">
            <v>7854000</v>
          </cell>
          <cell r="P936">
            <v>24</v>
          </cell>
          <cell r="Q936" t="str">
            <v>303/QĐ-SYT</v>
          </cell>
        </row>
        <row r="937">
          <cell r="B937">
            <v>1163</v>
          </cell>
          <cell r="C937">
            <v>5</v>
          </cell>
          <cell r="D937">
            <v>1163</v>
          </cell>
          <cell r="E937" t="str">
            <v>VT1163</v>
          </cell>
          <cell r="F937" t="str">
            <v>Chỉ tan tổng hợp polyglactin đa sợi 4/0 dài 75cm kim tam giác 26mm 3/8C</v>
          </cell>
          <cell r="G937" t="str">
            <v>Chỉ Caresorb (Polyglactin 910) số 4/0 màu trắng, kim tam giác thuận thẩm mỹ, dài 26 mm,  GTU15C26P</v>
          </cell>
          <cell r="H937" t="str">
            <v>tép</v>
          </cell>
          <cell r="I937" t="str">
            <v>CPT</v>
          </cell>
          <cell r="J937" t="str">
            <v>VIỆT NAM</v>
          </cell>
          <cell r="K937" t="str">
            <v>Hộp/36 tép</v>
          </cell>
          <cell r="L937" t="str">
            <v>Công Ty Tnhh Chỉ Phẫu Thuật Cpt</v>
          </cell>
          <cell r="M937">
            <v>70350</v>
          </cell>
          <cell r="N937">
            <v>100</v>
          </cell>
          <cell r="O937">
            <v>7035000</v>
          </cell>
          <cell r="P937">
            <v>24</v>
          </cell>
          <cell r="Q937" t="str">
            <v>303/QĐ-SYT</v>
          </cell>
        </row>
        <row r="938">
          <cell r="B938">
            <v>1164</v>
          </cell>
          <cell r="C938">
            <v>5</v>
          </cell>
          <cell r="D938">
            <v>1164</v>
          </cell>
          <cell r="E938" t="str">
            <v>VT1164</v>
          </cell>
          <cell r="F938" t="str">
            <v>Chỉ tan tổng hợp polyglactin đa sợi 5/0 dài 75cm kim tròn 16mm 1/2C</v>
          </cell>
          <cell r="G938" t="str">
            <v>Chỉ Surgicryl 910 (5/0) 75cm, HR 17mm 1/2C</v>
          </cell>
          <cell r="H938" t="str">
            <v xml:space="preserve">Tép
</v>
          </cell>
          <cell r="I938" t="str">
            <v>SMI AG</v>
          </cell>
          <cell r="J938" t="str">
            <v>BỈ</v>
          </cell>
          <cell r="K938" t="str">
            <v>Tép</v>
          </cell>
          <cell r="L938" t="str">
            <v>Công Ty Cổ Phần Dược Phẩm Trung Ương Cpc1</v>
          </cell>
          <cell r="M938">
            <v>56000</v>
          </cell>
          <cell r="N938">
            <v>72</v>
          </cell>
          <cell r="O938">
            <v>4032000</v>
          </cell>
          <cell r="P938">
            <v>23</v>
          </cell>
          <cell r="Q938" t="str">
            <v>303/QĐ-SYT</v>
          </cell>
        </row>
        <row r="939">
          <cell r="B939">
            <v>1167</v>
          </cell>
          <cell r="C939">
            <v>5</v>
          </cell>
          <cell r="D939">
            <v>1167</v>
          </cell>
          <cell r="E939" t="str">
            <v>VT1167</v>
          </cell>
          <cell r="F939" t="str">
            <v>Chỉ tan tổng hợp polyglactin đa sợi số 5, dài 75cm kim tròn đầu tròn 17mm, 1/2 vòng tròn</v>
          </cell>
          <cell r="G939" t="str">
            <v>Chỉ Caresorb (Polyglactin 910) số 5/0, kim tròn, dài 17 mm,  GT10A17</v>
          </cell>
          <cell r="H939" t="str">
            <v>tép</v>
          </cell>
          <cell r="I939" t="str">
            <v>CPT</v>
          </cell>
          <cell r="J939" t="str">
            <v>VIỆT NAM</v>
          </cell>
          <cell r="K939" t="str">
            <v>Hộp/36 tép</v>
          </cell>
          <cell r="L939" t="str">
            <v>Công Ty Tnhh Chỉ Phẫu Thuật Cpt</v>
          </cell>
          <cell r="M939">
            <v>43260</v>
          </cell>
          <cell r="N939">
            <v>106</v>
          </cell>
          <cell r="O939">
            <v>4585560</v>
          </cell>
          <cell r="P939">
            <v>24</v>
          </cell>
          <cell r="Q939" t="str">
            <v>303/QĐ-SYT</v>
          </cell>
        </row>
        <row r="940">
          <cell r="B940">
            <v>1168</v>
          </cell>
          <cell r="C940">
            <v>5</v>
          </cell>
          <cell r="D940">
            <v>1168</v>
          </cell>
          <cell r="E940" t="str">
            <v>VT1168</v>
          </cell>
          <cell r="F940" t="str">
            <v>Chỉ tan tổng hợp polyglycolic acid PGA, phủ bằng epsilon-caprolactone và calcium stearate 2/0, dài 75cm, kim tròn 1/2C, 26mm. Tiêu chuẩn CE</v>
          </cell>
          <cell r="G940" t="str">
            <v>Chỉ Surgicryl PGA (2/0) 75cm, HR 26mm 1/2C</v>
          </cell>
          <cell r="H940" t="str">
            <v xml:space="preserve">Tép
</v>
          </cell>
          <cell r="I940" t="str">
            <v>SMI AG</v>
          </cell>
          <cell r="J940" t="str">
            <v>BỈ</v>
          </cell>
          <cell r="K940" t="str">
            <v>Tép</v>
          </cell>
          <cell r="L940" t="str">
            <v>Công Ty Cổ Phần Dược Phẩm Trung Ương Cpc1</v>
          </cell>
          <cell r="M940">
            <v>41885</v>
          </cell>
          <cell r="N940">
            <v>960</v>
          </cell>
          <cell r="O940">
            <v>40209600</v>
          </cell>
          <cell r="P940">
            <v>23</v>
          </cell>
          <cell r="Q940" t="str">
            <v>303/QĐ-SYT</v>
          </cell>
        </row>
        <row r="941">
          <cell r="B941">
            <v>1169</v>
          </cell>
          <cell r="C941">
            <v>5</v>
          </cell>
          <cell r="D941">
            <v>1169</v>
          </cell>
          <cell r="E941" t="str">
            <v>VT1169</v>
          </cell>
          <cell r="F941" t="str">
            <v>Chỉ tan tổng hợp polyglycolic acid PGA, phủ bằng epsilon-caprolactone và calcium stearate 3/0, dài 75cm, kim tròn 1/2C, 26mm. Tiêu chuẩn CE</v>
          </cell>
          <cell r="G941" t="str">
            <v>Chỉ Surgicryl PGA (3/0) dài 75cm, kim tròn 1/2C dài 26mm</v>
          </cell>
          <cell r="H941" t="str">
            <v xml:space="preserve">Tép
</v>
          </cell>
          <cell r="I941" t="str">
            <v>SMI AG</v>
          </cell>
          <cell r="J941" t="str">
            <v>BỈ</v>
          </cell>
          <cell r="K941" t="str">
            <v>Tép</v>
          </cell>
          <cell r="L941" t="str">
            <v>Công Ty Cổ Phần Dược Phẩm Trung Ương Cpc1</v>
          </cell>
          <cell r="M941">
            <v>40850</v>
          </cell>
          <cell r="N941">
            <v>2840</v>
          </cell>
          <cell r="O941">
            <v>116014000</v>
          </cell>
          <cell r="P941">
            <v>23</v>
          </cell>
          <cell r="Q941" t="str">
            <v>303/QĐ-SYT</v>
          </cell>
        </row>
        <row r="942">
          <cell r="B942">
            <v>1172</v>
          </cell>
          <cell r="C942">
            <v>5</v>
          </cell>
          <cell r="D942">
            <v>1172</v>
          </cell>
          <cell r="E942" t="str">
            <v>VT1172</v>
          </cell>
          <cell r="F942" t="str">
            <v>Chỉ tan tổng hợp tan trung bình 4/0,kim tròn 1/2 vòng ròn,chiều dài kim 22mm,chiều dài chỉ 70cm</v>
          </cell>
          <cell r="G942" t="str">
            <v>Chỉ Caresyn (Polyglycolic Acid) số 4/0, kim tròn, dài 22 mm,  GA15A22</v>
          </cell>
          <cell r="H942" t="str">
            <v>tép</v>
          </cell>
          <cell r="I942" t="str">
            <v>CPT</v>
          </cell>
          <cell r="J942" t="str">
            <v>VIỆT NAM</v>
          </cell>
          <cell r="K942" t="str">
            <v>Hộp/36 tép</v>
          </cell>
          <cell r="L942" t="str">
            <v>Công Ty Tnhh Chỉ Phẫu Thuật Cpt</v>
          </cell>
          <cell r="M942">
            <v>45150</v>
          </cell>
          <cell r="N942">
            <v>300</v>
          </cell>
          <cell r="O942">
            <v>13545000</v>
          </cell>
          <cell r="P942">
            <v>24</v>
          </cell>
          <cell r="Q942" t="str">
            <v>303/QĐ-SYT</v>
          </cell>
        </row>
        <row r="943">
          <cell r="B943">
            <v>1173</v>
          </cell>
          <cell r="C943">
            <v>5</v>
          </cell>
          <cell r="D943">
            <v>1173</v>
          </cell>
          <cell r="E943" t="str">
            <v>VT1173</v>
          </cell>
          <cell r="F943" t="str">
            <v>Chỉ tan tổng hợp tan trung bình đơn sợi 2/0, kim tròn 1/2 vòng ròn,chiều dài kim 26 mm,chiều dài chỉ 70cm</v>
          </cell>
          <cell r="G943" t="str">
            <v>Chỉ Caresyn (Polyglycolic Acid) số 2/0, kim tròn, dài 26 mm,  GA30A26</v>
          </cell>
          <cell r="H943" t="str">
            <v>tép</v>
          </cell>
          <cell r="I943" t="str">
            <v>CPT</v>
          </cell>
          <cell r="J943" t="str">
            <v>VIỆT NAM</v>
          </cell>
          <cell r="K943" t="str">
            <v>Hộp/36 tép</v>
          </cell>
          <cell r="L943" t="str">
            <v>Công Ty Tnhh Chỉ Phẫu Thuật Cpt</v>
          </cell>
          <cell r="M943">
            <v>40929</v>
          </cell>
          <cell r="N943">
            <v>500</v>
          </cell>
          <cell r="O943">
            <v>20464500</v>
          </cell>
          <cell r="P943">
            <v>24</v>
          </cell>
          <cell r="Q943" t="str">
            <v>303/QĐ-SYT</v>
          </cell>
        </row>
        <row r="944">
          <cell r="B944">
            <v>1174</v>
          </cell>
          <cell r="C944">
            <v>5</v>
          </cell>
          <cell r="D944">
            <v>1174</v>
          </cell>
          <cell r="E944" t="str">
            <v>VT1174</v>
          </cell>
          <cell r="F944" t="str">
            <v>Chỉ tan tổng hợp tan trung bình đơn sợi 3/0, kim tròn 1/2 vòng ròn, chiều dài kim 22 mm, chiều dài chỉ 70cm</v>
          </cell>
          <cell r="G944" t="str">
            <v>Chỉ tự tiêu đa sợi bện: NEOCRYL (Polyglycolic-Acid), số 3/0, 1/2 kim tròn, vòng kim 26mm, sợi dài 75cm</v>
          </cell>
          <cell r="H944" t="str">
            <v xml:space="preserve">Tép
</v>
          </cell>
          <cell r="I944" t="str">
            <v>Setpa</v>
          </cell>
          <cell r="J944" t="str">
            <v>Thổ Nhĩ Kỳ</v>
          </cell>
          <cell r="K944" t="str">
            <v>HỘP/20 TÉP</v>
          </cell>
          <cell r="L944" t="str">
            <v>Công Ty Cổ Phần Xuất Nhập Khẩu Y Tế Tphcm</v>
          </cell>
          <cell r="M944">
            <v>40700</v>
          </cell>
          <cell r="N944">
            <v>300</v>
          </cell>
          <cell r="O944">
            <v>12210000</v>
          </cell>
          <cell r="P944">
            <v>173</v>
          </cell>
          <cell r="Q944" t="str">
            <v>303/QĐ-SYT</v>
          </cell>
        </row>
        <row r="945">
          <cell r="B945">
            <v>1175</v>
          </cell>
          <cell r="C945">
            <v>5</v>
          </cell>
          <cell r="D945">
            <v>1175</v>
          </cell>
          <cell r="E945" t="str">
            <v>VT1175</v>
          </cell>
          <cell r="F945" t="str">
            <v>Chỉ tan trung bình sợi bện Polysorb 1 90cm 1/2C 40mm (hoặc tương đương)</v>
          </cell>
          <cell r="G945" t="str">
            <v>Chỉ tan trung bình sợi bện Polysorb 1 90cm GS-24 1/2C 40mm</v>
          </cell>
          <cell r="H945" t="str">
            <v>Tép</v>
          </cell>
          <cell r="I945" t="str">
            <v>Medtronic-Covidien</v>
          </cell>
          <cell r="J945" t="str">
            <v>Mỹ/Dominica</v>
          </cell>
          <cell r="K945" t="str">
            <v xml:space="preserve">36 tép/hộp		  </v>
          </cell>
          <cell r="L945" t="str">
            <v>Công Ty Tnhh Dược Phẩm Phương Phương</v>
          </cell>
          <cell r="M945">
            <v>84000</v>
          </cell>
          <cell r="N945">
            <v>36</v>
          </cell>
          <cell r="O945">
            <v>3024000</v>
          </cell>
          <cell r="P945">
            <v>120</v>
          </cell>
          <cell r="Q945" t="str">
            <v>303/QĐ-SYT</v>
          </cell>
        </row>
        <row r="946">
          <cell r="B946">
            <v>1176</v>
          </cell>
          <cell r="C946">
            <v>5</v>
          </cell>
          <cell r="D946">
            <v>1176</v>
          </cell>
          <cell r="E946" t="str">
            <v>VT1176</v>
          </cell>
          <cell r="F946" t="str">
            <v>Chỉ tan trung bình sợi bện Polysorb 2-0 75cm 1/2C 26mm (hoặc tương đương)</v>
          </cell>
          <cell r="G946" t="str">
            <v>Chỉ tan trung bình sợi bện Polysorb 2-0 75cm V-20 1/2C 26mm</v>
          </cell>
          <cell r="H946" t="str">
            <v>Tép</v>
          </cell>
          <cell r="I946" t="str">
            <v>Medtronic-Covidien</v>
          </cell>
          <cell r="J946" t="str">
            <v>Mỹ/Dominica</v>
          </cell>
          <cell r="K946" t="str">
            <v xml:space="preserve">36 tép/hộp			  </v>
          </cell>
          <cell r="L946" t="str">
            <v>Công Ty Tnhh Dược Phẩm Phương Phương</v>
          </cell>
          <cell r="M946">
            <v>78780</v>
          </cell>
          <cell r="N946">
            <v>36</v>
          </cell>
          <cell r="O946">
            <v>2836080</v>
          </cell>
          <cell r="P946">
            <v>120</v>
          </cell>
          <cell r="Q946" t="str">
            <v>303/QĐ-SYT</v>
          </cell>
        </row>
        <row r="947">
          <cell r="B947">
            <v>1177</v>
          </cell>
          <cell r="C947">
            <v>5</v>
          </cell>
          <cell r="D947">
            <v>1177</v>
          </cell>
          <cell r="E947" t="str">
            <v>VT1177</v>
          </cell>
          <cell r="F947" t="str">
            <v>Chỉ tan trung bình sợi bện Polysorb 3-0 75cm 1/2C 26mm (hoặc tương đương)</v>
          </cell>
          <cell r="G947" t="str">
            <v>Chỉ tan trung bình sợi bện Polysorb 3-0 75cm V-20 1/2C 26mm</v>
          </cell>
          <cell r="H947" t="str">
            <v>Tép</v>
          </cell>
          <cell r="I947" t="str">
            <v>Medtronic-Covidien</v>
          </cell>
          <cell r="J947" t="str">
            <v>Mỹ/Dominica</v>
          </cell>
          <cell r="K947" t="str">
            <v xml:space="preserve">36 tép/hộp			  </v>
          </cell>
          <cell r="L947" t="str">
            <v>Công Ty Tnhh Dược Phẩm Phương Phương</v>
          </cell>
          <cell r="M947">
            <v>78750</v>
          </cell>
          <cell r="N947">
            <v>36</v>
          </cell>
          <cell r="O947">
            <v>2835000</v>
          </cell>
          <cell r="P947">
            <v>120</v>
          </cell>
          <cell r="Q947" t="str">
            <v>303/QĐ-SYT</v>
          </cell>
        </row>
        <row r="948">
          <cell r="B948">
            <v>1178</v>
          </cell>
          <cell r="C948">
            <v>5</v>
          </cell>
          <cell r="D948">
            <v>1178</v>
          </cell>
          <cell r="E948" t="str">
            <v>VT1178</v>
          </cell>
          <cell r="F948" t="str">
            <v>Chỉ tan trung bình sợi bện Polysorb 4-0 75cm 1/2C 26mm (hoặc tương đương)</v>
          </cell>
          <cell r="G948" t="str">
            <v>Chỉ tan trung bình sợi bện Polysorb 4-0 75cm V-20 1/2C 26mm</v>
          </cell>
          <cell r="H948" t="str">
            <v>Tép</v>
          </cell>
          <cell r="I948" t="str">
            <v>Medtronic-Covidien</v>
          </cell>
          <cell r="J948" t="str">
            <v>Mỹ/Dominica</v>
          </cell>
          <cell r="K948" t="str">
            <v xml:space="preserve">36 tép/hộp			  </v>
          </cell>
          <cell r="L948" t="str">
            <v>Công Ty Tnhh Dược Phẩm Phương Phương</v>
          </cell>
          <cell r="M948">
            <v>80850</v>
          </cell>
          <cell r="N948">
            <v>36</v>
          </cell>
          <cell r="O948">
            <v>2910600</v>
          </cell>
          <cell r="P948">
            <v>120</v>
          </cell>
          <cell r="Q948" t="str">
            <v>303/QĐ-SYT</v>
          </cell>
        </row>
        <row r="949">
          <cell r="B949">
            <v>1179</v>
          </cell>
          <cell r="C949">
            <v>5</v>
          </cell>
          <cell r="D949">
            <v>1179</v>
          </cell>
          <cell r="E949" t="str">
            <v>VT1179</v>
          </cell>
          <cell r="F949" t="str">
            <v>Chỉ tan trung bình sợi bện Polysorb 5-0 75cm 1/2C 17mm (hoặc tương đương)</v>
          </cell>
          <cell r="G949" t="str">
            <v>Chỉ tan trung bình sợi bện Polysorb 5-0 75cm CV-23  1/2C 17mm</v>
          </cell>
          <cell r="H949" t="str">
            <v>Tép</v>
          </cell>
          <cell r="I949" t="str">
            <v>Medtronic-Covidien</v>
          </cell>
          <cell r="J949" t="str">
            <v>Mỹ/Dominica</v>
          </cell>
          <cell r="K949" t="str">
            <v xml:space="preserve">36 tép/hộp			  </v>
          </cell>
          <cell r="L949" t="str">
            <v>Công Ty Tnhh Dược Phẩm Phương Phương</v>
          </cell>
          <cell r="M949">
            <v>126000</v>
          </cell>
          <cell r="N949">
            <v>36</v>
          </cell>
          <cell r="O949">
            <v>4536000</v>
          </cell>
          <cell r="P949">
            <v>120</v>
          </cell>
          <cell r="Q949" t="str">
            <v>303/QĐ-SYT</v>
          </cell>
        </row>
        <row r="950">
          <cell r="B950">
            <v>1183</v>
          </cell>
          <cell r="C950">
            <v>5</v>
          </cell>
          <cell r="D950">
            <v>1183</v>
          </cell>
          <cell r="E950" t="str">
            <v>VT1183</v>
          </cell>
          <cell r="F950" t="str">
            <v>Chỉ tan tự nhiên số 1.0 không kim 150cm</v>
          </cell>
          <cell r="G950" t="str">
            <v>Chỉ Trustigut (C) (Chromic Catgut) số 0, không kim, dài 150 cm,  C400</v>
          </cell>
          <cell r="H950" t="str">
            <v>tép</v>
          </cell>
          <cell r="I950" t="str">
            <v>CPT</v>
          </cell>
          <cell r="J950" t="str">
            <v>VIỆT NAM</v>
          </cell>
          <cell r="K950" t="str">
            <v>Hộp/24 tép</v>
          </cell>
          <cell r="L950" t="str">
            <v>Công Ty Tnhh Chỉ Phẫu Thuật Cpt</v>
          </cell>
          <cell r="M950">
            <v>21798</v>
          </cell>
          <cell r="N950">
            <v>500</v>
          </cell>
          <cell r="O950">
            <v>10899000</v>
          </cell>
          <cell r="P950">
            <v>24</v>
          </cell>
          <cell r="Q950" t="str">
            <v>303/QĐ-SYT</v>
          </cell>
        </row>
        <row r="951">
          <cell r="B951">
            <v>1184</v>
          </cell>
          <cell r="C951">
            <v>5</v>
          </cell>
          <cell r="D951">
            <v>1184</v>
          </cell>
          <cell r="E951" t="str">
            <v>VT1184</v>
          </cell>
          <cell r="F951" t="str">
            <v>Chỉ tan tự nhiên số 1.0 Kim tròn</v>
          </cell>
          <cell r="G951" t="str">
            <v>Chromic Catgut 5(1)75cm 1/2CR26</v>
          </cell>
          <cell r="H951" t="str">
            <v xml:space="preserve">Tép
</v>
          </cell>
          <cell r="I951" t="str">
            <v>MEBIPHAR</v>
          </cell>
          <cell r="J951" t="str">
            <v>VIỆT NAM</v>
          </cell>
          <cell r="K951" t="str">
            <v>Hộp/30 tép</v>
          </cell>
          <cell r="L951" t="str">
            <v>Công Ty Cổ Phần Dược Phẩm Và Sinh Học Y Tế (Mebiphar)</v>
          </cell>
          <cell r="M951">
            <v>21800</v>
          </cell>
          <cell r="N951">
            <v>930</v>
          </cell>
          <cell r="O951">
            <v>20274000</v>
          </cell>
          <cell r="P951">
            <v>92</v>
          </cell>
          <cell r="Q951" t="str">
            <v>303/QĐ-SYT</v>
          </cell>
        </row>
        <row r="952">
          <cell r="B952">
            <v>1188</v>
          </cell>
          <cell r="C952">
            <v>5</v>
          </cell>
          <cell r="D952">
            <v>1188</v>
          </cell>
          <cell r="E952" t="str">
            <v>VT1188</v>
          </cell>
          <cell r="F952" t="str">
            <v>Chỉ tan tự nhiên số 3.0 không kim 150cm</v>
          </cell>
          <cell r="G952" t="str">
            <v>Chromic Catgut 3(3/0)150cm</v>
          </cell>
          <cell r="H952" t="str">
            <v xml:space="preserve">Tép
</v>
          </cell>
          <cell r="I952" t="str">
            <v>MEBIPHAR</v>
          </cell>
          <cell r="J952" t="str">
            <v>VIỆT NAM</v>
          </cell>
          <cell r="K952" t="str">
            <v>Hộp/30 tép</v>
          </cell>
          <cell r="L952" t="str">
            <v>Công Ty Cổ Phần Dược Phẩm Và Sinh Học Y Tế (Mebiphar)</v>
          </cell>
          <cell r="M952">
            <v>17000</v>
          </cell>
          <cell r="N952">
            <v>2000</v>
          </cell>
          <cell r="O952">
            <v>34000000</v>
          </cell>
          <cell r="P952">
            <v>92</v>
          </cell>
          <cell r="Q952" t="str">
            <v>303/QĐ-SYT</v>
          </cell>
        </row>
        <row r="953">
          <cell r="B953">
            <v>1190</v>
          </cell>
          <cell r="C953">
            <v>5</v>
          </cell>
          <cell r="D953">
            <v>1190</v>
          </cell>
          <cell r="E953" t="str">
            <v>VT1190</v>
          </cell>
          <cell r="F953" t="str">
            <v>Chỉ tan tự nhiên số 4.0 Không kim</v>
          </cell>
          <cell r="G953" t="str">
            <v>Chromic Catgut 2(4/0) 150cm</v>
          </cell>
          <cell r="H953" t="str">
            <v xml:space="preserve">Tép
</v>
          </cell>
          <cell r="I953" t="str">
            <v>MEBIPHAR</v>
          </cell>
          <cell r="J953" t="str">
            <v>VIỆT NAM</v>
          </cell>
          <cell r="K953" t="str">
            <v>Hộp/30 tép</v>
          </cell>
          <cell r="L953" t="str">
            <v>Công Ty Cổ Phần Dược Phẩm Và Sinh Học Y Tế (Mebiphar)</v>
          </cell>
          <cell r="M953">
            <v>17000</v>
          </cell>
          <cell r="N953">
            <v>2072</v>
          </cell>
          <cell r="O953">
            <v>35224000</v>
          </cell>
          <cell r="P953">
            <v>92</v>
          </cell>
          <cell r="Q953" t="str">
            <v>303/QĐ-SYT</v>
          </cell>
        </row>
        <row r="954">
          <cell r="B954">
            <v>1191</v>
          </cell>
          <cell r="C954">
            <v>5</v>
          </cell>
          <cell r="D954">
            <v>1191</v>
          </cell>
          <cell r="E954" t="str">
            <v>VT1191</v>
          </cell>
          <cell r="F954" t="str">
            <v>Chỉ tan tự nhiên số 4.0 Kim cạnh</v>
          </cell>
          <cell r="G954" t="str">
            <v>Chỉ Trustigut (C) (Chromic Catgut) số 4/0, kim tam giác, dài 16 mm,  C20E16</v>
          </cell>
          <cell r="H954" t="str">
            <v>tép</v>
          </cell>
          <cell r="I954" t="str">
            <v>CPT</v>
          </cell>
          <cell r="J954" t="str">
            <v>VIỆT NAM</v>
          </cell>
          <cell r="K954" t="str">
            <v>Hộp/24 tép</v>
          </cell>
          <cell r="L954" t="str">
            <v>Công Ty Tnhh Chỉ Phẫu Thuật Cpt</v>
          </cell>
          <cell r="M954">
            <v>19950</v>
          </cell>
          <cell r="N954">
            <v>5180</v>
          </cell>
          <cell r="O954">
            <v>103341000</v>
          </cell>
          <cell r="P954">
            <v>24</v>
          </cell>
          <cell r="Q954" t="str">
            <v>303/QĐ-SYT</v>
          </cell>
        </row>
        <row r="955">
          <cell r="B955">
            <v>1193</v>
          </cell>
          <cell r="C955">
            <v>5</v>
          </cell>
          <cell r="D955">
            <v>1193</v>
          </cell>
          <cell r="E955" t="str">
            <v>VT1193</v>
          </cell>
          <cell r="F955" t="str">
            <v>Chỉ thay van tim sợi bện polyester bao bằng silicon số 2/0, dài 75cm, kim tròn 1/2C 18mm, tép 10 : sợi 5 xanh 5 trắng không có pledget.</v>
          </cell>
          <cell r="G955" t="str">
            <v>Chỉ phẫu thuật tim không tiêu Cardioxyl 2/0 dài 75cm, 2 kim tròn 1/2C, 18mm, tép 10 sợi: 5 xanh 5 trắng.</v>
          </cell>
          <cell r="H955" t="str">
            <v>Tép</v>
          </cell>
          <cell r="I955" t="str">
            <v>Peters Surgical</v>
          </cell>
          <cell r="J955" t="str">
            <v>Pháp</v>
          </cell>
          <cell r="K955" t="str">
            <v>Hộp/ 12 tép/ 10 sợi</v>
          </cell>
          <cell r="L955" t="str">
            <v>Công Ty Tnhh Thiết Bị Y Tế Đỉnh Cao</v>
          </cell>
          <cell r="M955">
            <v>1047900</v>
          </cell>
          <cell r="N955">
            <v>72</v>
          </cell>
          <cell r="O955">
            <v>75448800</v>
          </cell>
          <cell r="P955">
            <v>34</v>
          </cell>
          <cell r="Q955" t="str">
            <v>303/QĐ-SYT</v>
          </cell>
        </row>
        <row r="956">
          <cell r="B956">
            <v>1194</v>
          </cell>
          <cell r="C956">
            <v>5</v>
          </cell>
          <cell r="D956">
            <v>1194</v>
          </cell>
          <cell r="E956" t="str">
            <v>VT1194</v>
          </cell>
          <cell r="F956" t="str">
            <v>Chỉ thay van tim sợi bện polyester bao bằng silicon số 2/0, dài 90cm, kim tròn đầu cắt 3/8C 20mm, tép 10 : sợi 5 xanh 5 trắng không có pledget.</v>
          </cell>
          <cell r="G956" t="str">
            <v>Chỉ phẫu thuật tim không tiêu Cardioxyl 2/0 dài 90cm, 3 MET 3/8 KL 20mm 90cm</v>
          </cell>
          <cell r="H956" t="str">
            <v>Tép</v>
          </cell>
          <cell r="I956" t="str">
            <v>Peters Surgical</v>
          </cell>
          <cell r="J956" t="str">
            <v>Pháp</v>
          </cell>
          <cell r="K956" t="str">
            <v>Hộp/ 12 tép/ 10 sợi</v>
          </cell>
          <cell r="L956" t="str">
            <v>Công Ty Tnhh Thiết Bị Y Tế Đỉnh Cao</v>
          </cell>
          <cell r="M956">
            <v>1155000</v>
          </cell>
          <cell r="N956">
            <v>40</v>
          </cell>
          <cell r="O956">
            <v>46200000</v>
          </cell>
          <cell r="P956">
            <v>34</v>
          </cell>
          <cell r="Q956" t="str">
            <v>303/QĐ-SYT</v>
          </cell>
        </row>
        <row r="957">
          <cell r="B957">
            <v>1200</v>
          </cell>
          <cell r="C957">
            <v>5</v>
          </cell>
          <cell r="D957">
            <v>1200</v>
          </cell>
          <cell r="E957" t="str">
            <v>VT1200</v>
          </cell>
          <cell r="F957" t="str">
            <v>Chỉ thép khâu xương bánh chè USP 7,kim tròn,chiều dài kim 120mm,chiều dài chỉ 60cm</v>
          </cell>
          <cell r="G957" t="str">
            <v>Chỉ thép Caresteel khâu xương bánh chè (Patella Set) số 7, dài 60 cm,  kim tam giác, dài 120 mm,  ST90D120</v>
          </cell>
          <cell r="H957" t="str">
            <v>tép</v>
          </cell>
          <cell r="I957" t="str">
            <v>CPT</v>
          </cell>
          <cell r="J957" t="str">
            <v>VIỆT NAM</v>
          </cell>
          <cell r="K957" t="str">
            <v>Hộp/12 tép</v>
          </cell>
          <cell r="L957" t="str">
            <v>Công Ty Tnhh Chỉ Phẫu Thuật Cpt</v>
          </cell>
          <cell r="M957">
            <v>115500</v>
          </cell>
          <cell r="N957">
            <v>1816</v>
          </cell>
          <cell r="O957">
            <v>209748000</v>
          </cell>
          <cell r="P957">
            <v>24</v>
          </cell>
          <cell r="Q957" t="str">
            <v>303/QĐ-SYT</v>
          </cell>
        </row>
        <row r="958">
          <cell r="B958">
            <v>1201</v>
          </cell>
          <cell r="C958">
            <v>5</v>
          </cell>
          <cell r="D958">
            <v>1201</v>
          </cell>
          <cell r="E958" t="str">
            <v>VT1201</v>
          </cell>
          <cell r="F958" t="str">
            <v>Chỉ thép khâu xương ức số 4 bằng thép không gỉ 316L, dài 45cm, kim tròn đầu cắt 48mm, tép 4 sợi đóng gói thẳng</v>
          </cell>
          <cell r="G958" t="str">
            <v>Chỉ thép Caresteel số 4, 4 sợi x 45 cm, kim tròn đầu cắt, dài 48 mm,  ST60M48X4</v>
          </cell>
          <cell r="H958" t="str">
            <v>tép</v>
          </cell>
          <cell r="I958" t="str">
            <v>CPT</v>
          </cell>
          <cell r="J958" t="str">
            <v>VIỆT NAM</v>
          </cell>
          <cell r="K958" t="str">
            <v>Hộp/12 tép</v>
          </cell>
          <cell r="L958" t="str">
            <v>Công Ty Tnhh Chỉ Phẫu Thuật Cpt</v>
          </cell>
          <cell r="M958">
            <v>299250</v>
          </cell>
          <cell r="N958">
            <v>96</v>
          </cell>
          <cell r="O958">
            <v>28728000</v>
          </cell>
          <cell r="P958">
            <v>24</v>
          </cell>
          <cell r="Q958" t="str">
            <v>303/QĐ-SYT</v>
          </cell>
        </row>
        <row r="959">
          <cell r="B959">
            <v>1203</v>
          </cell>
          <cell r="C959">
            <v>5</v>
          </cell>
          <cell r="D959">
            <v>1203</v>
          </cell>
          <cell r="E959" t="str">
            <v>VT1203</v>
          </cell>
          <cell r="F959" t="str">
            <v>Chỉ thép mềm đk 0.2 - 2 mm, cuộn 5m</v>
          </cell>
          <cell r="G959" t="str">
            <v>Chỉ thép mềm đk 0.2 - 2 mm, cuộn 5m</v>
          </cell>
          <cell r="H959" t="str">
            <v>Cuộn</v>
          </cell>
          <cell r="I959" t="str">
            <v>OrthoSelect GmbH</v>
          </cell>
          <cell r="J959" t="str">
            <v>Đức</v>
          </cell>
          <cell r="K959" t="str">
            <v>Bì / 1 cuộn</v>
          </cell>
          <cell r="L959" t="str">
            <v>Công Ty Tnhh Kalhu</v>
          </cell>
          <cell r="M959">
            <v>420000</v>
          </cell>
          <cell r="N959">
            <v>30</v>
          </cell>
          <cell r="O959">
            <v>12600000</v>
          </cell>
          <cell r="P959">
            <v>78</v>
          </cell>
          <cell r="Q959" t="str">
            <v>303/QĐ-SYT</v>
          </cell>
        </row>
        <row r="960">
          <cell r="B960">
            <v>1204</v>
          </cell>
          <cell r="C960">
            <v>5</v>
          </cell>
          <cell r="D960">
            <v>1204</v>
          </cell>
          <cell r="E960" t="str">
            <v>VT1204</v>
          </cell>
          <cell r="F960" t="str">
            <v>Chỉ thép STEEL 5 4x45cm 1/2C 48mm</v>
          </cell>
          <cell r="G960" t="str">
            <v>Chỉ thép STEEL 5 4x45cm 1/2C KV-40 48mm</v>
          </cell>
          <cell r="H960" t="str">
            <v>Tép</v>
          </cell>
          <cell r="I960" t="str">
            <v>Medtronic-Covidien</v>
          </cell>
          <cell r="J960" t="str">
            <v>Mỹ/Dominica</v>
          </cell>
          <cell r="K960" t="str">
            <v xml:space="preserve">12 tép/hộp4 sợi / tép	 </v>
          </cell>
          <cell r="L960" t="str">
            <v>Công Ty Tnhh Dược Phẩm Phương Phương</v>
          </cell>
          <cell r="M960">
            <v>438900</v>
          </cell>
          <cell r="N960">
            <v>24</v>
          </cell>
          <cell r="O960">
            <v>10533600</v>
          </cell>
          <cell r="P960">
            <v>120</v>
          </cell>
          <cell r="Q960" t="str">
            <v>303/QĐ-SYT</v>
          </cell>
        </row>
        <row r="961">
          <cell r="B961">
            <v>1205</v>
          </cell>
          <cell r="C961">
            <v>5</v>
          </cell>
          <cell r="D961">
            <v>1205</v>
          </cell>
          <cell r="E961" t="str">
            <v>VT1205</v>
          </cell>
          <cell r="F961" t="str">
            <v>Chỉ tiêu chậm tổng hợp đơn sợi Polydioxanone số 3/0, dài 75cm, kim tròn 20mm (1/2C, R/B) bằng thép không rỉ 302, được bọc Silicon.</v>
          </cell>
          <cell r="G961" t="str">
            <v>Chỉ Protisorb (Polydioxanone) số 3/0, kim tròn, dài 20 mm,  PD20A20</v>
          </cell>
          <cell r="H961" t="str">
            <v>tép</v>
          </cell>
          <cell r="I961" t="str">
            <v>CPT</v>
          </cell>
          <cell r="J961" t="str">
            <v>VIỆT NAM</v>
          </cell>
          <cell r="K961" t="str">
            <v>Hộp/36 tép</v>
          </cell>
          <cell r="L961" t="str">
            <v>Công Ty Tnhh Chỉ Phẫu Thuật Cpt</v>
          </cell>
          <cell r="M961">
            <v>77700</v>
          </cell>
          <cell r="N961">
            <v>2200</v>
          </cell>
          <cell r="O961">
            <v>170940000</v>
          </cell>
          <cell r="P961">
            <v>24</v>
          </cell>
          <cell r="Q961" t="str">
            <v>303/QĐ-SYT</v>
          </cell>
        </row>
        <row r="962">
          <cell r="B962">
            <v>1206</v>
          </cell>
          <cell r="C962">
            <v>5</v>
          </cell>
          <cell r="D962">
            <v>1206</v>
          </cell>
          <cell r="E962" t="str">
            <v>VT1206</v>
          </cell>
          <cell r="F962" t="str">
            <v>Chỉ tiêu chậm tổng hợp đơn sợi Polydioxanone số 4/0, dài 75cm, kim tròn 20mm (1/2C, R/B), bằng thép không rỉ 302, bọc Silicon.</v>
          </cell>
          <cell r="G962" t="str">
            <v>Chỉ Protisorb (Polydioxanone) số 4/0, kim tròn, dài 20 mm, PD15A20</v>
          </cell>
          <cell r="H962" t="str">
            <v>tép</v>
          </cell>
          <cell r="I962" t="str">
            <v>CPT</v>
          </cell>
          <cell r="J962" t="str">
            <v>VIỆT NAM</v>
          </cell>
          <cell r="K962" t="str">
            <v>Hộp/36 tép</v>
          </cell>
          <cell r="L962" t="str">
            <v>Công Ty Tnhh Chỉ Phẫu Thuật Cpt</v>
          </cell>
          <cell r="M962">
            <v>72975</v>
          </cell>
          <cell r="N962">
            <v>226</v>
          </cell>
          <cell r="O962">
            <v>16492350</v>
          </cell>
          <cell r="P962">
            <v>24</v>
          </cell>
          <cell r="Q962" t="str">
            <v>303/QĐ-SYT</v>
          </cell>
        </row>
        <row r="963">
          <cell r="B963">
            <v>1208</v>
          </cell>
          <cell r="C963">
            <v>5</v>
          </cell>
          <cell r="D963">
            <v>1208</v>
          </cell>
          <cell r="E963" t="str">
            <v>VT1208</v>
          </cell>
          <cell r="F963" t="str">
            <v>Chỉ tiêu nhanh đa sợi polyglycolic acid số 2/0, dài 75cm, phủ Polycaprolactone và Calcium Stearate, kim tròn 25mm, 1/2c, bằng thép không rỉ 302, bọc Silicon.</v>
          </cell>
          <cell r="G963" t="str">
            <v>Chỉ tan tổng hợp đa sợi I-Col 2/0 dài 75cm, kim tròn 1/2C 26mm</v>
          </cell>
          <cell r="H963" t="str">
            <v>Tép</v>
          </cell>
          <cell r="I963" t="str">
            <v>Peters Surgical India</v>
          </cell>
          <cell r="J963" t="str">
            <v>Ấn Độ</v>
          </cell>
          <cell r="K963" t="str">
            <v>Hộp/ 12 tép</v>
          </cell>
          <cell r="L963" t="str">
            <v>Công Ty Tnhh Thiết Bị Y Tế Đỉnh Cao</v>
          </cell>
          <cell r="M963">
            <v>36090</v>
          </cell>
          <cell r="N963">
            <v>180</v>
          </cell>
          <cell r="O963">
            <v>6496200</v>
          </cell>
          <cell r="P963">
            <v>34</v>
          </cell>
          <cell r="Q963" t="str">
            <v>303/QĐ-SYT</v>
          </cell>
        </row>
        <row r="964">
          <cell r="B964">
            <v>1209</v>
          </cell>
          <cell r="C964">
            <v>5</v>
          </cell>
          <cell r="D964">
            <v>1209</v>
          </cell>
          <cell r="E964" t="str">
            <v>VT1209</v>
          </cell>
          <cell r="F964" t="str">
            <v>Chỉ tiêu nhanh đa sợi polyglycolic acid số 2/0, dài 75cm, phủ Polycaprolactone và Calcium Stearate, kim tròn 25mm, 1/2c, bằng thép không rỉ 302, bọc Silicon.</v>
          </cell>
          <cell r="G964" t="str">
            <v>Chỉ Tiêu Nhanh Đa Sợi LUXCRYL PGA 2/0, Dài 75cm, Kim Tròn 26mm</v>
          </cell>
          <cell r="H964" t="str">
            <v>Tép</v>
          </cell>
          <cell r="I964" t="str">
            <v>Luxsutures AG</v>
          </cell>
          <cell r="J964" t="str">
            <v>Luxembourg</v>
          </cell>
          <cell r="K964" t="str">
            <v>Hộp / 12 tép</v>
          </cell>
          <cell r="L964" t="str">
            <v>Công Ty Cổ Phần Dược Phẩm Trung Ương Codupha</v>
          </cell>
          <cell r="M964">
            <v>55860</v>
          </cell>
          <cell r="N964">
            <v>226</v>
          </cell>
          <cell r="O964">
            <v>12624360</v>
          </cell>
          <cell r="P964">
            <v>19</v>
          </cell>
          <cell r="Q964" t="str">
            <v>303/QĐ-SYT</v>
          </cell>
        </row>
        <row r="965">
          <cell r="B965">
            <v>1210</v>
          </cell>
          <cell r="C965">
            <v>5</v>
          </cell>
          <cell r="D965">
            <v>1210</v>
          </cell>
          <cell r="E965" t="str">
            <v>VT1210</v>
          </cell>
          <cell r="F965" t="str">
            <v>Chỉ tiêu nhanh đa sợi polyglycolic acid số 3/0, dài 75cm, phủ Polycaprolactone và Calcium Stearate, kim tròn 25mm, 1/2c, bằng thép không rỉ 302, bọc Silicon.</v>
          </cell>
          <cell r="G965" t="str">
            <v>Chỉ tan tổng hợp đa sợi I-Col 3/0 dài 75cm, kim tròn 1/2C 26mm</v>
          </cell>
          <cell r="H965" t="str">
            <v>Tép</v>
          </cell>
          <cell r="I965" t="str">
            <v>Peters Surgical India</v>
          </cell>
          <cell r="J965" t="str">
            <v>Ấn Độ</v>
          </cell>
          <cell r="K965" t="str">
            <v>Hộp/ 12 tép</v>
          </cell>
          <cell r="L965" t="str">
            <v>Công Ty Tnhh Thiết Bị Y Tế Đỉnh Cao</v>
          </cell>
          <cell r="M965">
            <v>36090</v>
          </cell>
          <cell r="N965">
            <v>1020</v>
          </cell>
          <cell r="O965">
            <v>36811800</v>
          </cell>
          <cell r="P965">
            <v>34</v>
          </cell>
          <cell r="Q965" t="str">
            <v>303/QĐ-SYT</v>
          </cell>
        </row>
        <row r="966">
          <cell r="B966">
            <v>1211</v>
          </cell>
          <cell r="C966">
            <v>5</v>
          </cell>
          <cell r="D966">
            <v>1211</v>
          </cell>
          <cell r="E966" t="str">
            <v>VT1211</v>
          </cell>
          <cell r="F966" t="str">
            <v>Chỉ tiêu nhanh đa sợi polyglycolic acid số 3/0, dài 75cm, phủ Polycaprolactone và Calcium Stearate, kim tròn 25mm, 1/2c, bằng thép không rỉ 302, bọc Silicon.</v>
          </cell>
          <cell r="G966" t="str">
            <v>Chỉ Tiêu Nhanh Đa Sợi LUXCRYL PGA 3/0, dài 75cm, kim tròn 26mm</v>
          </cell>
          <cell r="H966" t="str">
            <v>Tép</v>
          </cell>
          <cell r="I966" t="str">
            <v>Luxsutures AG</v>
          </cell>
          <cell r="J966" t="str">
            <v>Luxembourg</v>
          </cell>
          <cell r="K966" t="str">
            <v>Hộp / 12 tép</v>
          </cell>
          <cell r="L966" t="str">
            <v>Công Ty Cổ Phần Dược Phẩm Trung Ương Codupha</v>
          </cell>
          <cell r="M966">
            <v>54180</v>
          </cell>
          <cell r="N966">
            <v>226</v>
          </cell>
          <cell r="O966">
            <v>12244680</v>
          </cell>
          <cell r="P966">
            <v>19</v>
          </cell>
          <cell r="Q966" t="str">
            <v>303/QĐ-SYT</v>
          </cell>
        </row>
        <row r="967">
          <cell r="B967">
            <v>1212</v>
          </cell>
          <cell r="C967">
            <v>5</v>
          </cell>
          <cell r="D967">
            <v>1212</v>
          </cell>
          <cell r="E967" t="str">
            <v>VT1212</v>
          </cell>
          <cell r="F967" t="str">
            <v>Chỉ tiêu nhanh tổng hợp đa sợi Poly USP 2/0, chỉ dài 75cm, kim tròn 1/2 vòng tròn, chiều dài kim 26mm, phủ chất liệu Serie 300</v>
          </cell>
          <cell r="G967" t="str">
            <v>Chỉ Tiêu Nhanh Đa Sợi LUXCRYL 910 2/0, Dài 75cm, Kim Tròn 26mm</v>
          </cell>
          <cell r="H967" t="str">
            <v>Sợi</v>
          </cell>
          <cell r="I967" t="str">
            <v>Luxsutures AG</v>
          </cell>
          <cell r="J967" t="str">
            <v>Luxembourg</v>
          </cell>
          <cell r="K967" t="str">
            <v>Hộp / 12 sợi</v>
          </cell>
          <cell r="L967" t="str">
            <v>Công Ty Cổ Phần Dược Phẩm Trung Ương Codupha</v>
          </cell>
          <cell r="M967">
            <v>61215</v>
          </cell>
          <cell r="N967">
            <v>200</v>
          </cell>
          <cell r="O967">
            <v>12243000</v>
          </cell>
          <cell r="P967">
            <v>19</v>
          </cell>
          <cell r="Q967" t="str">
            <v>303/QĐ-SYT</v>
          </cell>
        </row>
        <row r="968">
          <cell r="B968">
            <v>1213</v>
          </cell>
          <cell r="C968">
            <v>5</v>
          </cell>
          <cell r="D968">
            <v>1213</v>
          </cell>
          <cell r="E968" t="str">
            <v>VT1213</v>
          </cell>
          <cell r="F968" t="str">
            <v>Chỉ tiêu nhanh tổng hợp đa sợi Poly USP 3/0, chỉ dài 75m, kim tròn 1/2 vòng tròn, chiều dài kim 26mm, phủ chất liệu Serie 300 (hoặc tương đương)</v>
          </cell>
          <cell r="G968" t="str">
            <v>Chỉ Tiêu Nhanh Đa Sợi LUXCRYL 910 3/0, Dài 75cm, Kim Tròn 26mm</v>
          </cell>
          <cell r="H968" t="str">
            <v>Sợi</v>
          </cell>
          <cell r="I968" t="str">
            <v>Luxsutures AG</v>
          </cell>
          <cell r="J968" t="str">
            <v>Luxembourg</v>
          </cell>
          <cell r="K968" t="str">
            <v>Hộp / 12 sợi</v>
          </cell>
          <cell r="L968" t="str">
            <v>Công Ty Cổ Phần Dược Phẩm Trung Ương Codupha</v>
          </cell>
          <cell r="M968">
            <v>62370</v>
          </cell>
          <cell r="N968">
            <v>200</v>
          </cell>
          <cell r="O968">
            <v>12474000</v>
          </cell>
          <cell r="P968">
            <v>19</v>
          </cell>
          <cell r="Q968" t="str">
            <v>303/QĐ-SYT</v>
          </cell>
        </row>
        <row r="969">
          <cell r="B969">
            <v>1214</v>
          </cell>
          <cell r="C969">
            <v>5</v>
          </cell>
          <cell r="D969">
            <v>1214</v>
          </cell>
          <cell r="E969" t="str">
            <v>VT1214</v>
          </cell>
          <cell r="F969" t="str">
            <v>Chỉ tiêu tổng hợp đa sợi Polyglactin 910 số 2/0, dài 75cm, phủ Poly ( glycolide-co-L- lactide) PGLA (30:70) và calcium stearate, kim tròn 25mm, 1/2C, bằng thép không rỉ 302, bọc Silicon.</v>
          </cell>
          <cell r="G969" t="str">
            <v>Chỉ Caresorb (Polyglactin 910) số 2/0, kim tròn, dài 26 mm,  GT30A26</v>
          </cell>
          <cell r="H969" t="str">
            <v>tép</v>
          </cell>
          <cell r="I969" t="str">
            <v>CPT</v>
          </cell>
          <cell r="J969" t="str">
            <v>VIỆT NAM</v>
          </cell>
          <cell r="K969" t="str">
            <v>Hộp/36 tép</v>
          </cell>
          <cell r="L969" t="str">
            <v>Công Ty Tnhh Chỉ Phẫu Thuật Cpt</v>
          </cell>
          <cell r="M969">
            <v>40845</v>
          </cell>
          <cell r="N969">
            <v>2100</v>
          </cell>
          <cell r="O969">
            <v>85774500</v>
          </cell>
          <cell r="P969">
            <v>24</v>
          </cell>
          <cell r="Q969" t="str">
            <v>303/QĐ-SYT</v>
          </cell>
        </row>
        <row r="970">
          <cell r="B970">
            <v>1215</v>
          </cell>
          <cell r="C970">
            <v>5</v>
          </cell>
          <cell r="D970">
            <v>1215</v>
          </cell>
          <cell r="E970" t="str">
            <v>VT1215</v>
          </cell>
          <cell r="F970" t="str">
            <v>Chỉ tiêu tổng hợp đa sợi Polyglactin 910 số 3/0, dài 75cm, phủ Poly ( glycolide-co-L- lactide) PGLA (30:70) và calcium stearate, kim tròn 25mm, 1/2C, bằng thép không rỉ 302, bọc Silicon.</v>
          </cell>
          <cell r="G970" t="str">
            <v>Chỉ Caresorb (Polyglactin 910) số 3/0, kim tròn, dài 26 mm,  GT20A26</v>
          </cell>
          <cell r="H970" t="str">
            <v>tép</v>
          </cell>
          <cell r="I970" t="str">
            <v>CPT</v>
          </cell>
          <cell r="J970" t="str">
            <v>VIỆT NAM</v>
          </cell>
          <cell r="K970" t="str">
            <v>Hộp/36 tép</v>
          </cell>
          <cell r="L970" t="str">
            <v>Công Ty Tnhh Chỉ Phẫu Thuật Cpt</v>
          </cell>
          <cell r="M970">
            <v>40845</v>
          </cell>
          <cell r="N970">
            <v>1100</v>
          </cell>
          <cell r="O970">
            <v>44929500</v>
          </cell>
          <cell r="P970">
            <v>24</v>
          </cell>
          <cell r="Q970" t="str">
            <v>303/QĐ-SYT</v>
          </cell>
        </row>
        <row r="971">
          <cell r="B971">
            <v>1216</v>
          </cell>
          <cell r="C971">
            <v>5</v>
          </cell>
          <cell r="D971">
            <v>1216</v>
          </cell>
          <cell r="E971" t="str">
            <v>VT1216</v>
          </cell>
          <cell r="F971" t="str">
            <v>Chỉ tiêu tổng hợp đa sợi Polyglactin 910 số 3/0, dài 75cm, phủ Poly ( glycolide-co-L- lactide) PGLA (30:70) và calcium stearate, kim tròn 26mm, 1/2C, bằng thép không rỉ 302, bọc Silicon.</v>
          </cell>
          <cell r="G971" t="str">
            <v>Chỉ Caresorb (Polyglactin 910) số 3/0, kim tròn, dài 26 mm,  GT20A26</v>
          </cell>
          <cell r="H971" t="str">
            <v>tép</v>
          </cell>
          <cell r="I971" t="str">
            <v>CPT</v>
          </cell>
          <cell r="J971" t="str">
            <v>VIỆT NAM</v>
          </cell>
          <cell r="K971" t="str">
            <v>Hộp/36 tép</v>
          </cell>
          <cell r="L971" t="str">
            <v>Công Ty Tnhh Chỉ Phẫu Thuật Cpt</v>
          </cell>
          <cell r="M971">
            <v>40845</v>
          </cell>
          <cell r="N971">
            <v>2100</v>
          </cell>
          <cell r="O971">
            <v>85774500</v>
          </cell>
          <cell r="P971">
            <v>24</v>
          </cell>
          <cell r="Q971" t="str">
            <v>303/QĐ-SYT</v>
          </cell>
        </row>
        <row r="972">
          <cell r="B972">
            <v>1217</v>
          </cell>
          <cell r="C972">
            <v>5</v>
          </cell>
          <cell r="D972">
            <v>1217</v>
          </cell>
          <cell r="E972" t="str">
            <v>VT1217</v>
          </cell>
          <cell r="F972" t="str">
            <v>Chỉ tiêu tổng hợp đa sợi Polyglactin 910 số 4/0, dài 75cm, phủ Poly ( glycolide-co-L- lactide) PGLA (30:70) và calcium stearate, kim tròn 20mm, 1/2C, bằng thép không rỉ 302, bọc Silicon.</v>
          </cell>
          <cell r="G972" t="str">
            <v>Chỉ Caresorb (Polyglactin 910) số 4/0, kim tròn, dài 20 mm,  GT15A20</v>
          </cell>
          <cell r="H972" t="str">
            <v>tép</v>
          </cell>
          <cell r="I972" t="str">
            <v>CPT</v>
          </cell>
          <cell r="J972" t="str">
            <v>VIỆT NAM</v>
          </cell>
          <cell r="K972" t="str">
            <v>Hộp/36 tép</v>
          </cell>
          <cell r="L972" t="str">
            <v>Công Ty Tnhh Chỉ Phẫu Thuật Cpt</v>
          </cell>
          <cell r="M972">
            <v>43260</v>
          </cell>
          <cell r="N972">
            <v>1100</v>
          </cell>
          <cell r="O972">
            <v>47586000</v>
          </cell>
          <cell r="P972">
            <v>24</v>
          </cell>
          <cell r="Q972" t="str">
            <v>303/QĐ-SYT</v>
          </cell>
        </row>
        <row r="973">
          <cell r="B973">
            <v>1218</v>
          </cell>
          <cell r="C973">
            <v>5</v>
          </cell>
          <cell r="D973">
            <v>1218</v>
          </cell>
          <cell r="E973" t="str">
            <v>VT1218</v>
          </cell>
          <cell r="F973" t="str">
            <v>Chỉ tiêu tổng hợp đa sợi Polyglactin 910 số 5/0, dài 75cm, phủ Poly ( glycolide-co-L- lactide) PGLA (30:70) và calcium stearate, kim tròn 20mm, 1/2C, bằng thép không rỉ 302, bọc Silicon.</v>
          </cell>
          <cell r="G973" t="str">
            <v>Chỉ tiêu tổng hợp Pegelak đa sợi Polyglactin 910 số 5/0, dài 75cm, phủ Poly ( glycolide-co-L- lactide) PGLA (30:70) và calcium stearate, kim tròn, 1/2C, bằng thép không rỉ 302, bọc Silicon.</v>
          </cell>
          <cell r="H973" t="str">
            <v>Tép</v>
          </cell>
          <cell r="I973" t="str">
            <v>Dogsan</v>
          </cell>
          <cell r="J973" t="str">
            <v>Thổ Nhĩ Kỳ</v>
          </cell>
          <cell r="K973" t="str">
            <v>12 tép / Hộp</v>
          </cell>
          <cell r="L973" t="str">
            <v>Công Ty Cổ Phần Trang Thiết Bị Y Tế Cổng Vàng</v>
          </cell>
          <cell r="M973">
            <v>68250</v>
          </cell>
          <cell r="N973">
            <v>100</v>
          </cell>
          <cell r="O973">
            <v>6825000</v>
          </cell>
          <cell r="P973">
            <v>22</v>
          </cell>
          <cell r="Q973" t="str">
            <v>303/QĐ-SYT</v>
          </cell>
        </row>
        <row r="974">
          <cell r="B974">
            <v>1219</v>
          </cell>
          <cell r="C974">
            <v>5</v>
          </cell>
          <cell r="D974">
            <v>1219</v>
          </cell>
          <cell r="E974" t="str">
            <v>VT1219</v>
          </cell>
          <cell r="F974" t="str">
            <v>Chỉ tiêu tổng hợp đa sợi Polyglycolic acid số 0, dài 90cm, phủ Polycaprolactone và Calcium Stearate, kim tròn 40mm, 1/2C, bằng thép không rỉ cao cấp 302, bọc Silicon.</v>
          </cell>
          <cell r="G974" t="str">
            <v>Chỉ Caresyn (Polyglycolic Acid) số 0, dài 90 cm, kim tròn, dài 40 mm,  GA35A40L90</v>
          </cell>
          <cell r="H974" t="str">
            <v>tép</v>
          </cell>
          <cell r="I974" t="str">
            <v>CPT</v>
          </cell>
          <cell r="J974" t="str">
            <v>VIỆT NAM</v>
          </cell>
          <cell r="K974" t="str">
            <v>Hộp/36 tép</v>
          </cell>
          <cell r="L974" t="str">
            <v>Công Ty Tnhh Chỉ Phẫu Thuật Cpt</v>
          </cell>
          <cell r="M974">
            <v>43764</v>
          </cell>
          <cell r="N974">
            <v>180</v>
          </cell>
          <cell r="O974">
            <v>7877520</v>
          </cell>
          <cell r="P974">
            <v>24</v>
          </cell>
          <cell r="Q974" t="str">
            <v>303/QĐ-SYT</v>
          </cell>
        </row>
        <row r="975">
          <cell r="B975">
            <v>1220</v>
          </cell>
          <cell r="C975">
            <v>5</v>
          </cell>
          <cell r="D975">
            <v>1220</v>
          </cell>
          <cell r="E975" t="str">
            <v>VT1220</v>
          </cell>
          <cell r="F975" t="str">
            <v>Chỉ tiêu tổng hợp đa sợi Polyglycolic acid số 1, dài 90cm, phủ Polycaprolactone và Calcium Stearate, kim tròn 40mm, 1/2C, bằng thép không rỉ cao cấp 302, bọc Silicon.</v>
          </cell>
          <cell r="G975" t="str">
            <v>Chỉ Caresyn (Polyglycolic Acid) số 1, dài 90 cm, kim tròn, dài 40 mm,  GA40A40L90</v>
          </cell>
          <cell r="H975" t="str">
            <v>tép</v>
          </cell>
          <cell r="I975" t="str">
            <v>CPT</v>
          </cell>
          <cell r="J975" t="str">
            <v>VIỆT NAM</v>
          </cell>
          <cell r="K975" t="str">
            <v>Hộp/36 tép</v>
          </cell>
          <cell r="L975" t="str">
            <v>Công Ty Tnhh Chỉ Phẫu Thuật Cpt</v>
          </cell>
          <cell r="M975">
            <v>38325</v>
          </cell>
          <cell r="N975">
            <v>180</v>
          </cell>
          <cell r="O975">
            <v>6898500</v>
          </cell>
          <cell r="P975">
            <v>24</v>
          </cell>
          <cell r="Q975" t="str">
            <v>303/QĐ-SYT</v>
          </cell>
        </row>
        <row r="976">
          <cell r="B976">
            <v>1221</v>
          </cell>
          <cell r="C976">
            <v>5</v>
          </cell>
          <cell r="D976">
            <v>1221</v>
          </cell>
          <cell r="E976" t="str">
            <v>VT1221</v>
          </cell>
          <cell r="F976" t="str">
            <v>Chỉ tiêu tổng hợp đa sợi Polyglycolic acid số 3/0, dài 75cm, phủ Polycaprolactone và Calcium Stearate, kim tròn 25mm, 1/2C, bằng thép không rỉ 302, được bọc Silicon.</v>
          </cell>
          <cell r="G976" t="str">
            <v>Chỉ Surgicryl PGA (3/0) HR 26mm 1/2C</v>
          </cell>
          <cell r="H976" t="str">
            <v xml:space="preserve">Tép
</v>
          </cell>
          <cell r="I976" t="str">
            <v>SMI AG</v>
          </cell>
          <cell r="J976" t="str">
            <v>BỈ</v>
          </cell>
          <cell r="K976" t="str">
            <v>Tép</v>
          </cell>
          <cell r="L976" t="str">
            <v>Công Ty Cổ Phần Dược Phẩm Trung Ương Cpc1</v>
          </cell>
          <cell r="M976">
            <v>43885</v>
          </cell>
          <cell r="N976">
            <v>180</v>
          </cell>
          <cell r="O976">
            <v>7899300</v>
          </cell>
          <cell r="P976">
            <v>23</v>
          </cell>
          <cell r="Q976" t="str">
            <v>303/QĐ-SYT</v>
          </cell>
        </row>
        <row r="977">
          <cell r="B977">
            <v>1222</v>
          </cell>
          <cell r="C977">
            <v>5</v>
          </cell>
          <cell r="D977">
            <v>1222</v>
          </cell>
          <cell r="E977" t="str">
            <v>VT1222</v>
          </cell>
          <cell r="F977" t="str">
            <v>Chỉ tiêu tổng hợp đa sợi Polyglycolic acid số 3/0, dài 75cm, phủ Polycaprolactone và Calcium Stearate, kim tròn 25mm, 1/2C, bằng thép không rỉ 302, được bọc Silicon.</v>
          </cell>
          <cell r="G977" t="str">
            <v>Chỉ tiêu tổng hợp Pegesorb đa sợi Polyglycolic acid số 3/0, dài 75cm, phủ Polycaprolactone và Calcium Stearate, kim tròn 25mm, 1/2C, bằng thép không rỉ 302, được bọc Silicon.</v>
          </cell>
          <cell r="H977" t="str">
            <v>Tép</v>
          </cell>
          <cell r="I977" t="str">
            <v>Dogsan</v>
          </cell>
          <cell r="J977" t="str">
            <v>Thổ Nhĩ Kỳ</v>
          </cell>
          <cell r="K977" t="str">
            <v>12 tép/ Hộp</v>
          </cell>
          <cell r="L977" t="str">
            <v>Công Ty Cổ Phần Trang Thiết Bị Y Tế Cổng Vàng</v>
          </cell>
          <cell r="M977">
            <v>51975</v>
          </cell>
          <cell r="N977">
            <v>1226</v>
          </cell>
          <cell r="O977">
            <v>63721350</v>
          </cell>
          <cell r="P977">
            <v>22</v>
          </cell>
          <cell r="Q977" t="str">
            <v>303/QĐ-SYT</v>
          </cell>
        </row>
        <row r="978">
          <cell r="B978">
            <v>1223</v>
          </cell>
          <cell r="C978">
            <v>5</v>
          </cell>
          <cell r="D978">
            <v>1223</v>
          </cell>
          <cell r="E978" t="str">
            <v>VT1223</v>
          </cell>
          <cell r="F978" t="str">
            <v>Chỉ tiêu tổng hợp đa sợi Polyglycolic acid số 3/0, dài 75cm, phủ Polycaprolactone và Calcium Stearate, kim tròn 26mm, 1/2C, bằng thép không rỉ 302, được bọc Silicon.</v>
          </cell>
          <cell r="G978" t="str">
            <v>Chỉ Caresyn (Polyglycolic Acid) số 3/0, kim tròn, dài 26 mm,  GA20A26</v>
          </cell>
          <cell r="H978" t="str">
            <v>tép</v>
          </cell>
          <cell r="I978" t="str">
            <v>CPT</v>
          </cell>
          <cell r="J978" t="str">
            <v>VIỆT NAM</v>
          </cell>
          <cell r="K978" t="str">
            <v>Hộp/36 tép</v>
          </cell>
          <cell r="L978" t="str">
            <v>Công Ty Tnhh Chỉ Phẫu Thuật Cpt</v>
          </cell>
          <cell r="M978">
            <v>40929</v>
          </cell>
          <cell r="N978">
            <v>2200</v>
          </cell>
          <cell r="O978">
            <v>90043800</v>
          </cell>
          <cell r="P978">
            <v>24</v>
          </cell>
          <cell r="Q978" t="str">
            <v>303/QĐ-SYT</v>
          </cell>
        </row>
        <row r="979">
          <cell r="B979">
            <v>1224</v>
          </cell>
          <cell r="C979">
            <v>5</v>
          </cell>
          <cell r="D979">
            <v>1224</v>
          </cell>
          <cell r="E979" t="str">
            <v>VT1224</v>
          </cell>
          <cell r="F979" t="str">
            <v>Chỉ tiêu tổng hợp đa sợi Polyglycolic acid số 4/0, dài 75cm, phủ Polycaprolactone và Calcium Stearate, kim tròn 20mm, 1/2C, bằng thép không rỉ 302, được bọc Silicon.</v>
          </cell>
          <cell r="G979" t="str">
            <v>Chỉ Caresyn (Polyglycolic Acid) số 4/0, kim tròn, dài 20 mm,  GA15A20</v>
          </cell>
          <cell r="H979" t="str">
            <v>tép</v>
          </cell>
          <cell r="I979" t="str">
            <v>CPT</v>
          </cell>
          <cell r="J979" t="str">
            <v>VIỆT NAM</v>
          </cell>
          <cell r="K979" t="str">
            <v>Hộp/36 tép</v>
          </cell>
          <cell r="L979" t="str">
            <v>Công Ty Tnhh Chỉ Phẫu Thuật Cpt</v>
          </cell>
          <cell r="M979">
            <v>45150</v>
          </cell>
          <cell r="N979">
            <v>180</v>
          </cell>
          <cell r="O979">
            <v>8127000</v>
          </cell>
          <cell r="P979">
            <v>24</v>
          </cell>
          <cell r="Q979" t="str">
            <v>303/QĐ-SYT</v>
          </cell>
        </row>
        <row r="980">
          <cell r="B980">
            <v>1225</v>
          </cell>
          <cell r="C980">
            <v>5</v>
          </cell>
          <cell r="D980">
            <v>1225</v>
          </cell>
          <cell r="E980" t="str">
            <v>VT1225</v>
          </cell>
          <cell r="F980" t="str">
            <v>Chỉ tiêu tổng hợp đa sợi Polyglycolic acid số 4/0, dài 75cm, phủ Polycaprolactone và Calcium Stearate, kim tròn 20mm, 1/2C, bằng thép không rỉ 302, được bọc Silicon.</v>
          </cell>
          <cell r="G980" t="str">
            <v>Chỉ Caresyn (Polyglycolic Acid) số 4/0, kim tròn, dài 20 mm,  GA15A20</v>
          </cell>
          <cell r="H980" t="str">
            <v>tép</v>
          </cell>
          <cell r="I980" t="str">
            <v>CPT</v>
          </cell>
          <cell r="J980" t="str">
            <v>VIỆT NAM</v>
          </cell>
          <cell r="K980" t="str">
            <v>Hộp/36 tép</v>
          </cell>
          <cell r="L980" t="str">
            <v>Công Ty Tnhh Chỉ Phẫu Thuật Cpt</v>
          </cell>
          <cell r="M980">
            <v>45150</v>
          </cell>
          <cell r="N980">
            <v>1226</v>
          </cell>
          <cell r="O980">
            <v>55353900</v>
          </cell>
          <cell r="P980">
            <v>24</v>
          </cell>
          <cell r="Q980" t="str">
            <v>303/QĐ-SYT</v>
          </cell>
        </row>
        <row r="981">
          <cell r="B981">
            <v>1228</v>
          </cell>
          <cell r="C981">
            <v>5</v>
          </cell>
          <cell r="D981">
            <v>1228</v>
          </cell>
          <cell r="E981" t="str">
            <v>VT1228</v>
          </cell>
          <cell r="F981" t="str">
            <v>Chỉ tiêu tổng hợp polyglactin (90 ngày) 4/0 kim tròn</v>
          </cell>
          <cell r="G981" t="str">
            <v>Chỉ Caresorb (Polyglactin 910) số 4/0, kim tròn, dài 20 mm,  GT15A20</v>
          </cell>
          <cell r="H981" t="str">
            <v>tép</v>
          </cell>
          <cell r="I981" t="str">
            <v>CPT</v>
          </cell>
          <cell r="J981" t="str">
            <v>VIỆT NAM</v>
          </cell>
          <cell r="K981" t="str">
            <v>Hộp/36 tép</v>
          </cell>
          <cell r="L981" t="str">
            <v>Công Ty Tnhh Chỉ Phẫu Thuật Cpt</v>
          </cell>
          <cell r="M981">
            <v>43260</v>
          </cell>
          <cell r="N981">
            <v>1600</v>
          </cell>
          <cell r="O981">
            <v>69216000</v>
          </cell>
          <cell r="P981">
            <v>24</v>
          </cell>
          <cell r="Q981" t="str">
            <v>303/QĐ-SYT</v>
          </cell>
        </row>
        <row r="982">
          <cell r="B982">
            <v>1229</v>
          </cell>
          <cell r="C982">
            <v>5</v>
          </cell>
          <cell r="D982">
            <v>1229</v>
          </cell>
          <cell r="E982" t="str">
            <v>VT1229</v>
          </cell>
          <cell r="F982" t="str">
            <v>Chỉ tiêu tổng hợp polyglactin 7/0, 2 kim hình thanh 6mm</v>
          </cell>
          <cell r="G982" t="str">
            <v>Chỉ Caresorb (Polyglactin 910) số 7/0, dài 30 cm, 2 kim hình thang, dài 6 mm,  GT05HH06L30</v>
          </cell>
          <cell r="H982" t="str">
            <v>tép</v>
          </cell>
          <cell r="I982" t="str">
            <v>CPT</v>
          </cell>
          <cell r="J982" t="str">
            <v>VIỆT NAM</v>
          </cell>
          <cell r="K982" t="str">
            <v>Hộp/12 tép</v>
          </cell>
          <cell r="L982" t="str">
            <v>Công Ty Tnhh Chỉ Phẫu Thuật Cpt</v>
          </cell>
          <cell r="M982">
            <v>115500</v>
          </cell>
          <cell r="N982">
            <v>72</v>
          </cell>
          <cell r="O982">
            <v>8316000</v>
          </cell>
          <cell r="P982">
            <v>24</v>
          </cell>
          <cell r="Q982" t="str">
            <v>303/QĐ-SYT</v>
          </cell>
        </row>
        <row r="983">
          <cell r="B983">
            <v>1230</v>
          </cell>
          <cell r="C983">
            <v>5</v>
          </cell>
          <cell r="D983">
            <v>1230</v>
          </cell>
          <cell r="E983" t="str">
            <v>VT1230</v>
          </cell>
          <cell r="F983" t="str">
            <v>Chỉ tiêu tổng hợp tiêu nhanh 1*70cm, kim tròn 76</v>
          </cell>
          <cell r="G983" t="str">
            <v>Chỉ Caresorb (Polyglactin 910) số 1, dài 90 cm, kim tròn, dài 76 mm,  GT40A76L90</v>
          </cell>
          <cell r="H983" t="str">
            <v>tép</v>
          </cell>
          <cell r="I983" t="str">
            <v>CPT</v>
          </cell>
          <cell r="J983" t="str">
            <v>VIỆT NAM</v>
          </cell>
          <cell r="K983" t="str">
            <v>Hộp/36 tép</v>
          </cell>
          <cell r="L983" t="str">
            <v>Công Ty Tnhh Chỉ Phẫu Thuật Cpt</v>
          </cell>
          <cell r="M983">
            <v>66150</v>
          </cell>
          <cell r="N983">
            <v>240</v>
          </cell>
          <cell r="O983">
            <v>15876000</v>
          </cell>
          <cell r="P983">
            <v>24</v>
          </cell>
          <cell r="Q983" t="str">
            <v>303/QĐ-SYT</v>
          </cell>
        </row>
        <row r="984">
          <cell r="B984">
            <v>1231</v>
          </cell>
          <cell r="C984">
            <v>5</v>
          </cell>
          <cell r="D984">
            <v>1231</v>
          </cell>
          <cell r="E984" t="str">
            <v>VT1231</v>
          </cell>
          <cell r="F984" t="str">
            <v>Chỉ tiêu tổng hợp tiêu nhanh 2/0, kim tròn 26</v>
          </cell>
          <cell r="G984" t="str">
            <v>Chỉ tan tự nhiên Catgut Plain 2/0 dài 75cm, kim tròn 1/2C 26mm</v>
          </cell>
          <cell r="H984" t="str">
            <v>Tép</v>
          </cell>
          <cell r="I984" t="str">
            <v>Peters Surgical India</v>
          </cell>
          <cell r="J984" t="str">
            <v>Ấn Độ</v>
          </cell>
          <cell r="K984" t="str">
            <v>Hộp/ 12 tép</v>
          </cell>
          <cell r="L984" t="str">
            <v>Công Ty Tnhh Thiết Bị Y Tế Đỉnh Cao</v>
          </cell>
          <cell r="M984">
            <v>16685</v>
          </cell>
          <cell r="N984">
            <v>4800</v>
          </cell>
          <cell r="O984">
            <v>80088000</v>
          </cell>
          <cell r="P984">
            <v>34</v>
          </cell>
          <cell r="Q984" t="str">
            <v>303/QĐ-SYT</v>
          </cell>
        </row>
        <row r="985">
          <cell r="B985">
            <v>1232</v>
          </cell>
          <cell r="C985">
            <v>5</v>
          </cell>
          <cell r="D985">
            <v>1232</v>
          </cell>
          <cell r="E985" t="str">
            <v>VT1232</v>
          </cell>
          <cell r="F985" t="str">
            <v>Chỉ tiêu tự nhiên (10-15 ngày) (2/0) 1/2c</v>
          </cell>
          <cell r="G985" t="str">
            <v>Plain catgut 3,5(2/0)75cm 1/2CR26</v>
          </cell>
          <cell r="H985" t="str">
            <v xml:space="preserve">Tép
</v>
          </cell>
          <cell r="I985" t="str">
            <v>MEBIPHAR</v>
          </cell>
          <cell r="J985" t="str">
            <v>VIỆT NAM</v>
          </cell>
          <cell r="K985" t="str">
            <v>Hộp/30 tép</v>
          </cell>
          <cell r="L985" t="str">
            <v>Công Ty Cổ Phần Dược Phẩm Và Sinh Học Y Tế (Mebiphar)</v>
          </cell>
          <cell r="M985">
            <v>18000</v>
          </cell>
          <cell r="N985">
            <v>180</v>
          </cell>
          <cell r="O985">
            <v>3240000</v>
          </cell>
          <cell r="P985">
            <v>92</v>
          </cell>
          <cell r="Q985" t="str">
            <v>303/QĐ-SYT</v>
          </cell>
        </row>
        <row r="986">
          <cell r="B986">
            <v>1233</v>
          </cell>
          <cell r="C986">
            <v>5</v>
          </cell>
          <cell r="D986">
            <v>1233</v>
          </cell>
          <cell r="E986" t="str">
            <v>VT1233</v>
          </cell>
          <cell r="F986" t="str">
            <v>Chỉ tiêu tự nhiên (10-15 ngày) (2/0) 1/2c</v>
          </cell>
          <cell r="G986" t="str">
            <v>Chỉ Trustigut (N) (Plain Catgut) số 2/0, kim tròn, dài 36 mm,  N30A36</v>
          </cell>
          <cell r="H986" t="str">
            <v>tép</v>
          </cell>
          <cell r="I986" t="str">
            <v>CPT</v>
          </cell>
          <cell r="J986" t="str">
            <v>VIỆT NAM</v>
          </cell>
          <cell r="K986" t="str">
            <v>Hộp/24 tép</v>
          </cell>
          <cell r="L986" t="str">
            <v>Công Ty Tnhh Chỉ Phẫu Thuật Cpt</v>
          </cell>
          <cell r="M986">
            <v>20790</v>
          </cell>
          <cell r="N986">
            <v>3500</v>
          </cell>
          <cell r="O986">
            <v>72765000</v>
          </cell>
          <cell r="P986">
            <v>24</v>
          </cell>
          <cell r="Q986" t="str">
            <v>303/QĐ-SYT</v>
          </cell>
        </row>
        <row r="987">
          <cell r="B987">
            <v>1235</v>
          </cell>
          <cell r="C987">
            <v>5</v>
          </cell>
          <cell r="D987">
            <v>1235</v>
          </cell>
          <cell r="E987" t="str">
            <v>VT1235</v>
          </cell>
          <cell r="F987" t="str">
            <v>Chỉ tiêu tự nhiên (30-40 ngày) (1) 1/2c</v>
          </cell>
          <cell r="G987" t="str">
            <v>Chromic Catgut 5(1)75cm 1/2CR26</v>
          </cell>
          <cell r="H987" t="str">
            <v xml:space="preserve">Tép
</v>
          </cell>
          <cell r="I987" t="str">
            <v>MEBIPHAR</v>
          </cell>
          <cell r="J987" t="str">
            <v>VIỆT NAM</v>
          </cell>
          <cell r="K987" t="str">
            <v>Hộp/30 tép</v>
          </cell>
          <cell r="L987" t="str">
            <v>Công Ty Cổ Phần Dược Phẩm Và Sinh Học Y Tế (Mebiphar)</v>
          </cell>
          <cell r="M987">
            <v>21800</v>
          </cell>
          <cell r="N987">
            <v>3600</v>
          </cell>
          <cell r="O987">
            <v>78480000</v>
          </cell>
          <cell r="P987">
            <v>92</v>
          </cell>
          <cell r="Q987" t="str">
            <v>303/QĐ-SYT</v>
          </cell>
        </row>
        <row r="988">
          <cell r="B988">
            <v>1238</v>
          </cell>
          <cell r="C988">
            <v>5</v>
          </cell>
          <cell r="D988">
            <v>1238</v>
          </cell>
          <cell r="E988" t="str">
            <v>VT1238</v>
          </cell>
          <cell r="F988" t="str">
            <v>Chỉ tiêu tự nhiên (30-40 ngày) (2/0) 1/2c</v>
          </cell>
          <cell r="G988" t="str">
            <v>Chromic Catgut 3,5(2/0)75cm 1/2CR26</v>
          </cell>
          <cell r="H988" t="str">
            <v xml:space="preserve">Tép
</v>
          </cell>
          <cell r="I988" t="str">
            <v>MEBIPHAR</v>
          </cell>
          <cell r="J988" t="str">
            <v>VIỆT NAM</v>
          </cell>
          <cell r="K988" t="str">
            <v>Hộp/30 tép</v>
          </cell>
          <cell r="L988" t="str">
            <v>Công Ty Cổ Phần Dược Phẩm Và Sinh Học Y Tế (Mebiphar)</v>
          </cell>
          <cell r="M988">
            <v>16900</v>
          </cell>
          <cell r="N988">
            <v>3000</v>
          </cell>
          <cell r="O988">
            <v>50700000</v>
          </cell>
          <cell r="P988">
            <v>92</v>
          </cell>
          <cell r="Q988" t="str">
            <v>303/QĐ-SYT</v>
          </cell>
        </row>
        <row r="989">
          <cell r="B989">
            <v>1239</v>
          </cell>
          <cell r="C989">
            <v>5</v>
          </cell>
          <cell r="D989">
            <v>1239</v>
          </cell>
          <cell r="E989" t="str">
            <v>VT1239</v>
          </cell>
          <cell r="F989" t="str">
            <v>Chỉ tiêu tự nhiên (30-40 ngày) (3) 150 cm</v>
          </cell>
          <cell r="G989" t="str">
            <v>Chỉ Trustigut (C) (Chromic Catgut) số 3/0, không kim, dài 150 cm,  C250</v>
          </cell>
          <cell r="H989" t="str">
            <v>tép</v>
          </cell>
          <cell r="I989" t="str">
            <v>CPT</v>
          </cell>
          <cell r="J989" t="str">
            <v>VIỆT NAM</v>
          </cell>
          <cell r="K989" t="str">
            <v>Hộp/24 tép</v>
          </cell>
          <cell r="L989" t="str">
            <v>Công Ty Tnhh Chỉ Phẫu Thuật Cpt</v>
          </cell>
          <cell r="M989">
            <v>18690</v>
          </cell>
          <cell r="N989">
            <v>800</v>
          </cell>
          <cell r="O989">
            <v>14952000</v>
          </cell>
          <cell r="P989">
            <v>24</v>
          </cell>
          <cell r="Q989" t="str">
            <v>303/QĐ-SYT</v>
          </cell>
        </row>
        <row r="990">
          <cell r="B990">
            <v>1240</v>
          </cell>
          <cell r="C990">
            <v>5</v>
          </cell>
          <cell r="D990">
            <v>1240</v>
          </cell>
          <cell r="E990" t="str">
            <v>VT1240</v>
          </cell>
          <cell r="F990" t="str">
            <v>Chỉ tiêu tự nhiên (30-40 ngày) (3/0) 1/2c</v>
          </cell>
          <cell r="G990" t="str">
            <v>Chỉ tan tự nhiên Catgut Chromic 3/0 dài 75cm, kim tròn 1/2C 26mm</v>
          </cell>
          <cell r="H990" t="str">
            <v>Tép</v>
          </cell>
          <cell r="I990" t="str">
            <v>Peters Surgical India</v>
          </cell>
          <cell r="J990" t="str">
            <v>Ấn Độ</v>
          </cell>
          <cell r="K990" t="str">
            <v>Hộp/ 12 tép</v>
          </cell>
          <cell r="L990" t="str">
            <v>Công Ty Tnhh Thiết Bị Y Tế Đỉnh Cao</v>
          </cell>
          <cell r="M990">
            <v>15690</v>
          </cell>
          <cell r="N990">
            <v>2300</v>
          </cell>
          <cell r="O990">
            <v>36087000</v>
          </cell>
          <cell r="P990">
            <v>34</v>
          </cell>
          <cell r="Q990" t="str">
            <v>303/QĐ-SYT</v>
          </cell>
        </row>
        <row r="991">
          <cell r="B991">
            <v>1241</v>
          </cell>
          <cell r="C991">
            <v>5</v>
          </cell>
          <cell r="D991">
            <v>1241</v>
          </cell>
          <cell r="E991" t="str">
            <v>VT1241</v>
          </cell>
          <cell r="F991" t="str">
            <v>Chỉ tiêu tự nhiên (30-40 ngày) (3/0) 150cm</v>
          </cell>
          <cell r="G991" t="str">
            <v>Chromic Catgut 3(3/0)150cm</v>
          </cell>
          <cell r="H991" t="str">
            <v xml:space="preserve">Tép
</v>
          </cell>
          <cell r="I991" t="str">
            <v>MEBIPHAR</v>
          </cell>
          <cell r="J991" t="str">
            <v>VIỆT NAM</v>
          </cell>
          <cell r="K991" t="str">
            <v>Hộp/30 tép</v>
          </cell>
          <cell r="L991" t="str">
            <v>Công Ty Cổ Phần Dược Phẩm Và Sinh Học Y Tế (Mebiphar)</v>
          </cell>
          <cell r="M991">
            <v>17000</v>
          </cell>
          <cell r="N991">
            <v>36</v>
          </cell>
          <cell r="O991">
            <v>612000</v>
          </cell>
          <cell r="P991">
            <v>92</v>
          </cell>
          <cell r="Q991" t="str">
            <v>303/QĐ-SYT</v>
          </cell>
        </row>
        <row r="992">
          <cell r="B992">
            <v>1242</v>
          </cell>
          <cell r="C992">
            <v>5</v>
          </cell>
          <cell r="D992">
            <v>1242</v>
          </cell>
          <cell r="E992" t="str">
            <v>VT1242</v>
          </cell>
          <cell r="F992" t="str">
            <v>Chỉ tiêu tự nhiên (30-40 ngày) (4/0) 1/2c</v>
          </cell>
          <cell r="G992" t="str">
            <v>Chromic Catgut 2(4/0)75cm 1/2CR26</v>
          </cell>
          <cell r="H992" t="str">
            <v xml:space="preserve">Tép
</v>
          </cell>
          <cell r="I992" t="str">
            <v>MEBIPHAR</v>
          </cell>
          <cell r="J992" t="str">
            <v>VIỆT NAM</v>
          </cell>
          <cell r="K992" t="str">
            <v>Hộp/30 tép</v>
          </cell>
          <cell r="L992" t="str">
            <v>Công Ty Cổ Phần Dược Phẩm Và Sinh Học Y Tế (Mebiphar)</v>
          </cell>
          <cell r="M992">
            <v>16500</v>
          </cell>
          <cell r="N992">
            <v>10800</v>
          </cell>
          <cell r="O992">
            <v>178200000</v>
          </cell>
          <cell r="P992">
            <v>92</v>
          </cell>
          <cell r="Q992" t="str">
            <v>303/QĐ-SYT</v>
          </cell>
        </row>
        <row r="993">
          <cell r="B993">
            <v>1243</v>
          </cell>
          <cell r="C993">
            <v>5</v>
          </cell>
          <cell r="D993">
            <v>1243</v>
          </cell>
          <cell r="E993" t="str">
            <v>VT1243</v>
          </cell>
          <cell r="F993" t="str">
            <v>Chỉ tiêu tự nhiên (30-40 ngày) (4/0) 150cm</v>
          </cell>
          <cell r="G993" t="str">
            <v>Chỉ Trustigut (C) (Chromic Catgut) số 4/0, không kim, dài 150 cm,  C200</v>
          </cell>
          <cell r="H993" t="str">
            <v>tép</v>
          </cell>
          <cell r="I993" t="str">
            <v>CPT</v>
          </cell>
          <cell r="J993" t="str">
            <v>VIỆT NAM</v>
          </cell>
          <cell r="K993" t="str">
            <v>Hộp/24 tép</v>
          </cell>
          <cell r="L993" t="str">
            <v>Công Ty Tnhh Chỉ Phẫu Thuật Cpt</v>
          </cell>
          <cell r="M993">
            <v>18690</v>
          </cell>
          <cell r="N993">
            <v>7000</v>
          </cell>
          <cell r="O993">
            <v>130830000</v>
          </cell>
          <cell r="P993">
            <v>24</v>
          </cell>
          <cell r="Q993" t="str">
            <v>303/QĐ-SYT</v>
          </cell>
        </row>
        <row r="994">
          <cell r="B994">
            <v>1244</v>
          </cell>
          <cell r="C994">
            <v>5</v>
          </cell>
          <cell r="D994">
            <v>1244</v>
          </cell>
          <cell r="E994" t="str">
            <v>VT1244</v>
          </cell>
          <cell r="F994" t="str">
            <v>Chỉ tiêu tự nhiên (30-40 ngày) (5/0) 3/8c</v>
          </cell>
          <cell r="G994" t="str">
            <v>Chỉ Trustigut (C) (Chromic Catgut) số 5/0, kim tam giác, dài 12 mm,  C15E12</v>
          </cell>
          <cell r="H994" t="str">
            <v>tép</v>
          </cell>
          <cell r="I994" t="str">
            <v>CPT</v>
          </cell>
          <cell r="J994" t="str">
            <v>VIỆT NAM</v>
          </cell>
          <cell r="K994" t="str">
            <v>Hộp/24 tép</v>
          </cell>
          <cell r="L994" t="str">
            <v>Công Ty Tnhh Chỉ Phẫu Thuật Cpt</v>
          </cell>
          <cell r="M994">
            <v>45150</v>
          </cell>
          <cell r="N994">
            <v>72</v>
          </cell>
          <cell r="O994">
            <v>3250800</v>
          </cell>
          <cell r="P994">
            <v>24</v>
          </cell>
          <cell r="Q994" t="str">
            <v>303/QĐ-SYT</v>
          </cell>
        </row>
        <row r="995">
          <cell r="B995">
            <v>1245</v>
          </cell>
          <cell r="C995">
            <v>5</v>
          </cell>
          <cell r="D995">
            <v>1245</v>
          </cell>
          <cell r="E995" t="str">
            <v>VT1245</v>
          </cell>
          <cell r="F995" t="str">
            <v>Chỉ tiêu tự nhiên (30-40 ngày) 1.0 1/2C 75cm</v>
          </cell>
          <cell r="G995" t="str">
            <v>Chỉ Trustigut (C) (Chromic Catgut) số 0, kim tròn, dài 26 mm,  C40A26</v>
          </cell>
          <cell r="H995" t="str">
            <v>tép</v>
          </cell>
          <cell r="I995" t="str">
            <v>CPT</v>
          </cell>
          <cell r="J995" t="str">
            <v>VIỆT NAM</v>
          </cell>
          <cell r="K995" t="str">
            <v>Hộp/24 tép</v>
          </cell>
          <cell r="L995" t="str">
            <v>Công Ty Tnhh Chỉ Phẫu Thuật Cpt</v>
          </cell>
          <cell r="M995">
            <v>23499</v>
          </cell>
          <cell r="N995">
            <v>100</v>
          </cell>
          <cell r="O995">
            <v>2349900</v>
          </cell>
          <cell r="P995">
            <v>24</v>
          </cell>
          <cell r="Q995" t="str">
            <v>303/QĐ-SYT</v>
          </cell>
        </row>
        <row r="996">
          <cell r="B996">
            <v>1246</v>
          </cell>
          <cell r="C996">
            <v>5</v>
          </cell>
          <cell r="D996">
            <v>1246</v>
          </cell>
          <cell r="E996" t="str">
            <v>VT1246</v>
          </cell>
          <cell r="F996" t="str">
            <v>Chỉ tiêu tự nhiên (30-40 ngày) số 1 3/8 CR80</v>
          </cell>
          <cell r="G996" t="str">
            <v>Chỉ Trustigut (C) (Chromic Catgut) số 1, kim tròn đầu tù, dài 80 mm,  C50B80G</v>
          </cell>
          <cell r="H996" t="str">
            <v>tép</v>
          </cell>
          <cell r="I996" t="str">
            <v>CPT</v>
          </cell>
          <cell r="J996" t="str">
            <v>VIỆT NAM</v>
          </cell>
          <cell r="K996" t="str">
            <v>Hộp/24 tép</v>
          </cell>
          <cell r="L996" t="str">
            <v>Công Ty Tnhh Chỉ Phẫu Thuật Cpt</v>
          </cell>
          <cell r="M996">
            <v>45150</v>
          </cell>
          <cell r="N996">
            <v>100</v>
          </cell>
          <cell r="O996">
            <v>4515000</v>
          </cell>
          <cell r="P996">
            <v>24</v>
          </cell>
          <cell r="Q996" t="str">
            <v>303/QĐ-SYT</v>
          </cell>
        </row>
        <row r="997">
          <cell r="B997">
            <v>1249</v>
          </cell>
          <cell r="C997">
            <v>5</v>
          </cell>
          <cell r="D997">
            <v>1249</v>
          </cell>
          <cell r="E997" t="str">
            <v>VT1249</v>
          </cell>
          <cell r="F997" t="str">
            <v>Chỉ tự tiêu POLYGLATIN các số</v>
          </cell>
          <cell r="G997" t="str">
            <v>Chỉ Polycol (Polyglactin 910)</v>
          </cell>
          <cell r="H997" t="str">
            <v>Tép</v>
          </cell>
          <cell r="I997" t="str">
            <v>Peters Surgical India</v>
          </cell>
          <cell r="J997" t="str">
            <v>Ấn Độ</v>
          </cell>
          <cell r="K997" t="str">
            <v>Hộp/ 12 tép</v>
          </cell>
          <cell r="L997" t="str">
            <v>Công Ty Tnhh Thiết Bị Y Tế Đỉnh Cao</v>
          </cell>
          <cell r="M997">
            <v>37360</v>
          </cell>
          <cell r="N997">
            <v>3620</v>
          </cell>
          <cell r="O997">
            <v>135243200</v>
          </cell>
          <cell r="P997">
            <v>34</v>
          </cell>
          <cell r="Q997" t="str">
            <v>303/QĐ-SYT</v>
          </cell>
        </row>
        <row r="998">
          <cell r="B998">
            <v>1250</v>
          </cell>
          <cell r="C998">
            <v>5</v>
          </cell>
          <cell r="D998">
            <v>1250</v>
          </cell>
          <cell r="E998" t="str">
            <v>VT1250</v>
          </cell>
          <cell r="F998" t="str">
            <v>Cuộn Chỉ thép 10m đk các cỡ</v>
          </cell>
          <cell r="G998" t="str">
            <v>CUỘN CHỈ THÉP ĐƯỜNG KÍNH CÁC CỠ DÀI 10m</v>
          </cell>
          <cell r="H998" t="str">
            <v>Cái</v>
          </cell>
          <cell r="I998" t="str">
            <v>AF-Medical</v>
          </cell>
          <cell r="J998" t="str">
            <v>Thụy sĩ</v>
          </cell>
          <cell r="K998" t="str">
            <v>Cái/Gói</v>
          </cell>
          <cell r="L998" t="str">
            <v>Công Ty Cổ Phần Dược Phẩm Trung Ương Codupha</v>
          </cell>
          <cell r="M998">
            <v>800000</v>
          </cell>
          <cell r="N998">
            <v>39</v>
          </cell>
          <cell r="O998">
            <v>31200000</v>
          </cell>
          <cell r="P998">
            <v>19</v>
          </cell>
          <cell r="Q998" t="str">
            <v>303/QĐ-SYT</v>
          </cell>
        </row>
        <row r="999">
          <cell r="B999">
            <v>1251</v>
          </cell>
          <cell r="C999">
            <v>5</v>
          </cell>
          <cell r="D999">
            <v>1251</v>
          </cell>
          <cell r="E999" t="str">
            <v>VT1251</v>
          </cell>
          <cell r="F999" t="str">
            <v>Dao cắt cơ vòng chiều dài dây dẫn 1,8m; chiều dài dây cung 25mm, dùng trong kỹ thuật ERCP lấy sỏi</v>
          </cell>
          <cell r="G999" t="str">
            <v>Dao cắt cơ vòng</v>
          </cell>
          <cell r="H999" t="str">
            <v>Cái</v>
          </cell>
          <cell r="I999" t="str">
            <v>G-Flex</v>
          </cell>
          <cell r="J999" t="str">
            <v>Bỉ</v>
          </cell>
          <cell r="K999" t="str">
            <v>01 cái/ gói</v>
          </cell>
          <cell r="L999" t="str">
            <v>Công Ty Tnhh Thiết Bị Y Tế Minh Khoa</v>
          </cell>
          <cell r="M999">
            <v>4650000</v>
          </cell>
          <cell r="N999">
            <v>20</v>
          </cell>
          <cell r="O999">
            <v>93000000</v>
          </cell>
          <cell r="P999">
            <v>102</v>
          </cell>
          <cell r="Q999" t="str">
            <v>303/QĐ-SYT</v>
          </cell>
        </row>
        <row r="1000">
          <cell r="B1000">
            <v>1252</v>
          </cell>
          <cell r="C1000">
            <v>5</v>
          </cell>
          <cell r="D1000">
            <v>1252</v>
          </cell>
          <cell r="E1000" t="str">
            <v>VT1252</v>
          </cell>
          <cell r="F1000" t="str">
            <v>Dao cắt cơ vòng dùng trong kỹ thuật ERCP lấy sỏi, chiều dài dây dẫn 1,8m; chiều dài dây cung 30mm</v>
          </cell>
          <cell r="G1000" t="str">
            <v>Dao cắt cơ vòng (3 kênh)</v>
          </cell>
          <cell r="H1000" t="str">
            <v>Cái</v>
          </cell>
          <cell r="I1000" t="str">
            <v>G-Flex</v>
          </cell>
          <cell r="J1000" t="str">
            <v>Bỉ</v>
          </cell>
          <cell r="K1000" t="str">
            <v>01 cái/ gói</v>
          </cell>
          <cell r="L1000" t="str">
            <v>Công Ty Tnhh Thiết Bị Y Tế Minh Khoa</v>
          </cell>
          <cell r="M1000">
            <v>4650000</v>
          </cell>
          <cell r="N1000">
            <v>10</v>
          </cell>
          <cell r="O1000">
            <v>46500000</v>
          </cell>
          <cell r="P1000">
            <v>102</v>
          </cell>
          <cell r="Q1000" t="str">
            <v>303/QĐ-SYT</v>
          </cell>
        </row>
        <row r="1001">
          <cell r="B1001">
            <v>1253</v>
          </cell>
          <cell r="C1001">
            <v>5</v>
          </cell>
          <cell r="D1001">
            <v>1253</v>
          </cell>
          <cell r="E1001" t="str">
            <v>VT1253</v>
          </cell>
          <cell r="F1001" t="str">
            <v>Dao cắt cơ vòng oddi 3 kênh dài 195 cm đầu tip 6mm</v>
          </cell>
          <cell r="G1001" t="str">
            <v>Dao cắt cơ vòng</v>
          </cell>
          <cell r="H1001" t="str">
            <v>Cái</v>
          </cell>
          <cell r="I1001" t="str">
            <v>G-Flex</v>
          </cell>
          <cell r="J1001" t="str">
            <v>Bỉ</v>
          </cell>
          <cell r="K1001" t="str">
            <v>01 cái/ gói</v>
          </cell>
          <cell r="L1001" t="str">
            <v>Công Ty Tnhh Thiết Bị Y Tế Minh Khoa</v>
          </cell>
          <cell r="M1001">
            <v>4650000</v>
          </cell>
          <cell r="N1001">
            <v>20</v>
          </cell>
          <cell r="O1001">
            <v>93000000</v>
          </cell>
          <cell r="P1001">
            <v>102</v>
          </cell>
          <cell r="Q1001" t="str">
            <v>303/QĐ-SYT</v>
          </cell>
        </row>
        <row r="1002">
          <cell r="B1002">
            <v>1254</v>
          </cell>
          <cell r="C1002">
            <v>5</v>
          </cell>
          <cell r="D1002">
            <v>1254</v>
          </cell>
          <cell r="E1002" t="str">
            <v>VT1254</v>
          </cell>
          <cell r="F1002" t="str">
            <v>Dao cắt cơ vòng Tri-tome Protector (hoặc tương đương)</v>
          </cell>
          <cell r="G1002" t="str">
            <v>Dao cắt cơ vòng Tri-tome Protector</v>
          </cell>
          <cell r="H1002" t="str">
            <v>Cái</v>
          </cell>
          <cell r="I1002" t="str">
            <v>Cook Medical</v>
          </cell>
          <cell r="J1002" t="str">
            <v>Mỹ</v>
          </cell>
          <cell r="K1002" t="str">
            <v>Hộp/ Cái</v>
          </cell>
          <cell r="L1002" t="str">
            <v>Công Ty Cổ Phần Kỹ Thuật Thái Dương</v>
          </cell>
          <cell r="M1002">
            <v>6200000</v>
          </cell>
          <cell r="N1002">
            <v>40</v>
          </cell>
          <cell r="O1002">
            <v>248000000</v>
          </cell>
          <cell r="P1002">
            <v>136</v>
          </cell>
          <cell r="Q1002" t="str">
            <v>303/QĐ-SYT</v>
          </cell>
        </row>
        <row r="1003">
          <cell r="B1003">
            <v>1255</v>
          </cell>
          <cell r="C1003">
            <v>5</v>
          </cell>
          <cell r="D1003">
            <v>1255</v>
          </cell>
          <cell r="E1003" t="str">
            <v>VT1255</v>
          </cell>
          <cell r="F1003" t="str">
            <v>Dao cắt vi thể MX35 Ultra (hoặc tương đương)</v>
          </cell>
          <cell r="G1003" t="str">
            <v>Dao cắt tiêu bản MX35 Ultra</v>
          </cell>
          <cell r="H1003" t="str">
            <v>Hộp</v>
          </cell>
          <cell r="I1003" t="str">
            <v>Kai Industries Co.,Ltd.(Thermo Shandon) (Shandon Diagnostics)</v>
          </cell>
          <cell r="J1003" t="str">
            <v>Nhật</v>
          </cell>
          <cell r="K1003" t="str">
            <v>Hộp/50 cái</v>
          </cell>
          <cell r="L1003" t="str">
            <v>Công Ty Tnhh Sinh Nam</v>
          </cell>
          <cell r="M1003">
            <v>4114000</v>
          </cell>
          <cell r="N1003">
            <v>31</v>
          </cell>
          <cell r="O1003">
            <v>127534000</v>
          </cell>
          <cell r="P1003">
            <v>125</v>
          </cell>
          <cell r="Q1003" t="str">
            <v>303/QĐ-SYT</v>
          </cell>
        </row>
        <row r="1004">
          <cell r="B1004">
            <v>1257</v>
          </cell>
          <cell r="C1004">
            <v>5</v>
          </cell>
          <cell r="D1004">
            <v>1257</v>
          </cell>
          <cell r="E1004" t="str">
            <v>VT1257</v>
          </cell>
          <cell r="F1004" t="str">
            <v>Dao đốt điện (sử dụng một lần - cho máy cắt đốt)</v>
          </cell>
          <cell r="G1004" t="str">
            <v>Tay dao đốt điện 2 nút bấm 3 chấu dùng 1 lần</v>
          </cell>
          <cell r="H1004" t="str">
            <v>Cái</v>
          </cell>
          <cell r="I1004" t="str">
            <v>MSB</v>
          </cell>
          <cell r="J1004" t="str">
            <v>Trung Quốc</v>
          </cell>
          <cell r="K1004" t="str">
            <v>1 cái/ bịch</v>
          </cell>
          <cell r="L1004" t="str">
            <v>Công Ty Tnhh Thương Mại - Dịch Vụ - Y Tế Định Giang</v>
          </cell>
          <cell r="M1004">
            <v>44100</v>
          </cell>
          <cell r="N1004">
            <v>120</v>
          </cell>
          <cell r="O1004">
            <v>5292000</v>
          </cell>
          <cell r="P1004">
            <v>35</v>
          </cell>
          <cell r="Q1004" t="str">
            <v>303/QĐ-SYT</v>
          </cell>
        </row>
        <row r="1005">
          <cell r="B1005">
            <v>1258</v>
          </cell>
          <cell r="C1005">
            <v>5</v>
          </cell>
          <cell r="D1005">
            <v>1258</v>
          </cell>
          <cell r="E1005" t="str">
            <v>VT1258</v>
          </cell>
          <cell r="F1005" t="str">
            <v>Dao kim, SD nhiều lần</v>
          </cell>
          <cell r="G1005" t="str">
            <v>Dao kim, SD nhiều lần</v>
          </cell>
          <cell r="H1005" t="str">
            <v>Cái</v>
          </cell>
          <cell r="I1005" t="str">
            <v>Endo-Flex</v>
          </cell>
          <cell r="J1005" t="str">
            <v>Đức</v>
          </cell>
          <cell r="K1005" t="str">
            <v>Hộp/ Cái</v>
          </cell>
          <cell r="L1005" t="str">
            <v>Công Ty Cổ Phần Kỹ Thuật Thái Dương</v>
          </cell>
          <cell r="M1005">
            <v>6500000</v>
          </cell>
          <cell r="N1005">
            <v>44</v>
          </cell>
          <cell r="O1005">
            <v>286000000</v>
          </cell>
          <cell r="P1005">
            <v>136</v>
          </cell>
          <cell r="Q1005" t="str">
            <v>303/QĐ-SYT</v>
          </cell>
        </row>
        <row r="1006">
          <cell r="B1006">
            <v>1259</v>
          </cell>
          <cell r="C1006">
            <v>5</v>
          </cell>
          <cell r="D1006">
            <v>1259</v>
          </cell>
          <cell r="E1006" t="str">
            <v>VT1259</v>
          </cell>
          <cell r="F1006" t="str">
            <v>Dao mổ các size</v>
          </cell>
          <cell r="G1006" t="str">
            <v>Lưỡi dao mổ các size</v>
          </cell>
          <cell r="H1006" t="str">
            <v>Hộp</v>
          </cell>
          <cell r="I1006" t="str">
            <v>Ribbel Doctors</v>
          </cell>
          <cell r="J1006" t="str">
            <v>Ấn Độ</v>
          </cell>
          <cell r="K1006" t="str">
            <v>Hộp 100 cái</v>
          </cell>
          <cell r="L1006" t="str">
            <v>Công Ty Tnhh Trang Thiết Bị Y Tế Hoàng Kim</v>
          </cell>
          <cell r="M1006">
            <v>78000</v>
          </cell>
          <cell r="N1006">
            <v>11272</v>
          </cell>
          <cell r="O1006">
            <v>879216000</v>
          </cell>
          <cell r="P1006">
            <v>61</v>
          </cell>
          <cell r="Q1006" t="str">
            <v>303/QĐ-SYT</v>
          </cell>
        </row>
        <row r="1007">
          <cell r="B1007">
            <v>1261</v>
          </cell>
          <cell r="C1007">
            <v>5</v>
          </cell>
          <cell r="D1007">
            <v>1261</v>
          </cell>
          <cell r="E1007" t="str">
            <v>VT1261</v>
          </cell>
          <cell r="F1007" t="str">
            <v>Dao mổ plasma</v>
          </cell>
          <cell r="G1007" t="str">
            <v>Lưỡi dao mổ plasmablade</v>
          </cell>
          <cell r="H1007" t="str">
            <v xml:space="preserve">Cái
</v>
          </cell>
          <cell r="I1007" t="str">
            <v>Medtronic</v>
          </cell>
          <cell r="J1007" t="str">
            <v>Mỹ</v>
          </cell>
          <cell r="K1007" t="str">
            <v>1 cái/gói</v>
          </cell>
          <cell r="L1007" t="str">
            <v>Công Ty Tnhh Ids Medical Systems Việt Nam</v>
          </cell>
          <cell r="M1007">
            <v>5200000</v>
          </cell>
          <cell r="N1007">
            <v>10</v>
          </cell>
          <cell r="O1007">
            <v>52000000</v>
          </cell>
          <cell r="P1007">
            <v>77</v>
          </cell>
          <cell r="Q1007" t="str">
            <v>303/QĐ-SYT</v>
          </cell>
        </row>
        <row r="1008">
          <cell r="B1008">
            <v>1262</v>
          </cell>
          <cell r="C1008">
            <v>5</v>
          </cell>
          <cell r="D1008">
            <v>1262</v>
          </cell>
          <cell r="E1008" t="str">
            <v>VT1262</v>
          </cell>
          <cell r="F1008" t="str">
            <v>Dao mổ mắt 15 độ</v>
          </cell>
          <cell r="G1008" t="str">
            <v>Dao phẫu thuật mắt phaco 15 độ</v>
          </cell>
          <cell r="H1008" t="str">
            <v>Cái</v>
          </cell>
          <cell r="I1008" t="str">
            <v>Yilmaz Medikal- Mustafa Nazlier</v>
          </cell>
          <cell r="J1008" t="str">
            <v>Thổ Nhĩ Kỳ</v>
          </cell>
          <cell r="K1008" t="str">
            <v>vỉ/1 cái, hộp/10 cái</v>
          </cell>
          <cell r="L1008" t="str">
            <v>Công Ty Tnhh Thương Mại Và Dịch Vụ Nguyễn Lưu</v>
          </cell>
          <cell r="M1008">
            <v>69000</v>
          </cell>
          <cell r="N1008">
            <v>100</v>
          </cell>
          <cell r="O1008">
            <v>6900000</v>
          </cell>
          <cell r="P1008">
            <v>110</v>
          </cell>
          <cell r="Q1008" t="str">
            <v>303/QĐ-SYT</v>
          </cell>
        </row>
        <row r="1009">
          <cell r="B1009">
            <v>1264</v>
          </cell>
          <cell r="C1009">
            <v>5</v>
          </cell>
          <cell r="D1009">
            <v>1264</v>
          </cell>
          <cell r="E1009" t="str">
            <v>VT1264</v>
          </cell>
          <cell r="F1009" t="str">
            <v>Dao siêu âm Harmonic ACE Plus, dài 17 cm, công nghệ ATT kết hợp dây dao HP055</v>
          </cell>
          <cell r="G1009" t="str">
            <v>Dao siêu âm Harmonic Focus Plus, dài 17cm, công nghệ ATT, kết hợp với dây dao HPBLUE - HAR17F</v>
          </cell>
          <cell r="H1009" t="str">
            <v xml:space="preserve">Cái
</v>
          </cell>
          <cell r="I1009" t="str">
            <v>Ethicon Endo Surgery - Johnson &amp;Johnson</v>
          </cell>
          <cell r="J1009" t="str">
            <v>Mỹ/Mexico</v>
          </cell>
          <cell r="K1009" t="str">
            <v>Hộp/ 6 cái</v>
          </cell>
          <cell r="L1009" t="str">
            <v>Công Ty Cổ Phần Dược Phẩm Thiết Bị Y Tế Hà Nội</v>
          </cell>
          <cell r="M1009">
            <v>11069100</v>
          </cell>
          <cell r="N1009">
            <v>15</v>
          </cell>
          <cell r="O1009">
            <v>166036500</v>
          </cell>
          <cell r="P1009">
            <v>50</v>
          </cell>
          <cell r="Q1009" t="str">
            <v>303/QĐ-SYT</v>
          </cell>
        </row>
        <row r="1010">
          <cell r="B1010">
            <v>1265</v>
          </cell>
          <cell r="C1010">
            <v>5</v>
          </cell>
          <cell r="D1010">
            <v>1265</v>
          </cell>
          <cell r="E1010" t="str">
            <v>VT1265</v>
          </cell>
          <cell r="F1010" t="str">
            <v>Dao siêu âm Harmonic ACE Plus, dài 23cmcông nghệ ATT kết hợp dây dao HP054</v>
          </cell>
          <cell r="G1010" t="str">
            <v>Dao siêu âm Harmonic ACE Plus, dài 23cm, công nghệ ATT kết hợp dây dao HP054 - HAR23</v>
          </cell>
          <cell r="H1010" t="str">
            <v xml:space="preserve">Cái
</v>
          </cell>
          <cell r="I1010" t="str">
            <v>Ethicon Endo Surgery - Johnson &amp;Johnson</v>
          </cell>
          <cell r="J1010" t="str">
            <v>Mỹ/Mexico</v>
          </cell>
          <cell r="K1010" t="str">
            <v>Hộp/ 6 cái</v>
          </cell>
          <cell r="L1010" t="str">
            <v>Công Ty Cổ Phần Dược Phẩm Thiết Bị Y Tế Hà Nội</v>
          </cell>
          <cell r="M1010">
            <v>15540000</v>
          </cell>
          <cell r="N1010">
            <v>15</v>
          </cell>
          <cell r="O1010">
            <v>233100000</v>
          </cell>
          <cell r="P1010">
            <v>50</v>
          </cell>
          <cell r="Q1010" t="str">
            <v>303/QĐ-SYT</v>
          </cell>
        </row>
        <row r="1011">
          <cell r="B1011">
            <v>1266</v>
          </cell>
          <cell r="C1011">
            <v>5</v>
          </cell>
          <cell r="D1011">
            <v>1266</v>
          </cell>
          <cell r="E1011" t="str">
            <v>VT1266</v>
          </cell>
          <cell r="F1011" t="str">
            <v>Dao siêu âm Harmonic ACE Plus, dài 36cm, công nghệ ATT kết hợp dây dao HP054 (hoặc tương đương)</v>
          </cell>
          <cell r="G1011" t="str">
            <v>Dao siêu âm Harmonic ACE Plus, dài 36cm, công nghệ ATT kết hợp dây dao HP054 - HAR36</v>
          </cell>
          <cell r="H1011" t="str">
            <v xml:space="preserve">Cái
</v>
          </cell>
          <cell r="I1011" t="str">
            <v>Ethicon Endo Surgery - Johnson &amp;Johnson</v>
          </cell>
          <cell r="J1011" t="str">
            <v>Mỹ/Mexico</v>
          </cell>
          <cell r="K1011" t="str">
            <v>Hộp/ 6 cái</v>
          </cell>
          <cell r="L1011" t="str">
            <v>Công Ty Cổ Phần Dược Phẩm Thiết Bị Y Tế Hà Nội</v>
          </cell>
          <cell r="M1011">
            <v>16956450</v>
          </cell>
          <cell r="N1011">
            <v>55</v>
          </cell>
          <cell r="O1011">
            <v>932604750</v>
          </cell>
          <cell r="P1011">
            <v>50</v>
          </cell>
          <cell r="Q1011" t="str">
            <v>303/QĐ-SYT</v>
          </cell>
        </row>
        <row r="1012">
          <cell r="B1012">
            <v>1267</v>
          </cell>
          <cell r="C1012">
            <v>5</v>
          </cell>
          <cell r="D1012">
            <v>1267</v>
          </cell>
          <cell r="E1012" t="str">
            <v>VT1267</v>
          </cell>
          <cell r="F1012" t="str">
            <v>Dao siêu âm Harmonic Focus Plus, dài 9cm, công nghệ ATT, kết hợp với dây dao HPBLUE (hoặc tương đương)</v>
          </cell>
          <cell r="G1012" t="str">
            <v>Dao siêu âm Harmonic Focus Plus, dài 9cm, công nghệ ATT, kết hợp với dây dao HPBLUE - HAR9F</v>
          </cell>
          <cell r="H1012" t="str">
            <v xml:space="preserve">Cái
</v>
          </cell>
          <cell r="I1012" t="str">
            <v>Ethicon Endo Surgery - Johnson &amp;Johnson</v>
          </cell>
          <cell r="J1012" t="str">
            <v>Mỹ/Mexico</v>
          </cell>
          <cell r="K1012" t="str">
            <v>Hộp/ 6 cái</v>
          </cell>
          <cell r="L1012" t="str">
            <v>Công Ty Cổ Phần Dược Phẩm Thiết Bị Y Tế Hà Nội</v>
          </cell>
          <cell r="M1012">
            <v>11457075</v>
          </cell>
          <cell r="N1012">
            <v>55</v>
          </cell>
          <cell r="O1012">
            <v>630139125</v>
          </cell>
          <cell r="P1012">
            <v>50</v>
          </cell>
          <cell r="Q1012" t="str">
            <v>303/QĐ-SYT</v>
          </cell>
        </row>
        <row r="1013">
          <cell r="B1013">
            <v>1271</v>
          </cell>
          <cell r="C1013">
            <v>5</v>
          </cell>
          <cell r="D1013">
            <v>1271</v>
          </cell>
          <cell r="E1013" t="str">
            <v>VT1271</v>
          </cell>
          <cell r="F1013" t="str">
            <v>Dây đốt điện đơn cực nội soi</v>
          </cell>
          <cell r="G1013" t="str">
            <v>Dây đốt điện đơn cực nội soi</v>
          </cell>
          <cell r="H1013" t="str">
            <v>Cái</v>
          </cell>
          <cell r="I1013" t="str">
            <v>Sutter</v>
          </cell>
          <cell r="J1013" t="str">
            <v>Đức</v>
          </cell>
          <cell r="K1013" t="str">
            <v>1 cái/ gói</v>
          </cell>
          <cell r="L1013" t="str">
            <v>Công Ty Tnhh Thương Mại - Dịch Vụ - Y Tế Định Giang</v>
          </cell>
          <cell r="M1013">
            <v>2467500</v>
          </cell>
          <cell r="N1013">
            <v>19</v>
          </cell>
          <cell r="O1013">
            <v>46882500</v>
          </cell>
          <cell r="P1013">
            <v>35</v>
          </cell>
          <cell r="Q1013" t="str">
            <v>303/QĐ-SYT</v>
          </cell>
        </row>
        <row r="1014">
          <cell r="B1014">
            <v>1272</v>
          </cell>
          <cell r="C1014">
            <v>5</v>
          </cell>
          <cell r="D1014">
            <v>1272</v>
          </cell>
          <cell r="E1014" t="str">
            <v>VT1272</v>
          </cell>
          <cell r="F1014" t="str">
            <v>Dây đốt điện lưỡng cực nội soi</v>
          </cell>
          <cell r="G1014" t="str">
            <v>Dây đốt điện lưỡng cực nội soi</v>
          </cell>
          <cell r="H1014" t="str">
            <v>Cái</v>
          </cell>
          <cell r="I1014" t="str">
            <v>Sutter</v>
          </cell>
          <cell r="J1014" t="str">
            <v>Đức</v>
          </cell>
          <cell r="K1014" t="str">
            <v>1 cái/ gói</v>
          </cell>
          <cell r="L1014" t="str">
            <v>Công Ty Tnhh Thương Mại - Dịch Vụ - Y Tế Định Giang</v>
          </cell>
          <cell r="M1014">
            <v>2751000</v>
          </cell>
          <cell r="N1014">
            <v>31</v>
          </cell>
          <cell r="O1014">
            <v>85281000</v>
          </cell>
          <cell r="P1014">
            <v>35</v>
          </cell>
          <cell r="Q1014" t="str">
            <v>303/QĐ-SYT</v>
          </cell>
        </row>
        <row r="1015">
          <cell r="B1015">
            <v>1273</v>
          </cell>
          <cell r="C1015">
            <v>5</v>
          </cell>
          <cell r="D1015">
            <v>1273</v>
          </cell>
          <cell r="E1015" t="str">
            <v>VT1273</v>
          </cell>
          <cell r="F1015" t="str">
            <v>Dây nối kẹp Bipolar loại sử dụng nhiều lần</v>
          </cell>
          <cell r="G1015" t="str">
            <v>Dây nối kẹp Bipolar loại sử dụng nhiều lần</v>
          </cell>
          <cell r="H1015" t="str">
            <v>Cái</v>
          </cell>
          <cell r="I1015" t="str">
            <v>Sutter</v>
          </cell>
          <cell r="J1015" t="str">
            <v>Đức</v>
          </cell>
          <cell r="K1015" t="str">
            <v>1 cái/ gói</v>
          </cell>
          <cell r="L1015" t="str">
            <v>Công Ty Tnhh Thương Mại - Dịch Vụ - Y Tế Định Giang</v>
          </cell>
          <cell r="M1015">
            <v>2467500</v>
          </cell>
          <cell r="N1015">
            <v>19</v>
          </cell>
          <cell r="O1015">
            <v>46882500</v>
          </cell>
          <cell r="P1015">
            <v>35</v>
          </cell>
          <cell r="Q1015" t="str">
            <v>303/QĐ-SYT</v>
          </cell>
        </row>
        <row r="1016">
          <cell r="B1016">
            <v>1275</v>
          </cell>
          <cell r="C1016">
            <v>5</v>
          </cell>
          <cell r="D1016">
            <v>1275</v>
          </cell>
          <cell r="E1016" t="str">
            <v>VT1275</v>
          </cell>
          <cell r="F1016" t="str">
            <v>Điện cực trung tính</v>
          </cell>
          <cell r="G1016" t="str">
            <v>Điện cực trung tính</v>
          </cell>
          <cell r="H1016" t="str">
            <v>Cái</v>
          </cell>
          <cell r="I1016" t="str">
            <v>Tyrolmed</v>
          </cell>
          <cell r="J1016" t="str">
            <v>Áo</v>
          </cell>
          <cell r="K1016" t="str">
            <v>5 Cái/ gói</v>
          </cell>
          <cell r="L1016" t="str">
            <v>Công Ty Tnhh Thương Mại - Dịch Vụ - Y Tế Định Giang</v>
          </cell>
          <cell r="M1016">
            <v>21000</v>
          </cell>
          <cell r="N1016">
            <v>50</v>
          </cell>
          <cell r="O1016">
            <v>1050000</v>
          </cell>
          <cell r="P1016">
            <v>35</v>
          </cell>
          <cell r="Q1016" t="str">
            <v>303/QĐ-SYT</v>
          </cell>
        </row>
        <row r="1017">
          <cell r="B1017">
            <v>1276</v>
          </cell>
          <cell r="C1017">
            <v>5</v>
          </cell>
          <cell r="D1017">
            <v>1276</v>
          </cell>
          <cell r="E1017" t="str">
            <v>VT1276</v>
          </cell>
          <cell r="F1017" t="str">
            <v>Kim đốt RFA đơn cực tương thích với máy đốt cao tần RFA Cooltip</v>
          </cell>
          <cell r="G1017" t="str">
            <v>Cool-Tip RF Ablation Single Electrode Kit E series</v>
          </cell>
          <cell r="H1017" t="str">
            <v>Cái</v>
          </cell>
          <cell r="I1017" t="str">
            <v>Covidien</v>
          </cell>
          <cell r="J1017" t="str">
            <v>Mỹ</v>
          </cell>
          <cell r="K1017" t="str">
            <v>Hộp/ 1 cái</v>
          </cell>
          <cell r="L1017" t="str">
            <v>Công Ty Tnhh Thương Mại Tâm Hợp</v>
          </cell>
          <cell r="M1017">
            <v>18000000</v>
          </cell>
          <cell r="N1017">
            <v>20</v>
          </cell>
          <cell r="O1017">
            <v>360000000</v>
          </cell>
          <cell r="P1017">
            <v>129</v>
          </cell>
          <cell r="Q1017" t="str">
            <v>303/QĐ-SYT</v>
          </cell>
        </row>
        <row r="1018">
          <cell r="B1018">
            <v>1277</v>
          </cell>
          <cell r="C1018">
            <v>5</v>
          </cell>
          <cell r="D1018">
            <v>1277</v>
          </cell>
          <cell r="E1018" t="str">
            <v>VT1277</v>
          </cell>
          <cell r="F1018" t="str">
            <v>Kim khâu các size</v>
          </cell>
          <cell r="G1018" t="str">
            <v>Kim khâu các size</v>
          </cell>
          <cell r="H1018" t="str">
            <v>Cây</v>
          </cell>
          <cell r="I1018" t="str">
            <v>Ningbo Greetmed</v>
          </cell>
          <cell r="J1018" t="str">
            <v>Trung Quốc</v>
          </cell>
          <cell r="K1018" t="str">
            <v>Gói/10 cây</v>
          </cell>
          <cell r="L1018" t="str">
            <v>Công Ty Cổ Phần Trang Thiết Bị Kỹ Thuật Y Tế Tphcm</v>
          </cell>
          <cell r="M1018">
            <v>987</v>
          </cell>
          <cell r="N1018">
            <v>1800</v>
          </cell>
          <cell r="O1018">
            <v>1776600</v>
          </cell>
          <cell r="P1018">
            <v>176</v>
          </cell>
          <cell r="Q1018" t="str">
            <v>303/QĐ-SYT</v>
          </cell>
        </row>
        <row r="1019">
          <cell r="B1019">
            <v>1278</v>
          </cell>
          <cell r="C1019">
            <v>5</v>
          </cell>
          <cell r="D1019">
            <v>1278</v>
          </cell>
          <cell r="E1019" t="str">
            <v>VT1278</v>
          </cell>
          <cell r="F1019" t="str">
            <v>Kim khâu tam giác (size7x17; 9x24)</v>
          </cell>
          <cell r="G1019" t="str">
            <v>Kim khâu các size</v>
          </cell>
          <cell r="H1019" t="str">
            <v>Cái</v>
          </cell>
          <cell r="I1019" t="str">
            <v>Ningbo Greetmed</v>
          </cell>
          <cell r="J1019" t="str">
            <v>Trung Quốc</v>
          </cell>
          <cell r="K1019" t="str">
            <v>Gói/10 cái</v>
          </cell>
          <cell r="L1019" t="str">
            <v>Công Ty Cổ Phần Trang Thiết Bị Kỹ Thuật Y Tế Tphcm</v>
          </cell>
          <cell r="M1019">
            <v>987</v>
          </cell>
          <cell r="N1019">
            <v>15700</v>
          </cell>
          <cell r="O1019">
            <v>15495900</v>
          </cell>
          <cell r="P1019">
            <v>176</v>
          </cell>
          <cell r="Q1019" t="str">
            <v>303/QĐ-SYT</v>
          </cell>
        </row>
        <row r="1020">
          <cell r="B1020">
            <v>1279</v>
          </cell>
          <cell r="C1020">
            <v>5</v>
          </cell>
          <cell r="D1020">
            <v>1279</v>
          </cell>
          <cell r="E1020" t="str">
            <v>VT1279</v>
          </cell>
          <cell r="F1020" t="str">
            <v>Kim khâu tam giác 7x17</v>
          </cell>
          <cell r="G1020" t="str">
            <v>Kim khâu tam giác 7x17</v>
          </cell>
          <cell r="H1020" t="str">
            <v>Cái</v>
          </cell>
          <cell r="I1020" t="str">
            <v>Ningbo Greetmed</v>
          </cell>
          <cell r="J1020" t="str">
            <v>Trung Quốc</v>
          </cell>
          <cell r="K1020" t="str">
            <v>Gói/10 cái</v>
          </cell>
          <cell r="L1020" t="str">
            <v>Công Ty Cổ Phần Trang Thiết Bị Kỹ Thuật Y Tế Tphcm</v>
          </cell>
          <cell r="M1020">
            <v>987</v>
          </cell>
          <cell r="N1020">
            <v>120</v>
          </cell>
          <cell r="O1020">
            <v>118440</v>
          </cell>
          <cell r="P1020">
            <v>176</v>
          </cell>
          <cell r="Q1020" t="str">
            <v>303/QĐ-SYT</v>
          </cell>
        </row>
        <row r="1021">
          <cell r="B1021">
            <v>1280</v>
          </cell>
          <cell r="C1021">
            <v>5</v>
          </cell>
          <cell r="D1021">
            <v>1280</v>
          </cell>
          <cell r="E1021" t="str">
            <v>VT1280</v>
          </cell>
          <cell r="F1021" t="str">
            <v>Kim khâu tròn (size7x17; 9x24)</v>
          </cell>
          <cell r="G1021" t="str">
            <v>Kim khâu tròn (size 7x17;9x24)</v>
          </cell>
          <cell r="H1021" t="str">
            <v>Cái</v>
          </cell>
          <cell r="I1021" t="str">
            <v>Ningbo Greetmed</v>
          </cell>
          <cell r="J1021" t="str">
            <v>Trung Quốc</v>
          </cell>
          <cell r="K1021" t="str">
            <v>Gói/10 cái</v>
          </cell>
          <cell r="L1021" t="str">
            <v>Công Ty Cổ Phần Trang Thiết Bị Kỹ Thuật Y Tế Tphcm</v>
          </cell>
          <cell r="M1021">
            <v>987</v>
          </cell>
          <cell r="N1021">
            <v>17100</v>
          </cell>
          <cell r="O1021">
            <v>16877700</v>
          </cell>
          <cell r="P1021">
            <v>176</v>
          </cell>
          <cell r="Q1021" t="str">
            <v>303/QĐ-SYT</v>
          </cell>
        </row>
        <row r="1022">
          <cell r="B1022">
            <v>1282</v>
          </cell>
          <cell r="C1022">
            <v>5</v>
          </cell>
          <cell r="D1022">
            <v>1282</v>
          </cell>
          <cell r="E1022" t="str">
            <v>VT1282</v>
          </cell>
          <cell r="F1022" t="str">
            <v>Lưỡi bào khớp đường kính các cỡ kiểu incisor (hoặc tương đương)</v>
          </cell>
          <cell r="G1022" t="str">
            <v>Lưỡi bào khớp đường kính các cỡ</v>
          </cell>
          <cell r="H1022" t="str">
            <v>Cái</v>
          </cell>
          <cell r="I1022" t="str">
            <v>Arthrex</v>
          </cell>
          <cell r="J1022" t="str">
            <v>Mỹ/ Châu Âu</v>
          </cell>
          <cell r="K1022" t="str">
            <v>1 cái/ gói</v>
          </cell>
          <cell r="L1022" t="str">
            <v>Công Ty Tnhh Trang Thiết Bị Y Tế B.M.S</v>
          </cell>
          <cell r="M1022">
            <v>5000000</v>
          </cell>
          <cell r="N1022">
            <v>80</v>
          </cell>
          <cell r="O1022">
            <v>400000000</v>
          </cell>
          <cell r="P1022">
            <v>17</v>
          </cell>
          <cell r="Q1022" t="str">
            <v>303/QĐ-SYT</v>
          </cell>
        </row>
        <row r="1023">
          <cell r="B1023">
            <v>1284</v>
          </cell>
          <cell r="C1023">
            <v>5</v>
          </cell>
          <cell r="D1023">
            <v>1284</v>
          </cell>
          <cell r="E1023" t="str">
            <v>VT1284</v>
          </cell>
          <cell r="F1023" t="str">
            <v>Lưỡi cắt đốt điều trị viêm gân bằng sóng radio các cỡ</v>
          </cell>
          <cell r="G1023" t="str">
            <v>Lưỡi cắt đốt bằng sóng Radio</v>
          </cell>
          <cell r="H1023" t="str">
            <v>Cái</v>
          </cell>
          <cell r="I1023" t="str">
            <v>Arthrex</v>
          </cell>
          <cell r="J1023" t="str">
            <v>Mỹ/ Châu Âu</v>
          </cell>
          <cell r="K1023" t="str">
            <v>1 cái/ gói</v>
          </cell>
          <cell r="L1023" t="str">
            <v>Công Ty Tnhh Trang Thiết Bị Y Tế B.M.S</v>
          </cell>
          <cell r="M1023">
            <v>7000000</v>
          </cell>
          <cell r="N1023">
            <v>80</v>
          </cell>
          <cell r="O1023">
            <v>560000000</v>
          </cell>
          <cell r="P1023">
            <v>17</v>
          </cell>
          <cell r="Q1023" t="str">
            <v>303/QĐ-SYT</v>
          </cell>
        </row>
        <row r="1024">
          <cell r="B1024">
            <v>1285</v>
          </cell>
          <cell r="C1024">
            <v>5</v>
          </cell>
          <cell r="D1024">
            <v>1285</v>
          </cell>
          <cell r="E1024" t="str">
            <v>VT1285</v>
          </cell>
          <cell r="F1024" t="str">
            <v>Lưỡi cắt đốt nội soi</v>
          </cell>
          <cell r="G1024" t="str">
            <v>Lưỡi cắt đốt nội soi</v>
          </cell>
          <cell r="H1024" t="str">
            <v xml:space="preserve">Cái
</v>
          </cell>
          <cell r="I1024" t="str">
            <v>HNM</v>
          </cell>
          <cell r="J1024" t="str">
            <v>MỸ</v>
          </cell>
          <cell r="K1024" t="str">
            <v>Cái/hộp</v>
          </cell>
          <cell r="L1024" t="str">
            <v>Công Ty Cổ Phần Xuất Nhập Khẩu Y Tế Tphcm</v>
          </cell>
          <cell r="M1024">
            <v>6900000</v>
          </cell>
          <cell r="N1024">
            <v>200</v>
          </cell>
          <cell r="O1024">
            <v>1380000000</v>
          </cell>
          <cell r="P1024">
            <v>173</v>
          </cell>
          <cell r="Q1024" t="str">
            <v>303/QĐ-SYT</v>
          </cell>
        </row>
        <row r="1025">
          <cell r="B1025">
            <v>1288</v>
          </cell>
          <cell r="C1025">
            <v>5</v>
          </cell>
          <cell r="D1025">
            <v>1288</v>
          </cell>
          <cell r="E1025" t="str">
            <v>VT1288</v>
          </cell>
          <cell r="F1025" t="str">
            <v>Lưỡi cắt sụn bằng sóng HF</v>
          </cell>
          <cell r="G1025" t="str">
            <v>Lưỡi cắt đốt nội soi</v>
          </cell>
          <cell r="H1025" t="str">
            <v xml:space="preserve">Cái
</v>
          </cell>
          <cell r="I1025" t="str">
            <v>HNM</v>
          </cell>
          <cell r="J1025" t="str">
            <v>MỸ</v>
          </cell>
          <cell r="K1025" t="str">
            <v>Cái/hộp</v>
          </cell>
          <cell r="L1025" t="str">
            <v>Công Ty Cổ Phần Xuất Nhập Khẩu Y Tế Tphcm</v>
          </cell>
          <cell r="M1025">
            <v>6900000</v>
          </cell>
          <cell r="N1025">
            <v>31</v>
          </cell>
          <cell r="O1025">
            <v>213900000</v>
          </cell>
          <cell r="P1025">
            <v>173</v>
          </cell>
          <cell r="Q1025" t="str">
            <v>303/QĐ-SYT</v>
          </cell>
        </row>
        <row r="1026">
          <cell r="B1026">
            <v>1292</v>
          </cell>
          <cell r="C1026">
            <v>5</v>
          </cell>
          <cell r="D1026">
            <v>1292</v>
          </cell>
          <cell r="E1026" t="str">
            <v>VT1292</v>
          </cell>
          <cell r="F1026" t="str">
            <v>Lưỡi dao bào da</v>
          </cell>
          <cell r="G1026" t="str">
            <v>Dao bào da Feather</v>
          </cell>
          <cell r="H1026" t="str">
            <v xml:space="preserve">Cái
</v>
          </cell>
          <cell r="I1026" t="str">
            <v>Feather</v>
          </cell>
          <cell r="J1026" t="str">
            <v>Nhật Bản</v>
          </cell>
          <cell r="K1026" t="str">
            <v>Hộp/20 cái</v>
          </cell>
          <cell r="L1026" t="str">
            <v>Công Ty Tnhh Trang Thiết Bị Y Tế Hoàng Ánh Dương</v>
          </cell>
          <cell r="M1026">
            <v>52500</v>
          </cell>
          <cell r="N1026">
            <v>160</v>
          </cell>
          <cell r="O1026">
            <v>8400000</v>
          </cell>
          <cell r="P1026">
            <v>59</v>
          </cell>
          <cell r="Q1026" t="str">
            <v>303/QĐ-SYT</v>
          </cell>
        </row>
        <row r="1027">
          <cell r="B1027">
            <v>1293</v>
          </cell>
          <cell r="C1027">
            <v>5</v>
          </cell>
          <cell r="D1027">
            <v>1293</v>
          </cell>
          <cell r="E1027" t="str">
            <v>VT1293</v>
          </cell>
          <cell r="F1027" t="str">
            <v>Lưỡi dao bào da sử dụng cho máy De-Soutter-Anh (GDA-113)</v>
          </cell>
          <cell r="G1027" t="str">
            <v>Lưỡi dao bào da sử dụng cho máy De-Soutter</v>
          </cell>
          <cell r="H1027" t="str">
            <v>Cái</v>
          </cell>
          <cell r="I1027" t="str">
            <v>Desoutter</v>
          </cell>
          <cell r="J1027" t="str">
            <v>Anh</v>
          </cell>
          <cell r="K1027" t="str">
            <v>5 cái/ hộp</v>
          </cell>
          <cell r="L1027" t="str">
            <v>Công Ty Tnhh Thương Mại - Dịch Vụ - Y Tế Định Giang</v>
          </cell>
          <cell r="M1027">
            <v>315000</v>
          </cell>
          <cell r="N1027">
            <v>20</v>
          </cell>
          <cell r="O1027">
            <v>6300000</v>
          </cell>
          <cell r="P1027">
            <v>35</v>
          </cell>
          <cell r="Q1027" t="str">
            <v>303/QĐ-SYT</v>
          </cell>
        </row>
        <row r="1028">
          <cell r="B1028">
            <v>1294</v>
          </cell>
          <cell r="C1028">
            <v>5</v>
          </cell>
          <cell r="D1028">
            <v>1294</v>
          </cell>
          <cell r="E1028" t="str">
            <v>VT1294</v>
          </cell>
          <cell r="F1028" t="str">
            <v>Lưỡi dao bào da máy Desoutter</v>
          </cell>
          <cell r="G1028" t="str">
            <v>Dao bào da Feather</v>
          </cell>
          <cell r="H1028" t="str">
            <v xml:space="preserve">Cái
</v>
          </cell>
          <cell r="I1028" t="str">
            <v>Feather</v>
          </cell>
          <cell r="J1028" t="str">
            <v>Nhật Bản</v>
          </cell>
          <cell r="K1028" t="str">
            <v>Hộp/20 cái</v>
          </cell>
          <cell r="L1028" t="str">
            <v>Công Ty Tnhh Trang Thiết Bị Y Tế Hoàng Ánh Dương</v>
          </cell>
          <cell r="M1028">
            <v>52500</v>
          </cell>
          <cell r="N1028">
            <v>150</v>
          </cell>
          <cell r="O1028">
            <v>7875000</v>
          </cell>
          <cell r="P1028">
            <v>59</v>
          </cell>
          <cell r="Q1028" t="str">
            <v>303/QĐ-SYT</v>
          </cell>
        </row>
        <row r="1029">
          <cell r="B1029">
            <v>1297</v>
          </cell>
          <cell r="C1029">
            <v>5</v>
          </cell>
          <cell r="D1029">
            <v>1297</v>
          </cell>
          <cell r="E1029" t="str">
            <v>VT1297</v>
          </cell>
          <cell r="F1029" t="str">
            <v>Lưỡi mài dùng cho nội soi khớp</v>
          </cell>
          <cell r="G1029" t="str">
            <v>Lưỡi mài dùng cho nội soi khớp</v>
          </cell>
          <cell r="H1029" t="str">
            <v>Cái</v>
          </cell>
          <cell r="I1029" t="str">
            <v>Stryker</v>
          </cell>
          <cell r="J1029" t="str">
            <v>Mỹ/ Châu Âu</v>
          </cell>
          <cell r="K1029" t="str">
            <v>1 cái/ gói</v>
          </cell>
          <cell r="L1029" t="str">
            <v>Công Ty Tnhh Trang Thiết Bị Y Tế B.M.S</v>
          </cell>
          <cell r="M1029">
            <v>5200000</v>
          </cell>
          <cell r="N1029">
            <v>140</v>
          </cell>
          <cell r="O1029">
            <v>728000000</v>
          </cell>
          <cell r="P1029">
            <v>17</v>
          </cell>
          <cell r="Q1029" t="str">
            <v>303/QĐ-SYT</v>
          </cell>
        </row>
        <row r="1030">
          <cell r="B1030">
            <v>1298</v>
          </cell>
          <cell r="C1030">
            <v>5</v>
          </cell>
          <cell r="D1030">
            <v>1298</v>
          </cell>
          <cell r="E1030" t="str">
            <v>VT1298</v>
          </cell>
          <cell r="F1030" t="str">
            <v>Lưới sọ não 10cm*20cm (Surgicel)</v>
          </cell>
          <cell r="G1030" t="str">
            <v>Vật liệu cầm máu tự tan , Kích thước 10cm x 20cm Pahacel Standard (OXIDISED REGENERATED CELLULOSE)</v>
          </cell>
          <cell r="H1030" t="str">
            <v>Miếng</v>
          </cell>
          <cell r="I1030" t="str">
            <v>Altaylar Medical</v>
          </cell>
          <cell r="J1030" t="str">
            <v>Thổ Nhĩ Kỳ</v>
          </cell>
          <cell r="K1030" t="str">
            <v>Hộp/ 12 miếng</v>
          </cell>
          <cell r="L1030" t="str">
            <v>Công Ty Cổ Phần Thiết Bị Y Metech</v>
          </cell>
          <cell r="M1030">
            <v>330000</v>
          </cell>
          <cell r="N1030">
            <v>300</v>
          </cell>
          <cell r="O1030">
            <v>99000000</v>
          </cell>
          <cell r="P1030">
            <v>95</v>
          </cell>
          <cell r="Q1030" t="str">
            <v>303/QĐ-SYT</v>
          </cell>
        </row>
        <row r="1031">
          <cell r="B1031">
            <v>1299</v>
          </cell>
          <cell r="C1031">
            <v>5</v>
          </cell>
          <cell r="D1031">
            <v>1299</v>
          </cell>
          <cell r="E1031" t="str">
            <v>VT1299</v>
          </cell>
          <cell r="F1031" t="str">
            <v>Lưới titan vá sọ 100 x 100mm</v>
          </cell>
          <cell r="G1031" t="str">
            <v>Nẹp cố định N3D106M00</v>
          </cell>
          <cell r="H1031" t="str">
            <v xml:space="preserve">Cái </v>
          </cell>
          <cell r="I1031" t="str">
            <v>Osteonic</v>
          </cell>
          <cell r="J1031" t="str">
            <v>Hàn Quốc</v>
          </cell>
          <cell r="K1031" t="str">
            <v>1 cái/gói</v>
          </cell>
          <cell r="L1031" t="str">
            <v>Công Ty Tnhh Phân Phối Nha Khoa Rạng Đông</v>
          </cell>
          <cell r="M1031">
            <v>9490000</v>
          </cell>
          <cell r="N1031">
            <v>6</v>
          </cell>
          <cell r="O1031">
            <v>56940000</v>
          </cell>
          <cell r="P1031">
            <v>122</v>
          </cell>
          <cell r="Q1031" t="str">
            <v>303/QĐ-SYT</v>
          </cell>
        </row>
        <row r="1032">
          <cell r="B1032">
            <v>1300</v>
          </cell>
          <cell r="C1032">
            <v>5</v>
          </cell>
          <cell r="D1032">
            <v>1300</v>
          </cell>
          <cell r="E1032" t="str">
            <v>VT1300</v>
          </cell>
          <cell r="F1032" t="str">
            <v>Lưới titan vá sọ 120x120mm</v>
          </cell>
          <cell r="G1032" t="str">
            <v>Lưới titan vá sọ 120x120mm</v>
          </cell>
          <cell r="H1032" t="str">
            <v>Cái</v>
          </cell>
          <cell r="I1032" t="str">
            <v>Rebstock Instruments GmbH</v>
          </cell>
          <cell r="J1032" t="str">
            <v>Đức</v>
          </cell>
          <cell r="K1032" t="str">
            <v>Bì /1 cái</v>
          </cell>
          <cell r="L1032" t="str">
            <v>Công Ty Tnhh Kalhu</v>
          </cell>
          <cell r="M1032">
            <v>12000000</v>
          </cell>
          <cell r="N1032">
            <v>36</v>
          </cell>
          <cell r="O1032">
            <v>432000000</v>
          </cell>
          <cell r="P1032">
            <v>78</v>
          </cell>
          <cell r="Q1032" t="str">
            <v>303/QĐ-SYT</v>
          </cell>
        </row>
        <row r="1033">
          <cell r="B1033">
            <v>1302</v>
          </cell>
          <cell r="C1033">
            <v>5</v>
          </cell>
          <cell r="D1033">
            <v>1302</v>
          </cell>
          <cell r="E1033" t="str">
            <v>VT1302</v>
          </cell>
          <cell r="F1033" t="str">
            <v>Lưới titan vá sọ 50 x 50mm</v>
          </cell>
          <cell r="G1033" t="str">
            <v>Nẹp cố định N3D106S00</v>
          </cell>
          <cell r="H1033" t="str">
            <v>Cái</v>
          </cell>
          <cell r="I1033" t="str">
            <v>Osteonic</v>
          </cell>
          <cell r="J1033" t="str">
            <v>Hàn Quốc</v>
          </cell>
          <cell r="K1033" t="str">
            <v>1 cái/gói</v>
          </cell>
          <cell r="L1033" t="str">
            <v>Công Ty Tnhh Phân Phối Nha Khoa Rạng Đông</v>
          </cell>
          <cell r="M1033">
            <v>4790000</v>
          </cell>
          <cell r="N1033">
            <v>24</v>
          </cell>
          <cell r="O1033">
            <v>114960000</v>
          </cell>
          <cell r="P1033">
            <v>122</v>
          </cell>
          <cell r="Q1033" t="str">
            <v>303/QĐ-SYT</v>
          </cell>
        </row>
        <row r="1034">
          <cell r="B1034">
            <v>1303</v>
          </cell>
          <cell r="C1034">
            <v>5</v>
          </cell>
          <cell r="D1034">
            <v>1303</v>
          </cell>
          <cell r="E1034" t="str">
            <v>VT1303</v>
          </cell>
          <cell r="F1034" t="str">
            <v>Lưới titan vá sọ 90x90mm</v>
          </cell>
          <cell r="G1034" t="str">
            <v>Lưới vá sọ cỡ 90x90mm</v>
          </cell>
          <cell r="H1034" t="str">
            <v>Cái</v>
          </cell>
          <cell r="I1034" t="str">
            <v>Osteomed</v>
          </cell>
          <cell r="J1034" t="str">
            <v>Mỹ</v>
          </cell>
          <cell r="K1034" t="str">
            <v>Cái/ gói</v>
          </cell>
          <cell r="L1034" t="str">
            <v>Công Ty Cổ Phần Trang Thiết Bị Kỹ Thuật Y Tế Tphcm</v>
          </cell>
          <cell r="M1034">
            <v>6500000</v>
          </cell>
          <cell r="N1034">
            <v>36</v>
          </cell>
          <cell r="O1034">
            <v>234000000</v>
          </cell>
          <cell r="P1034">
            <v>176</v>
          </cell>
          <cell r="Q1034" t="str">
            <v>303/QĐ-SYT</v>
          </cell>
        </row>
        <row r="1035">
          <cell r="B1035">
            <v>1304</v>
          </cell>
          <cell r="C1035">
            <v>5</v>
          </cell>
          <cell r="D1035">
            <v>1304</v>
          </cell>
          <cell r="E1035" t="str">
            <v>VT1304</v>
          </cell>
          <cell r="F1035" t="str">
            <v>Lưới vá sọ não 200*200mm đến 203*203mm</v>
          </cell>
          <cell r="G1035" t="str">
            <v>Lưới vá sọ não các cỡ</v>
          </cell>
          <cell r="H1035" t="str">
            <v>Cái</v>
          </cell>
          <cell r="I1035" t="str">
            <v>Osteomed</v>
          </cell>
          <cell r="J1035" t="str">
            <v>Mỹ</v>
          </cell>
          <cell r="K1035" t="str">
            <v>Cái/ gói</v>
          </cell>
          <cell r="L1035" t="str">
            <v>Công Ty Cổ Phần Trang Thiết Bị Kỹ Thuật Y Tế Tphcm</v>
          </cell>
          <cell r="M1035">
            <v>17600000</v>
          </cell>
          <cell r="N1035">
            <v>11</v>
          </cell>
          <cell r="O1035">
            <v>193600000</v>
          </cell>
          <cell r="P1035">
            <v>176</v>
          </cell>
          <cell r="Q1035" t="str">
            <v>303/QĐ-SYT</v>
          </cell>
        </row>
        <row r="1036">
          <cell r="B1036">
            <v>1305</v>
          </cell>
          <cell r="C1036">
            <v>5</v>
          </cell>
          <cell r="D1036">
            <v>1305</v>
          </cell>
          <cell r="E1036" t="str">
            <v>VT1305</v>
          </cell>
          <cell r="F1036" t="str">
            <v>Lưới vá sọ não 120*120mm đến 125*180 mm</v>
          </cell>
          <cell r="G1036" t="str">
            <v>Lưới vá sọ não 120*120mm; 125x180mm Osteomed</v>
          </cell>
          <cell r="H1036" t="str">
            <v>Cái</v>
          </cell>
          <cell r="I1036" t="str">
            <v>Osteomed</v>
          </cell>
          <cell r="J1036" t="str">
            <v>Mỹ</v>
          </cell>
          <cell r="K1036" t="str">
            <v>Cái/ gói</v>
          </cell>
          <cell r="L1036" t="str">
            <v>Công Ty Cổ Phần Trang Thiết Bị Kỹ Thuật Y Tế Tphcm</v>
          </cell>
          <cell r="M1036">
            <v>9500000</v>
          </cell>
          <cell r="N1036">
            <v>24</v>
          </cell>
          <cell r="O1036">
            <v>228000000</v>
          </cell>
          <cell r="P1036">
            <v>176</v>
          </cell>
          <cell r="Q1036" t="str">
            <v>303/QĐ-SYT</v>
          </cell>
        </row>
        <row r="1037">
          <cell r="B1037">
            <v>1306</v>
          </cell>
          <cell r="C1037">
            <v>5</v>
          </cell>
          <cell r="D1037">
            <v>1306</v>
          </cell>
          <cell r="E1037" t="str">
            <v>VT1306</v>
          </cell>
          <cell r="F1037" t="str">
            <v>Lưới vá sọ não 161x187 mm</v>
          </cell>
          <cell r="G1037" t="str">
            <v>Lưới vá sọ não 161x187; 203x203mm, Osteomed</v>
          </cell>
          <cell r="H1037" t="str">
            <v>Cái</v>
          </cell>
          <cell r="I1037" t="str">
            <v>Osteomed</v>
          </cell>
          <cell r="J1037" t="str">
            <v>Mỹ</v>
          </cell>
          <cell r="K1037" t="str">
            <v>Cái/ gói</v>
          </cell>
          <cell r="L1037" t="str">
            <v>Công Ty Cổ Phần Trang Thiết Bị Kỹ Thuật Y Tế Tphcm</v>
          </cell>
          <cell r="M1037">
            <v>16500000</v>
          </cell>
          <cell r="N1037">
            <v>12</v>
          </cell>
          <cell r="O1037">
            <v>198000000</v>
          </cell>
          <cell r="P1037">
            <v>176</v>
          </cell>
          <cell r="Q1037" t="str">
            <v>303/QĐ-SYT</v>
          </cell>
        </row>
        <row r="1038">
          <cell r="B1038">
            <v>1307</v>
          </cell>
          <cell r="C1038">
            <v>5</v>
          </cell>
          <cell r="D1038">
            <v>1307</v>
          </cell>
          <cell r="E1038" t="str">
            <v>VT1307</v>
          </cell>
          <cell r="F1038" t="str">
            <v>Lưới vá sọ titanium 200 x 200</v>
          </cell>
          <cell r="G1038" t="str">
            <v>Lưới vá sọ não titanium 200mmx200mm</v>
          </cell>
          <cell r="H1038" t="str">
            <v>Cái</v>
          </cell>
          <cell r="I1038" t="str">
            <v>Jiangsu Ideal Medical Science &amp;Technology Co., Ltd</v>
          </cell>
          <cell r="J1038" t="str">
            <v>Trung quốc</v>
          </cell>
          <cell r="K1038" t="str">
            <v>Bịch/Cái</v>
          </cell>
          <cell r="L1038" t="str">
            <v>Công Ty Tnhh Thương Mại Kỳ Phong</v>
          </cell>
          <cell r="M1038">
            <v>16800000</v>
          </cell>
          <cell r="N1038">
            <v>10</v>
          </cell>
          <cell r="O1038">
            <v>168000000</v>
          </cell>
          <cell r="P1038">
            <v>86</v>
          </cell>
          <cell r="Q1038" t="str">
            <v>303/QĐ-SYT</v>
          </cell>
        </row>
        <row r="1039">
          <cell r="B1039">
            <v>1310</v>
          </cell>
          <cell r="C1039">
            <v>5</v>
          </cell>
          <cell r="D1039">
            <v>1310</v>
          </cell>
          <cell r="E1039" t="str">
            <v>VT1310</v>
          </cell>
          <cell r="F1039" t="str">
            <v>Móc L đơn cực nội soi - L dài 36cm.</v>
          </cell>
          <cell r="G1039" t="str">
            <v>Móc đơn cực L dùng trong nội soi</v>
          </cell>
          <cell r="H1039" t="str">
            <v>Cây</v>
          </cell>
          <cell r="I1039" t="str">
            <v>Covidien/ Medtronic</v>
          </cell>
          <cell r="J1039" t="str">
            <v>Mỹ/ Đài Loan</v>
          </cell>
          <cell r="K1039" t="str">
            <v>10 cái/ Hộp</v>
          </cell>
          <cell r="L1039" t="str">
            <v>Công Ty Tnhh Thương Mại Dịch Vụ Tạ Thiên Ân</v>
          </cell>
          <cell r="M1039">
            <v>1450000</v>
          </cell>
          <cell r="N1039">
            <v>95</v>
          </cell>
          <cell r="O1039">
            <v>137750000</v>
          </cell>
          <cell r="P1039">
            <v>128</v>
          </cell>
          <cell r="Q1039" t="str">
            <v>303/QĐ-SYT</v>
          </cell>
        </row>
        <row r="1040">
          <cell r="B1040">
            <v>1312</v>
          </cell>
          <cell r="C1040">
            <v>5</v>
          </cell>
          <cell r="D1040">
            <v>1312</v>
          </cell>
          <cell r="E1040" t="str">
            <v>VT1312</v>
          </cell>
          <cell r="F1040" t="str">
            <v>Tấm điện cực silicon dùng cho máy cắt đốt kèm dây nối sử dụng nhiều lần</v>
          </cell>
          <cell r="G1040" t="str">
            <v>Tấm lắc dùng cho dao mổ điện</v>
          </cell>
          <cell r="H1040" t="str">
            <v>Cái</v>
          </cell>
          <cell r="I1040" t="str">
            <v>Daiwha</v>
          </cell>
          <cell r="J1040" t="str">
            <v>Hàn Quốc</v>
          </cell>
          <cell r="K1040" t="str">
            <v>1 Cái/Bịch</v>
          </cell>
          <cell r="L1040" t="str">
            <v>Công Ty Tnhh Thương Mại Dịch Vụ Tạ Thiên Ân</v>
          </cell>
          <cell r="M1040">
            <v>3800000</v>
          </cell>
          <cell r="N1040">
            <v>8</v>
          </cell>
          <cell r="O1040">
            <v>30400000</v>
          </cell>
          <cell r="P1040">
            <v>128</v>
          </cell>
          <cell r="Q1040" t="str">
            <v>303/QĐ-SYT</v>
          </cell>
        </row>
        <row r="1041">
          <cell r="B1041">
            <v>1313</v>
          </cell>
          <cell r="C1041">
            <v>5</v>
          </cell>
          <cell r="D1041">
            <v>1313</v>
          </cell>
          <cell r="E1041" t="str">
            <v>VT1313</v>
          </cell>
          <cell r="F1041" t="str">
            <v>Tay dao 2 nút bấm, 3 chấu dùng cho máy cắt đốt sử dụng nhiều lần dài 4 mét</v>
          </cell>
          <cell r="G1041" t="str">
            <v>Tay dao 2 nút bấm, 3 chấu dùng cho máy cắt đốt sử dụng nhiều lần dài 4 mét</v>
          </cell>
          <cell r="H1041" t="str">
            <v>Cái</v>
          </cell>
          <cell r="I1041" t="str">
            <v>Erbe</v>
          </cell>
          <cell r="J1041" t="str">
            <v>Đức</v>
          </cell>
          <cell r="K1041" t="str">
            <v>1 cái/ bịch</v>
          </cell>
          <cell r="L1041" t="str">
            <v>Công Ty Tnhh Thương Mại - Dịch Vụ - Y Tế Định Giang</v>
          </cell>
          <cell r="M1041">
            <v>1344000</v>
          </cell>
          <cell r="N1041">
            <v>24</v>
          </cell>
          <cell r="O1041">
            <v>32256000</v>
          </cell>
          <cell r="P1041">
            <v>35</v>
          </cell>
          <cell r="Q1041" t="str">
            <v>303/QĐ-SYT</v>
          </cell>
        </row>
        <row r="1042">
          <cell r="B1042">
            <v>1314</v>
          </cell>
          <cell r="C1042">
            <v>5</v>
          </cell>
          <cell r="D1042">
            <v>1314</v>
          </cell>
          <cell r="E1042" t="str">
            <v>VT1314</v>
          </cell>
          <cell r="F1042" t="str">
            <v>Tay dao đốt điện 2 nút bấm 3 chấu dùng cho máy cắt đốt</v>
          </cell>
          <cell r="G1042" t="str">
            <v>Tay dao đốt điện 2 nút bấm 3 chấu dùng 1 lần</v>
          </cell>
          <cell r="H1042" t="str">
            <v>Cái</v>
          </cell>
          <cell r="I1042" t="str">
            <v>MSB</v>
          </cell>
          <cell r="J1042" t="str">
            <v>Trung Quốc</v>
          </cell>
          <cell r="K1042" t="str">
            <v>1 cái/ bịch</v>
          </cell>
          <cell r="L1042" t="str">
            <v>Công Ty Tnhh Thương Mại - Dịch Vụ - Y Tế Định Giang</v>
          </cell>
          <cell r="M1042">
            <v>44100</v>
          </cell>
          <cell r="N1042">
            <v>100</v>
          </cell>
          <cell r="O1042">
            <v>4410000</v>
          </cell>
          <cell r="P1042">
            <v>35</v>
          </cell>
          <cell r="Q1042" t="str">
            <v>303/QĐ-SYT</v>
          </cell>
        </row>
        <row r="1043">
          <cell r="B1043">
            <v>1315</v>
          </cell>
          <cell r="C1043">
            <v>5</v>
          </cell>
          <cell r="D1043">
            <v>1315</v>
          </cell>
          <cell r="E1043" t="str">
            <v>VT1315</v>
          </cell>
          <cell r="F1043" t="str">
            <v>Tay dao mổ hở đơn cực Force Triverse (hoặc tương đương)</v>
          </cell>
          <cell r="G1043" t="str">
            <v>Tay dao mổ hở đơn cực Force Triverse</v>
          </cell>
          <cell r="H1043" t="str">
            <v>Cái</v>
          </cell>
          <cell r="I1043" t="str">
            <v>Covidien/ Medtronic</v>
          </cell>
          <cell r="J1043" t="str">
            <v>Mỹ</v>
          </cell>
          <cell r="K1043" t="str">
            <v>25 Cái/ Hộp</v>
          </cell>
          <cell r="L1043" t="str">
            <v>Công Ty Tnhh Thương Mại Dịch Vụ Tạ Thiên Ân</v>
          </cell>
          <cell r="M1043">
            <v>2150000</v>
          </cell>
          <cell r="N1043">
            <v>30</v>
          </cell>
          <cell r="O1043">
            <v>64500000</v>
          </cell>
          <cell r="P1043">
            <v>128</v>
          </cell>
          <cell r="Q1043" t="str">
            <v>303/QĐ-SYT</v>
          </cell>
        </row>
        <row r="1044">
          <cell r="B1044">
            <v>1316</v>
          </cell>
          <cell r="C1044">
            <v>5</v>
          </cell>
          <cell r="D1044">
            <v>1316</v>
          </cell>
          <cell r="E1044" t="str">
            <v>VT1316</v>
          </cell>
          <cell r="F1044" t="str">
            <v>Tay dao mổ hở Ligasure Small Jaw, 5mm (hoặc tương đương).</v>
          </cell>
          <cell r="G1044" t="str">
            <v>Tay dao mổ bướu giáp</v>
          </cell>
          <cell r="H1044" t="str">
            <v>Cái</v>
          </cell>
          <cell r="I1044" t="str">
            <v>Covidien/ Medtronic</v>
          </cell>
          <cell r="J1044" t="str">
            <v>Mỹ/ Trung Quốc</v>
          </cell>
          <cell r="K1044" t="str">
            <v>6 Cái/ Hộp</v>
          </cell>
          <cell r="L1044" t="str">
            <v>Công Ty Tnhh Thương Mại Dịch Vụ Tạ Thiên Ân</v>
          </cell>
          <cell r="M1044">
            <v>21600000</v>
          </cell>
          <cell r="N1044">
            <v>20</v>
          </cell>
          <cell r="O1044">
            <v>432000000</v>
          </cell>
          <cell r="P1044">
            <v>128</v>
          </cell>
          <cell r="Q1044" t="str">
            <v>303/QĐ-SYT</v>
          </cell>
        </row>
        <row r="1045">
          <cell r="B1045">
            <v>1317</v>
          </cell>
          <cell r="C1045">
            <v>5</v>
          </cell>
          <cell r="D1045">
            <v>1317</v>
          </cell>
          <cell r="E1045" t="str">
            <v>VT1317</v>
          </cell>
          <cell r="F1045" t="str">
            <v>Tay dao mổ hở Ligasure, đường kính 5mm, dài 20cm (hoặc tương đương).</v>
          </cell>
          <cell r="G1045" t="str">
            <v>Tay dao mổ hở Ligasure 23cm</v>
          </cell>
          <cell r="H1045" t="str">
            <v>Cái</v>
          </cell>
          <cell r="I1045" t="str">
            <v>Covidien/ Medtronic</v>
          </cell>
          <cell r="J1045" t="str">
            <v>Mỹ</v>
          </cell>
          <cell r="K1045" t="str">
            <v>6 Cái/ Hộp</v>
          </cell>
          <cell r="L1045" t="str">
            <v>Công Ty Tnhh Thương Mại Dịch Vụ Tạ Thiên Ân</v>
          </cell>
          <cell r="M1045">
            <v>19300000</v>
          </cell>
          <cell r="N1045">
            <v>20</v>
          </cell>
          <cell r="O1045">
            <v>386000000</v>
          </cell>
          <cell r="P1045">
            <v>128</v>
          </cell>
          <cell r="Q1045" t="str">
            <v>303/QĐ-SYT</v>
          </cell>
        </row>
        <row r="1046">
          <cell r="B1046">
            <v>1318</v>
          </cell>
          <cell r="C1046">
            <v>5</v>
          </cell>
          <cell r="D1046">
            <v>1318</v>
          </cell>
          <cell r="E1046" t="str">
            <v>VT1318</v>
          </cell>
          <cell r="F1046" t="str">
            <v>Tay dao mổ nội soi Ligasure blunt tip, dài 37cm, đường kính 5mm (hoặc tương đương).</v>
          </cell>
          <cell r="G1046" t="str">
            <v>Tay dao phẫu thuật nội soi Maryland 37cm</v>
          </cell>
          <cell r="H1046" t="str">
            <v>Cái</v>
          </cell>
          <cell r="I1046" t="str">
            <v>Covidien/ Medtronic</v>
          </cell>
          <cell r="J1046" t="str">
            <v>Mỹ</v>
          </cell>
          <cell r="K1046" t="str">
            <v>6 Cái/ Hộp</v>
          </cell>
          <cell r="L1046" t="str">
            <v>Công Ty Tnhh Thương Mại Dịch Vụ Tạ Thiên Ân</v>
          </cell>
          <cell r="M1046">
            <v>19500000</v>
          </cell>
          <cell r="N1046">
            <v>6</v>
          </cell>
          <cell r="O1046">
            <v>117000000</v>
          </cell>
          <cell r="P1046">
            <v>128</v>
          </cell>
          <cell r="Q1046" t="str">
            <v>303/QĐ-SYT</v>
          </cell>
        </row>
        <row r="1047">
          <cell r="B1047">
            <v>1319</v>
          </cell>
          <cell r="C1047">
            <v>6</v>
          </cell>
          <cell r="D1047">
            <v>1319</v>
          </cell>
          <cell r="E1047" t="str">
            <v>VT1319</v>
          </cell>
          <cell r="F1047" t="str">
            <v>Đĩa đệm cột sống lưng lối sau tiếp cận đường PLIF - TLIF, dùng cho bộ bắt vít chân cung qua da công nghệ MAST™, có 3 điểm đánh dấu cản quang, các cỡ (hoặc tương đương)</v>
          </cell>
          <cell r="G1047" t="str">
            <v>CAPSTONE - Đĩa đệm cột sống lưng, dạng thẳng, vật liệu Peek, các cỡ</v>
          </cell>
          <cell r="H1047" t="str">
            <v>Cái</v>
          </cell>
          <cell r="I1047" t="str">
            <v>Medtronic</v>
          </cell>
          <cell r="J1047" t="str">
            <v>Mỹ</v>
          </cell>
          <cell r="K1047" t="str">
            <v>Cái/hộp</v>
          </cell>
          <cell r="L1047" t="str">
            <v>Công Ty Tnhh Thành An - Hà Nội</v>
          </cell>
          <cell r="M1047">
            <v>12000000</v>
          </cell>
          <cell r="N1047">
            <v>10</v>
          </cell>
          <cell r="O1047">
            <v>120000000</v>
          </cell>
          <cell r="P1047">
            <v>140</v>
          </cell>
          <cell r="Q1047" t="str">
            <v>303/QĐ-SYT</v>
          </cell>
        </row>
        <row r="1048">
          <cell r="B1048">
            <v>1320</v>
          </cell>
          <cell r="C1048">
            <v>6</v>
          </cell>
          <cell r="D1048">
            <v>1320</v>
          </cell>
          <cell r="E1048" t="str">
            <v>VT1320</v>
          </cell>
          <cell r="F1048" t="str">
            <v>Đĩa đệm cột sống lưng lối sau tiếp cận đường PLIF - TLIF, dùng cho bộ bắt vít chân cung qua da công nghệ MAST™, có 3 điểm đánh dấu cản quang, các cỡ (hoặc tương đương)</v>
          </cell>
          <cell r="G1048" t="str">
            <v>CAPSTONE - Đĩa đệm cột sống lưng, dạng thẳng, vật liệu Peek, các cỡ</v>
          </cell>
          <cell r="H1048" t="str">
            <v>Cái</v>
          </cell>
          <cell r="I1048" t="str">
            <v>Medtronic</v>
          </cell>
          <cell r="J1048" t="str">
            <v>Mỹ</v>
          </cell>
          <cell r="K1048" t="str">
            <v>Cái/hộp</v>
          </cell>
          <cell r="L1048" t="str">
            <v>Công Ty Tnhh Thành An - Hà Nội</v>
          </cell>
          <cell r="M1048">
            <v>12000000</v>
          </cell>
          <cell r="N1048">
            <v>10</v>
          </cell>
          <cell r="O1048">
            <v>120000000</v>
          </cell>
          <cell r="P1048">
            <v>140</v>
          </cell>
          <cell r="Q1048" t="str">
            <v>303/QĐ-SYT</v>
          </cell>
        </row>
        <row r="1049">
          <cell r="B1049">
            <v>1321</v>
          </cell>
          <cell r="C1049">
            <v>6</v>
          </cell>
          <cell r="D1049">
            <v>1321</v>
          </cell>
          <cell r="E1049" t="str">
            <v>VT1321</v>
          </cell>
          <cell r="F1049" t="str">
            <v>Đĩa đệm cột sống cổ lối trước có nẹp liền khối, cơ chế tự khóa vít chống tuột bằng 2 sợi chỉ Nitinol, độ ưỡn 4 độ, kèm 2 vít Titan tự taro, các cỡ</v>
          </cell>
          <cell r="G1049" t="str">
            <v>PREVAIL - Đĩa đệm cột sống cổ, vật liệu PEEK, các cỡ</v>
          </cell>
          <cell r="H1049" t="str">
            <v>Cái</v>
          </cell>
          <cell r="I1049" t="str">
            <v>Medtronic</v>
          </cell>
          <cell r="J1049" t="str">
            <v>Mỹ</v>
          </cell>
          <cell r="K1049" t="str">
            <v>Cái/hộp</v>
          </cell>
          <cell r="L1049" t="str">
            <v>Công Ty Tnhh Thành An - Hà Nội</v>
          </cell>
          <cell r="M1049">
            <v>26000000</v>
          </cell>
          <cell r="N1049">
            <v>60</v>
          </cell>
          <cell r="O1049">
            <v>1560000000</v>
          </cell>
          <cell r="P1049">
            <v>140</v>
          </cell>
          <cell r="Q1049" t="str">
            <v>303/QĐ-SYT</v>
          </cell>
        </row>
        <row r="1050">
          <cell r="B1050">
            <v>1322</v>
          </cell>
          <cell r="C1050">
            <v>6</v>
          </cell>
          <cell r="D1050">
            <v>1322</v>
          </cell>
          <cell r="E1050" t="str">
            <v>VT1322</v>
          </cell>
          <cell r="F1050" t="str">
            <v>Đĩa đệm cột sống lưng cong thuôn hình viên đạn, độ ưỡn 6 độ, có 4 điểm đánh dấu cản quang, bề rộng 10 mm theo hướng A/P, kích thước: cao x rộng 7-15 mm x 25,30,36 mm, các cỡ, dùng cho bộ bắt vít làm cứng cột sống lưng lối sau tiêu chuẩn FDA (HT48)</v>
          </cell>
          <cell r="G1050" t="str">
            <v>Đĩa đệm cột sống lưng cong  thuôn hình viên đạn, độ ưỡn 6 độ</v>
          </cell>
          <cell r="H1050" t="str">
            <v>Cái</v>
          </cell>
          <cell r="I1050" t="str">
            <v>Stryker</v>
          </cell>
          <cell r="J1050" t="str">
            <v>Mỹ/ Châu Âu</v>
          </cell>
          <cell r="K1050" t="str">
            <v>1 cái/ gói</v>
          </cell>
          <cell r="L1050" t="str">
            <v>Công Ty Tnhh Trang Thiết Bị Y Tế B.M.S</v>
          </cell>
          <cell r="M1050">
            <v>11000000</v>
          </cell>
          <cell r="N1050">
            <v>60</v>
          </cell>
          <cell r="O1050">
            <v>660000000</v>
          </cell>
          <cell r="P1050">
            <v>17</v>
          </cell>
          <cell r="Q1050" t="str">
            <v>303/QĐ-SYT</v>
          </cell>
        </row>
        <row r="1051">
          <cell r="B1051">
            <v>1323</v>
          </cell>
          <cell r="C1051">
            <v>6</v>
          </cell>
          <cell r="D1051">
            <v>1323</v>
          </cell>
          <cell r="E1051" t="str">
            <v>VT1323</v>
          </cell>
          <cell r="F1051" t="str">
            <v>Đĩa đệm cột sống lưng cong thuôn hình viên đạn, độ ưỡn 6 độ, có 4 điểm đánh dấu cản quang, bề rộng 10 mm theo hướng A/P, kích thước: cao x rộng 7-15 mm x 25,30,36 mm, các cỡ, dùng cho bộ bắt vít làm cứng cột sống lưng lối sau, tiêu chuẩn FDA</v>
          </cell>
          <cell r="G1051" t="str">
            <v>CRESCENT - Đĩa đệm cột sống lưng, dạng cong, vật liệu Peek, các cỡ</v>
          </cell>
          <cell r="H1051" t="str">
            <v>Cái</v>
          </cell>
          <cell r="I1051" t="str">
            <v>Medtronic</v>
          </cell>
          <cell r="J1051" t="str">
            <v>Mỹ</v>
          </cell>
          <cell r="K1051" t="str">
            <v>Cái/hộp</v>
          </cell>
          <cell r="L1051" t="str">
            <v>Công Ty Tnhh Thành An - Hà Nội</v>
          </cell>
          <cell r="M1051">
            <v>12000000</v>
          </cell>
          <cell r="N1051">
            <v>10</v>
          </cell>
          <cell r="O1051">
            <v>120000000</v>
          </cell>
          <cell r="P1051">
            <v>140</v>
          </cell>
          <cell r="Q1051" t="str">
            <v>303/QĐ-SYT</v>
          </cell>
        </row>
        <row r="1052">
          <cell r="B1052">
            <v>1324</v>
          </cell>
          <cell r="C1052">
            <v>6</v>
          </cell>
          <cell r="D1052">
            <v>1324</v>
          </cell>
          <cell r="E1052" t="str">
            <v>VT1324</v>
          </cell>
          <cell r="F1052" t="str">
            <v>Đĩa đệm cột sống cổ, vật liệu PEEK, hình thang, các cỡ</v>
          </cell>
          <cell r="G1052" t="str">
            <v>CORNERSTONE - Đĩa đệm cột sống cổ, hình than, vật liệu PEEK, các cỡ</v>
          </cell>
          <cell r="H1052" t="str">
            <v>Cái</v>
          </cell>
          <cell r="I1052" t="str">
            <v>Medtronic</v>
          </cell>
          <cell r="J1052" t="str">
            <v>Mỹ</v>
          </cell>
          <cell r="K1052" t="str">
            <v>Cái/hộp</v>
          </cell>
          <cell r="L1052" t="str">
            <v>Công Ty Tnhh Thành An - Hà Nội</v>
          </cell>
          <cell r="M1052">
            <v>11000000</v>
          </cell>
          <cell r="N1052">
            <v>10</v>
          </cell>
          <cell r="O1052">
            <v>110000000</v>
          </cell>
          <cell r="P1052">
            <v>140</v>
          </cell>
          <cell r="Q1052" t="str">
            <v>303/QĐ-SYT</v>
          </cell>
        </row>
        <row r="1053">
          <cell r="B1053">
            <v>1325</v>
          </cell>
          <cell r="C1053">
            <v>6</v>
          </cell>
          <cell r="D1053">
            <v>1325</v>
          </cell>
          <cell r="E1053" t="str">
            <v>VT1325</v>
          </cell>
          <cell r="F1053" t="str">
            <v>Đốt sống nhân tạo dạng cố định, vật liệu Titan, 13 x 70 mm</v>
          </cell>
          <cell r="G1053" t="str">
            <v>Pyramesh - Đốt sống nhân tạo dạng lồng cố định, 13 x 70 mm</v>
          </cell>
          <cell r="H1053" t="str">
            <v>Cái</v>
          </cell>
          <cell r="I1053" t="str">
            <v>Medtronic</v>
          </cell>
          <cell r="J1053" t="str">
            <v>Mỹ</v>
          </cell>
          <cell r="K1053" t="str">
            <v>Cái/gói</v>
          </cell>
          <cell r="L1053" t="str">
            <v>Công Ty Tnhh Thành An - Hà Nội</v>
          </cell>
          <cell r="M1053">
            <v>15500000</v>
          </cell>
          <cell r="N1053">
            <v>7</v>
          </cell>
          <cell r="O1053">
            <v>108500000</v>
          </cell>
          <cell r="P1053">
            <v>140</v>
          </cell>
          <cell r="Q1053" t="str">
            <v>303/QĐ-SYT</v>
          </cell>
        </row>
        <row r="1054">
          <cell r="B1054">
            <v>1326</v>
          </cell>
          <cell r="C1054">
            <v>6</v>
          </cell>
          <cell r="D1054">
            <v>1326</v>
          </cell>
          <cell r="E1054" t="str">
            <v>VT1326</v>
          </cell>
          <cell r="F1054" t="str">
            <v>Đĩa đệm cột sống cổ lối trước không dùng vít nghiêng 5o có răng, mặt trên lồi, mặt dưới bằng các cỡ (HT32)</v>
          </cell>
          <cell r="G1054" t="str">
            <v>CORNERSTONE - Đĩa đệm cột sống cổ, hình than, vật liệu PEEK, các cỡ</v>
          </cell>
          <cell r="H1054" t="str">
            <v>Cái</v>
          </cell>
          <cell r="I1054" t="str">
            <v>Medtronic</v>
          </cell>
          <cell r="J1054" t="str">
            <v>Mỹ</v>
          </cell>
          <cell r="K1054" t="str">
            <v>Cái/hộp</v>
          </cell>
          <cell r="L1054" t="str">
            <v>Công Ty Tnhh Thành An - Hà Nội</v>
          </cell>
          <cell r="M1054">
            <v>11000000</v>
          </cell>
          <cell r="N1054">
            <v>50</v>
          </cell>
          <cell r="O1054">
            <v>550000000</v>
          </cell>
          <cell r="P1054">
            <v>140</v>
          </cell>
          <cell r="Q1054" t="str">
            <v>303/QĐ-SYT</v>
          </cell>
        </row>
        <row r="1055">
          <cell r="B1055">
            <v>1327</v>
          </cell>
          <cell r="C1055">
            <v>6</v>
          </cell>
          <cell r="D1055">
            <v>1327</v>
          </cell>
          <cell r="E1055" t="str">
            <v>VT1327</v>
          </cell>
          <cell r="F1055" t="str">
            <v>Đĩa đệm có ngăn nhồi xương các cỡ cong tương ứng vít rỗng (HT46)</v>
          </cell>
          <cell r="G1055" t="str">
            <v>Taurus - Đĩa đệm có ngăn nhồi xương các cỡ cong tương ứng vít rỗng (HT46)</v>
          </cell>
          <cell r="H1055" t="str">
            <v>Cái</v>
          </cell>
          <cell r="I1055" t="str">
            <v>Medyssey</v>
          </cell>
          <cell r="J1055" t="str">
            <v>Hàn Quốc</v>
          </cell>
          <cell r="K1055" t="str">
            <v>Cái/Gói</v>
          </cell>
          <cell r="L1055" t="str">
            <v>Công Ty Cổ Phần Xây Dựng Thương Mại Vĩnh Đức</v>
          </cell>
          <cell r="M1055">
            <v>9500000</v>
          </cell>
          <cell r="N1055">
            <v>80</v>
          </cell>
          <cell r="O1055">
            <v>760000000</v>
          </cell>
          <cell r="P1055">
            <v>168</v>
          </cell>
          <cell r="Q1055" t="str">
            <v>303/QĐ-SYT</v>
          </cell>
        </row>
        <row r="1056">
          <cell r="B1056">
            <v>1328</v>
          </cell>
          <cell r="C1056">
            <v>6</v>
          </cell>
          <cell r="D1056">
            <v>1328</v>
          </cell>
          <cell r="E1056" t="str">
            <v>VT1328</v>
          </cell>
          <cell r="F1056" t="str">
            <v>Đĩa đệm cong ngăn nhồi xương các cỡ dùng cho bộ bắt vít làm cứng cột sống lưng lối sau đuôi dài titanium (HT47)</v>
          </cell>
          <cell r="G1056" t="str">
            <v>Đĩa đệm cong ngăn nhồi xương các cỡ dùng cho bộ bắt vít làm cứng cột sống lưng lối sau đuôi dài titanium</v>
          </cell>
          <cell r="H1056" t="str">
            <v xml:space="preserve">Cái
</v>
          </cell>
          <cell r="I1056" t="str">
            <v>Pioneer -</v>
          </cell>
          <cell r="J1056" t="str">
            <v>Mỹ</v>
          </cell>
          <cell r="K1056" t="str">
            <v>1 cái/ gói</v>
          </cell>
          <cell r="L1056" t="str">
            <v>Công Ty Cổ Phần Y Tế Thành Ân</v>
          </cell>
          <cell r="M1056">
            <v>10400000</v>
          </cell>
          <cell r="N1056">
            <v>50</v>
          </cell>
          <cell r="O1056">
            <v>520000000</v>
          </cell>
          <cell r="P1056">
            <v>139</v>
          </cell>
          <cell r="Q1056" t="str">
            <v>303/QĐ-SYT</v>
          </cell>
        </row>
        <row r="1057">
          <cell r="B1057">
            <v>1330</v>
          </cell>
          <cell r="C1057">
            <v>6</v>
          </cell>
          <cell r="D1057">
            <v>1330</v>
          </cell>
          <cell r="E1057" t="str">
            <v>VT1330</v>
          </cell>
          <cell r="F1057" t="str">
            <v>Bộ giá đỡ (Stent graft) can thiệp Động mạch chủ Bụng thân chính chia nhánh và 2 ống ghép động mạch chậu,tương thích sheath 16Fr và 17Fr và phụ kiện chuẩn kèm theo</v>
          </cell>
          <cell r="G1057" t="str">
            <v>Zenith Alpha Abdominal Endovascular Graft; Zenith Alpha Spiral-Z Endovascular Leg</v>
          </cell>
          <cell r="H1057" t="str">
            <v>Bộ</v>
          </cell>
          <cell r="I1057" t="str">
            <v>Cook</v>
          </cell>
          <cell r="J1057" t="str">
            <v>Đan Mạch/ Mỹ</v>
          </cell>
          <cell r="K1057" t="str">
            <v>Hộp/ 1 bộ</v>
          </cell>
          <cell r="L1057" t="str">
            <v>Công Ty Tnhh Thương Mại Tâm Hợp</v>
          </cell>
          <cell r="M1057">
            <v>370000000</v>
          </cell>
          <cell r="N1057">
            <v>3</v>
          </cell>
          <cell r="O1057">
            <v>1110000000</v>
          </cell>
          <cell r="P1057">
            <v>129</v>
          </cell>
          <cell r="Q1057" t="str">
            <v>303/QĐ-SYT</v>
          </cell>
        </row>
        <row r="1058">
          <cell r="B1058">
            <v>1331</v>
          </cell>
          <cell r="C1058">
            <v>6</v>
          </cell>
          <cell r="D1058">
            <v>1331</v>
          </cell>
          <cell r="E1058" t="str">
            <v>VT1331</v>
          </cell>
          <cell r="F1058" t="str">
            <v>Bộ giá đỡ nội mạch (stent graft) can thiệp bóc tách động mạch chủ ngực đường kính 22mm-42mm ; chiều dài tới 218mm (gồm 1 stent graft chính và phụ kiện chuẩn kèm theo).</v>
          </cell>
          <cell r="G1058" t="str">
            <v>Zenith TX2 Dissection Endovascular Graft</v>
          </cell>
          <cell r="H1058" t="str">
            <v>Bộ</v>
          </cell>
          <cell r="I1058" t="str">
            <v>Cook</v>
          </cell>
          <cell r="J1058" t="str">
            <v>Đan Mạch</v>
          </cell>
          <cell r="K1058" t="str">
            <v>Hộp/ 1 bộ</v>
          </cell>
          <cell r="L1058" t="str">
            <v>Công Ty Tnhh Thương Mại Tâm Hợp</v>
          </cell>
          <cell r="M1058">
            <v>273000000</v>
          </cell>
          <cell r="N1058">
            <v>3</v>
          </cell>
          <cell r="O1058">
            <v>819000000</v>
          </cell>
          <cell r="P1058">
            <v>129</v>
          </cell>
          <cell r="Q1058" t="str">
            <v>303/QĐ-SYT</v>
          </cell>
        </row>
        <row r="1059">
          <cell r="B1059">
            <v>1332</v>
          </cell>
          <cell r="C1059">
            <v>6</v>
          </cell>
          <cell r="D1059">
            <v>1332</v>
          </cell>
          <cell r="E1059" t="str">
            <v>VT1332</v>
          </cell>
          <cell r="F1059" t="str">
            <v>Bộ giá đỡ nội mạch (stent graft) can thiệp phình động mạch chủ ngực khoảng cách mép graft đến đỉnh phần bare stent là 15mm. Chiểu dài lên đến 233mm và có profile tối thiểu là 16F (gồm 1 stent graft chính và phụ kiện chuẩn kèm theo)</v>
          </cell>
          <cell r="G1059" t="str">
            <v>Zenith Alpha Thoracic Endovascular Graft</v>
          </cell>
          <cell r="H1059" t="str">
            <v>Bộ</v>
          </cell>
          <cell r="I1059" t="str">
            <v>Cook</v>
          </cell>
          <cell r="J1059" t="str">
            <v>Đan Mạch</v>
          </cell>
          <cell r="K1059" t="str">
            <v>Hộp/ 1 bộ</v>
          </cell>
          <cell r="L1059" t="str">
            <v>Công Ty Tnhh Thương Mại Tâm Hợp</v>
          </cell>
          <cell r="M1059">
            <v>273000000</v>
          </cell>
          <cell r="N1059">
            <v>3</v>
          </cell>
          <cell r="O1059">
            <v>819000000</v>
          </cell>
          <cell r="P1059">
            <v>129</v>
          </cell>
          <cell r="Q1059" t="str">
            <v>303/QĐ-SYT</v>
          </cell>
        </row>
        <row r="1060">
          <cell r="B1060">
            <v>1333</v>
          </cell>
          <cell r="C1060">
            <v>6</v>
          </cell>
          <cell r="D1060">
            <v>1333</v>
          </cell>
          <cell r="E1060" t="str">
            <v>VT1333</v>
          </cell>
          <cell r="F1060" t="str">
            <v>Bộ khớp bán phần không xi măng cổ rời, chuôi dài</v>
          </cell>
          <cell r="G1060" t="str">
            <v>Bộ khớp bán phần không xi măng cổ rời, chuôi dài</v>
          </cell>
          <cell r="H1060" t="str">
            <v>Bộ</v>
          </cell>
          <cell r="I1060" t="str">
            <v>MicroPort</v>
          </cell>
          <cell r="J1060" t="str">
            <v>Mỹ</v>
          </cell>
          <cell r="K1060" t="str">
            <v>4 cái/ bộ</v>
          </cell>
          <cell r="L1060" t="str">
            <v>Công Ty Tnhh Trang Thiết Bị Y Tế B.M.S</v>
          </cell>
          <cell r="M1060">
            <v>58500000</v>
          </cell>
          <cell r="N1060">
            <v>20</v>
          </cell>
          <cell r="O1060">
            <v>1170000000</v>
          </cell>
          <cell r="P1060">
            <v>17</v>
          </cell>
          <cell r="Q1060" t="str">
            <v>303/QĐ-SYT</v>
          </cell>
        </row>
        <row r="1061">
          <cell r="B1061">
            <v>1334</v>
          </cell>
          <cell r="C1061">
            <v>6</v>
          </cell>
          <cell r="D1061">
            <v>1334</v>
          </cell>
          <cell r="E1061" t="str">
            <v>VT1334</v>
          </cell>
          <cell r="F1061" t="str">
            <v>Bộ khớp gối toàn phần có xi măng, chuyển động xoay sâu</v>
          </cell>
          <cell r="G1061" t="str">
            <v>Bộ khớp gối toàn phần có xi măng, chuyển động xoay sâu</v>
          </cell>
          <cell r="H1061" t="str">
            <v>Bộ</v>
          </cell>
          <cell r="I1061" t="str">
            <v>MicroPort</v>
          </cell>
          <cell r="J1061" t="str">
            <v>Mỹ</v>
          </cell>
          <cell r="K1061" t="str">
            <v>4 cái/ bộ</v>
          </cell>
          <cell r="L1061" t="str">
            <v>Công Ty Tnhh Trang Thiết Bị Y Tế B.M.S</v>
          </cell>
          <cell r="M1061">
            <v>54500000</v>
          </cell>
          <cell r="N1061">
            <v>20</v>
          </cell>
          <cell r="O1061">
            <v>1090000000</v>
          </cell>
          <cell r="P1061">
            <v>17</v>
          </cell>
          <cell r="Q1061" t="str">
            <v>303/QĐ-SYT</v>
          </cell>
        </row>
        <row r="1062">
          <cell r="B1062">
            <v>1335</v>
          </cell>
          <cell r="C1062">
            <v>6</v>
          </cell>
          <cell r="D1062">
            <v>1335</v>
          </cell>
          <cell r="E1062" t="str">
            <v>VT1335</v>
          </cell>
          <cell r="F1062" t="str">
            <v>Bộ khớp gối toàn phần có xi măng, ít cắt xương</v>
          </cell>
          <cell r="G1062" t="str">
            <v>Bộ khớp gối toàn phần có xi măng, ít cắt  xương</v>
          </cell>
          <cell r="H1062" t="str">
            <v>Bộ</v>
          </cell>
          <cell r="I1062" t="str">
            <v>Medacta, European Medical Contract Manufacturing B.V</v>
          </cell>
          <cell r="J1062" t="str">
            <v>Thụy sỹ, Hà Lan</v>
          </cell>
          <cell r="K1062" t="str">
            <v>Hộp/ Bộ</v>
          </cell>
          <cell r="L1062" t="str">
            <v>Công Ty Tnhh Thiết Bị Y Tế Pha My</v>
          </cell>
          <cell r="M1062">
            <v>55000000</v>
          </cell>
          <cell r="N1062">
            <v>5</v>
          </cell>
          <cell r="O1062">
            <v>275000000</v>
          </cell>
          <cell r="P1062">
            <v>116</v>
          </cell>
          <cell r="Q1062" t="str">
            <v>303/QĐ-SYT</v>
          </cell>
        </row>
        <row r="1063">
          <cell r="B1063">
            <v>1336</v>
          </cell>
          <cell r="C1063">
            <v>6</v>
          </cell>
          <cell r="D1063">
            <v>1336</v>
          </cell>
          <cell r="E1063" t="str">
            <v>VT1336</v>
          </cell>
          <cell r="F1063" t="str">
            <v>Bộ khớp háng lưỡng cực không xi măng chuôi Filler (hoặc tương đương)</v>
          </cell>
          <cell r="G1063" t="str">
            <v>Bộ khớp háng lưỡng cực không xi măng chuôi Filler</v>
          </cell>
          <cell r="H1063" t="str">
            <v>Bộ</v>
          </cell>
          <cell r="I1063" t="str">
            <v>Gruppo Bioimpianti</v>
          </cell>
          <cell r="J1063" t="str">
            <v>Ý</v>
          </cell>
          <cell r="K1063" t="str">
            <v>Hộp/ Bộ</v>
          </cell>
          <cell r="L1063" t="str">
            <v>Công Ty Tnhh Dược Phẩm Thiết Bị Y Tế Ki Ta Pi Da</v>
          </cell>
          <cell r="M1063">
            <v>45000000</v>
          </cell>
          <cell r="N1063">
            <v>10</v>
          </cell>
          <cell r="O1063">
            <v>450000000</v>
          </cell>
          <cell r="P1063">
            <v>85</v>
          </cell>
          <cell r="Q1063" t="str">
            <v>303/QĐ-SYT</v>
          </cell>
        </row>
        <row r="1064">
          <cell r="B1064">
            <v>1337</v>
          </cell>
          <cell r="C1064">
            <v>6</v>
          </cell>
          <cell r="D1064">
            <v>1337</v>
          </cell>
          <cell r="E1064" t="str">
            <v>VT1337</v>
          </cell>
          <cell r="F1064" t="str">
            <v>Bộ khớp háng toàn phần cổ rời không xi măng chuôi dài</v>
          </cell>
          <cell r="G1064" t="str">
            <v>Khớp háng toàn phần không xi măng cổ rời Modular Neck , chuôi dài</v>
          </cell>
          <cell r="H1064" t="str">
            <v>Bộ</v>
          </cell>
          <cell r="I1064" t="str">
            <v>MicroPort</v>
          </cell>
          <cell r="J1064" t="str">
            <v>Mỹ</v>
          </cell>
          <cell r="K1064" t="str">
            <v>6 cái/ bộ</v>
          </cell>
          <cell r="L1064" t="str">
            <v>Công Ty Tnhh Trang Thiết Bị Y Tế B.M.S</v>
          </cell>
          <cell r="M1064">
            <v>68000000</v>
          </cell>
          <cell r="N1064">
            <v>17</v>
          </cell>
          <cell r="O1064">
            <v>1156000000</v>
          </cell>
          <cell r="P1064">
            <v>17</v>
          </cell>
          <cell r="Q1064" t="str">
            <v>303/QĐ-SYT</v>
          </cell>
        </row>
        <row r="1065">
          <cell r="B1065">
            <v>1338</v>
          </cell>
          <cell r="C1065">
            <v>6</v>
          </cell>
          <cell r="D1065">
            <v>1338</v>
          </cell>
          <cell r="E1065" t="str">
            <v>VT1338</v>
          </cell>
          <cell r="F1065" t="str">
            <v>Bộ khớp háng toàn phần cổ rời không xi măng chuôi thon</v>
          </cell>
          <cell r="G1065" t="str">
            <v>Bộ khớp háng toàn phần cổ rời không xi măng chuôi thon Gladiator</v>
          </cell>
          <cell r="H1065" t="str">
            <v>Bộ</v>
          </cell>
          <cell r="I1065" t="str">
            <v>MicroPort</v>
          </cell>
          <cell r="J1065" t="str">
            <v>Mỹ</v>
          </cell>
          <cell r="K1065" t="str">
            <v>5 cái/ bộ</v>
          </cell>
          <cell r="L1065" t="str">
            <v>Công Ty Tnhh Trang Thiết Bị Y Tế B.M.S</v>
          </cell>
          <cell r="M1065">
            <v>65000000</v>
          </cell>
          <cell r="N1065">
            <v>10</v>
          </cell>
          <cell r="O1065">
            <v>650000000</v>
          </cell>
          <cell r="P1065">
            <v>17</v>
          </cell>
          <cell r="Q1065" t="str">
            <v>303/QĐ-SYT</v>
          </cell>
        </row>
        <row r="1066">
          <cell r="B1066">
            <v>1339</v>
          </cell>
          <cell r="C1066">
            <v>6</v>
          </cell>
          <cell r="D1066">
            <v>1339</v>
          </cell>
          <cell r="E1066" t="str">
            <v>VT1339</v>
          </cell>
          <cell r="F1066" t="str">
            <v>Bộ khớp háng toàn phần cổ rời không xi măng chuôi thon</v>
          </cell>
          <cell r="G1066" t="str">
            <v>Bộ khớp háng toàn phần cổ rời không xi măng chuôi thon</v>
          </cell>
          <cell r="H1066" t="str">
            <v>Bộ</v>
          </cell>
          <cell r="I1066" t="str">
            <v>MicroPort</v>
          </cell>
          <cell r="J1066" t="str">
            <v>Mỹ</v>
          </cell>
          <cell r="K1066" t="str">
            <v>5 cái/ bộ</v>
          </cell>
          <cell r="L1066" t="str">
            <v>Công Ty Tnhh Trang Thiết Bị Y Tế B.M.S</v>
          </cell>
          <cell r="M1066">
            <v>65000000</v>
          </cell>
          <cell r="N1066">
            <v>10</v>
          </cell>
          <cell r="O1066">
            <v>650000000</v>
          </cell>
          <cell r="P1066">
            <v>17</v>
          </cell>
          <cell r="Q1066" t="str">
            <v>303/QĐ-SYT</v>
          </cell>
        </row>
        <row r="1067">
          <cell r="B1067">
            <v>1340</v>
          </cell>
          <cell r="C1067">
            <v>6</v>
          </cell>
          <cell r="D1067">
            <v>1340</v>
          </cell>
          <cell r="E1067" t="str">
            <v>VT1340</v>
          </cell>
          <cell r="F1067" t="str">
            <v>Bộ khớp toàn phần không xi măng chuôi dài TTHR EASY (hoặc tương đương)</v>
          </cell>
          <cell r="G1067" t="str">
            <v>Khớp háng toàn phần không xi măng chuôi dài</v>
          </cell>
          <cell r="H1067" t="str">
            <v xml:space="preserve">Bộ
</v>
          </cell>
          <cell r="I1067" t="str">
            <v>Biomet</v>
          </cell>
          <cell r="J1067" t="str">
            <v>Mỹ/ Châu Âu</v>
          </cell>
          <cell r="K1067" t="str">
            <v>6 cái/ bộ</v>
          </cell>
          <cell r="L1067" t="str">
            <v>Công Ty Cổ Phần Y Tế Thành Ân</v>
          </cell>
          <cell r="M1067">
            <v>65000000</v>
          </cell>
          <cell r="N1067">
            <v>20</v>
          </cell>
          <cell r="O1067">
            <v>1300000000</v>
          </cell>
          <cell r="P1067">
            <v>139</v>
          </cell>
          <cell r="Q1067" t="str">
            <v>303/QĐ-SYT</v>
          </cell>
        </row>
        <row r="1068">
          <cell r="B1068">
            <v>1341</v>
          </cell>
          <cell r="C1068">
            <v>6</v>
          </cell>
          <cell r="D1068">
            <v>1341</v>
          </cell>
          <cell r="E1068" t="str">
            <v>VT1341</v>
          </cell>
          <cell r="F1068" t="str">
            <v>Bộ stent graft dùng cho bổ sung điều trị phình và bóc tách động mạch chủ ngực, 22­46mm. Không có thanh kim loại chạy dọc trên lưng stent. Có 8 mắt stent ở đầu gần không có lớp phủ, dài 12 mm. Có 4 marker hình số 8 ở đầu gần.</v>
          </cell>
          <cell r="G1068" t="str">
            <v>Stent graft bổ sung cho động mạch chủ ngực Valiant Captivia</v>
          </cell>
          <cell r="H1068" t="str">
            <v>Cái</v>
          </cell>
          <cell r="I1068" t="str">
            <v>Medtronic</v>
          </cell>
          <cell r="J1068" t="str">
            <v>Ireland</v>
          </cell>
          <cell r="K1068" t="str">
            <v>Cái/ hộp</v>
          </cell>
          <cell r="L1068" t="str">
            <v>Công Ty Cổ Phần Công Nghệ Sinh Học Kim Hòa Phát</v>
          </cell>
          <cell r="M1068">
            <v>78000000</v>
          </cell>
          <cell r="N1068">
            <v>4</v>
          </cell>
          <cell r="O1068">
            <v>312000000</v>
          </cell>
          <cell r="P1068">
            <v>83</v>
          </cell>
          <cell r="Q1068" t="str">
            <v>303/QĐ-SYT</v>
          </cell>
        </row>
        <row r="1069">
          <cell r="B1069">
            <v>1342</v>
          </cell>
          <cell r="C1069">
            <v>6</v>
          </cell>
          <cell r="D1069">
            <v>1342</v>
          </cell>
          <cell r="E1069" t="str">
            <v>VT1342</v>
          </cell>
          <cell r="F1069" t="str">
            <v>Bộ Van dẫn lưu dịch não tủy từ não thất xuống ổ bụng, loại có thể điều chỉnh được áp lực, thiết kế van dạng Bóng trên thanh cong 4 hệ áp lực,áp lực tối thiểu 10 mm H₂O áp lực tối đa 400 mmH</v>
          </cell>
          <cell r="G1069" t="str">
            <v>Van dẫn lưu dịch não tủy VP Shunt loại SM8, có thể điều chỉnh được áp lực, thiết kế van dạng Ball in cone, 8 mức áp lực</v>
          </cell>
          <cell r="H1069" t="str">
            <v>Bộ</v>
          </cell>
          <cell r="I1069" t="str">
            <v>Sophysa</v>
          </cell>
          <cell r="J1069" t="str">
            <v>Pháp</v>
          </cell>
          <cell r="K1069" t="str">
            <v>Bộ / Hộp</v>
          </cell>
          <cell r="L1069" t="str">
            <v>Công Ty Cổ Phần Trang Thiết Bị Y Tế Cổng Vàng</v>
          </cell>
          <cell r="M1069">
            <v>29400000</v>
          </cell>
          <cell r="N1069">
            <v>20</v>
          </cell>
          <cell r="O1069">
            <v>588000000</v>
          </cell>
          <cell r="P1069">
            <v>22</v>
          </cell>
          <cell r="Q1069" t="str">
            <v>303/QĐ-SYT</v>
          </cell>
        </row>
        <row r="1070">
          <cell r="B1070">
            <v>1344</v>
          </cell>
          <cell r="C1070">
            <v>6</v>
          </cell>
          <cell r="D1070">
            <v>1344</v>
          </cell>
          <cell r="E1070" t="str">
            <v>VT1344</v>
          </cell>
          <cell r="F1070" t="str">
            <v>Dẫn lưu dịch não tủy ra ngoài</v>
          </cell>
          <cell r="G1070" t="str">
            <v>Dẫn lưu dịch não tủy ra ngoài EVD - BMI</v>
          </cell>
          <cell r="H1070" t="str">
            <v>Bộ</v>
          </cell>
          <cell r="I1070" t="str">
            <v>Wellong</v>
          </cell>
          <cell r="J1070" t="str">
            <v>Đài Loan</v>
          </cell>
          <cell r="K1070" t="str">
            <v>Bộ / Hộp</v>
          </cell>
          <cell r="L1070" t="str">
            <v>Công Ty Cổ Phần Trang Thiết Bị Y Tế Cổng Vàng</v>
          </cell>
          <cell r="M1070">
            <v>3460000</v>
          </cell>
          <cell r="N1070">
            <v>150</v>
          </cell>
          <cell r="O1070">
            <v>519000000</v>
          </cell>
          <cell r="P1070">
            <v>22</v>
          </cell>
          <cell r="Q1070" t="str">
            <v>303/QĐ-SYT</v>
          </cell>
        </row>
        <row r="1071">
          <cell r="B1071">
            <v>1345</v>
          </cell>
          <cell r="C1071">
            <v>6</v>
          </cell>
          <cell r="D1071">
            <v>1345</v>
          </cell>
          <cell r="E1071" t="str">
            <v>VT1345</v>
          </cell>
          <cell r="F1071" t="str">
            <v>Dẫn lưu ổ bụng bằng sillicon dài 500mm, có sọc cản quang, có 6 lỗ bên (các size)</v>
          </cell>
          <cell r="G1071" t="str">
            <v>Silicon Drain - Soft Drain</v>
          </cell>
          <cell r="H1071" t="str">
            <v>Cái</v>
          </cell>
          <cell r="I1071" t="str">
            <v>Primed Halberstadt Medizintechnik    GmbH</v>
          </cell>
          <cell r="J1071" t="str">
            <v>Đức</v>
          </cell>
          <cell r="K1071" t="str">
            <v>Bao / cái</v>
          </cell>
          <cell r="L1071" t="str">
            <v>Công Ty Tnhh Huy Thông</v>
          </cell>
          <cell r="M1071">
            <v>152560</v>
          </cell>
          <cell r="N1071">
            <v>50</v>
          </cell>
          <cell r="O1071">
            <v>7628000</v>
          </cell>
          <cell r="P1071">
            <v>74</v>
          </cell>
          <cell r="Q1071" t="str">
            <v>303/QĐ-SYT</v>
          </cell>
        </row>
        <row r="1072">
          <cell r="B1072">
            <v>1346</v>
          </cell>
          <cell r="C1072">
            <v>6</v>
          </cell>
          <cell r="D1072">
            <v>1346</v>
          </cell>
          <cell r="E1072" t="str">
            <v>VT1346</v>
          </cell>
          <cell r="F1072" t="str">
            <v>Dẫn lưu Penrose</v>
          </cell>
          <cell r="G1072" t="str">
            <v>Dây penrose</v>
          </cell>
          <cell r="H1072" t="str">
            <v>Cái</v>
          </cell>
          <cell r="I1072" t="str">
            <v>Merufa</v>
          </cell>
          <cell r="J1072" t="str">
            <v>Việt nam</v>
          </cell>
          <cell r="K1072" t="str">
            <v>Gói/100 cái</v>
          </cell>
          <cell r="L1072" t="str">
            <v>Công Ty Cổ Phần Trang Thiết Bị Kỹ Thuật Y Tế Tphcm</v>
          </cell>
          <cell r="M1072">
            <v>2877</v>
          </cell>
          <cell r="N1072">
            <v>710</v>
          </cell>
          <cell r="O1072">
            <v>2042670</v>
          </cell>
          <cell r="P1072">
            <v>176</v>
          </cell>
          <cell r="Q1072" t="str">
            <v>303/QĐ-SYT</v>
          </cell>
        </row>
        <row r="1073">
          <cell r="B1073">
            <v>1347</v>
          </cell>
          <cell r="C1073">
            <v>6</v>
          </cell>
          <cell r="D1073">
            <v>1347</v>
          </cell>
          <cell r="E1073" t="str">
            <v>VT1347</v>
          </cell>
          <cell r="F1073" t="str">
            <v>Đệm khâu phẫu thuật PTFE</v>
          </cell>
          <cell r="G1073" t="str">
            <v>Đệm khâu phẫu thuật Pledgets PTFE</v>
          </cell>
          <cell r="H1073" t="str">
            <v>Miếng</v>
          </cell>
          <cell r="I1073" t="str">
            <v>Santec</v>
          </cell>
          <cell r="J1073" t="str">
            <v>Đức</v>
          </cell>
          <cell r="K1073" t="str">
            <v>Miếng/ gói</v>
          </cell>
          <cell r="L1073" t="str">
            <v>Công Ty Cổ Phần Công Nghệ Sinh Học Kim Hòa Phát</v>
          </cell>
          <cell r="M1073">
            <v>1885000</v>
          </cell>
          <cell r="N1073">
            <v>44</v>
          </cell>
          <cell r="O1073">
            <v>82940000</v>
          </cell>
          <cell r="P1073">
            <v>83</v>
          </cell>
          <cell r="Q1073" t="str">
            <v>303/QĐ-SYT</v>
          </cell>
        </row>
        <row r="1074">
          <cell r="B1074">
            <v>1348</v>
          </cell>
          <cell r="C1074">
            <v>6</v>
          </cell>
          <cell r="D1074">
            <v>1348</v>
          </cell>
          <cell r="E1074" t="str">
            <v>VT1348</v>
          </cell>
          <cell r="F1074" t="str">
            <v>Đĩa đệm cổ các size</v>
          </cell>
          <cell r="G1074" t="str">
            <v>Đĩa đệm cổ Impix -C các size</v>
          </cell>
          <cell r="H1074" t="str">
            <v>Cái</v>
          </cell>
          <cell r="I1074" t="str">
            <v>Medicrea International S.A</v>
          </cell>
          <cell r="J1074" t="str">
            <v>Pháp</v>
          </cell>
          <cell r="K1074" t="str">
            <v>Cái/Gói</v>
          </cell>
          <cell r="L1074" t="str">
            <v>Công Ty Cổ Phần Xây Dựng Thương Mại Vĩnh Đức</v>
          </cell>
          <cell r="M1074">
            <v>7500000</v>
          </cell>
          <cell r="N1074">
            <v>20</v>
          </cell>
          <cell r="O1074">
            <v>150000000</v>
          </cell>
          <cell r="P1074">
            <v>168</v>
          </cell>
          <cell r="Q1074" t="str">
            <v>303/QĐ-SYT</v>
          </cell>
        </row>
        <row r="1075">
          <cell r="B1075">
            <v>1349</v>
          </cell>
          <cell r="C1075">
            <v>6</v>
          </cell>
          <cell r="D1075">
            <v>1349</v>
          </cell>
          <cell r="E1075" t="str">
            <v>VT1349</v>
          </cell>
          <cell r="F1075" t="str">
            <v>Đĩa đệm cổ góc ưỡn 7º CastleLoc-C, marker chất liệu Tantalum (hoặc tương đương)</v>
          </cell>
          <cell r="G1075" t="str">
            <v>Đĩa đệm cổ CastleLoc-C</v>
          </cell>
          <cell r="H1075" t="str">
            <v>Cái</v>
          </cell>
          <cell r="I1075" t="str">
            <v>L&amp;K Biomed</v>
          </cell>
          <cell r="J1075" t="str">
            <v>Hàn Quốc</v>
          </cell>
          <cell r="K1075" t="str">
            <v>1 cái/ gói</v>
          </cell>
          <cell r="L1075" t="str">
            <v>Công Ty Cổ Phần Dược Phẩm Trung Ương Codupha</v>
          </cell>
          <cell r="M1075">
            <v>7000000</v>
          </cell>
          <cell r="N1075">
            <v>2</v>
          </cell>
          <cell r="O1075">
            <v>14000000</v>
          </cell>
          <cell r="P1075">
            <v>19</v>
          </cell>
          <cell r="Q1075" t="str">
            <v>303/QĐ-SYT</v>
          </cell>
        </row>
        <row r="1076">
          <cell r="B1076">
            <v>1350</v>
          </cell>
          <cell r="C1076">
            <v>6</v>
          </cell>
          <cell r="D1076">
            <v>1350</v>
          </cell>
          <cell r="E1076" t="str">
            <v>VT1350</v>
          </cell>
          <cell r="F1076" t="str">
            <v>Đĩa đệm cổ nhân tạo có khớp động Ceramic on Ceramic, các cỡ</v>
          </cell>
          <cell r="G1076" t="str">
            <v>Đĩa đệm cổ nhân tạo có khớp động Ceramic on Ceramic, các cỡ Granvia -C</v>
          </cell>
          <cell r="H1076" t="str">
            <v>Cái</v>
          </cell>
          <cell r="I1076" t="str">
            <v>Medicrea International S.A</v>
          </cell>
          <cell r="J1076" t="str">
            <v>Pháp</v>
          </cell>
          <cell r="K1076" t="str">
            <v>Cái/Gói</v>
          </cell>
          <cell r="L1076" t="str">
            <v>Công Ty Cổ Phần Xây Dựng Thương Mại Vĩnh Đức</v>
          </cell>
          <cell r="M1076">
            <v>65000000</v>
          </cell>
          <cell r="N1076">
            <v>5</v>
          </cell>
          <cell r="O1076">
            <v>325000000</v>
          </cell>
          <cell r="P1076">
            <v>168</v>
          </cell>
          <cell r="Q1076" t="str">
            <v>303/QĐ-SYT</v>
          </cell>
        </row>
        <row r="1077">
          <cell r="B1077">
            <v>1352</v>
          </cell>
          <cell r="C1077">
            <v>6</v>
          </cell>
          <cell r="D1077">
            <v>1352</v>
          </cell>
          <cell r="E1077" t="str">
            <v>VT1352</v>
          </cell>
          <cell r="F1077" t="str">
            <v>Đĩa đệm cột sống cổ CeSpace Peek các cỡ (hoặc tương đương)</v>
          </cell>
          <cell r="G1077" t="str">
            <v>Đĩa đệm cột sống cổ CeSpace Peek các cỡ</v>
          </cell>
          <cell r="H1077" t="str">
            <v xml:space="preserve">Cái
</v>
          </cell>
          <cell r="I1077" t="str">
            <v>Aesculap</v>
          </cell>
          <cell r="J1077" t="str">
            <v>Đức</v>
          </cell>
          <cell r="K1077" t="str">
            <v>1 cái / hộp</v>
          </cell>
          <cell r="L1077" t="str">
            <v>Liên Danh Công Ty Tnhh Khoa Học Kỹ Thuật Minh Khang Và Công Ty Cổ Phần Trang Y</v>
          </cell>
          <cell r="M1077">
            <v>8250000</v>
          </cell>
          <cell r="N1077">
            <v>5</v>
          </cell>
          <cell r="O1077">
            <v>41250000</v>
          </cell>
          <cell r="P1077">
            <v>101</v>
          </cell>
          <cell r="Q1077" t="str">
            <v>303/QĐ-SYT</v>
          </cell>
        </row>
        <row r="1078">
          <cell r="B1078">
            <v>1353</v>
          </cell>
          <cell r="C1078">
            <v>6</v>
          </cell>
          <cell r="D1078">
            <v>1353</v>
          </cell>
          <cell r="E1078" t="str">
            <v>VT1353</v>
          </cell>
          <cell r="F1078" t="str">
            <v>Đĩa đệm cột sống lưng có sẳn xương ghép TLIF Kage RSF 31x10mm, cán đặt tiệt trùng sẵn (hoặc tương đương)</v>
          </cell>
          <cell r="G1078" t="str">
            <v>Đĩa đệm lưng cong LnK TLIF PEEK,đóng gói tiệt trùng sẵn</v>
          </cell>
          <cell r="H1078" t="str">
            <v>Cái</v>
          </cell>
          <cell r="I1078" t="str">
            <v>Kasios</v>
          </cell>
          <cell r="J1078" t="str">
            <v>Pháp</v>
          </cell>
          <cell r="K1078" t="str">
            <v xml:space="preserve"> 1 Cái/ Hộp </v>
          </cell>
          <cell r="L1078" t="str">
            <v>Công Ty Tnhh Thương Mại Kỹ Thuật An Pha</v>
          </cell>
          <cell r="M1078">
            <v>12000000</v>
          </cell>
          <cell r="N1078">
            <v>5</v>
          </cell>
          <cell r="O1078">
            <v>60000000</v>
          </cell>
          <cell r="P1078">
            <v>5</v>
          </cell>
          <cell r="Q1078" t="str">
            <v>303/QĐ-SYT</v>
          </cell>
        </row>
        <row r="1079">
          <cell r="B1079">
            <v>1354</v>
          </cell>
          <cell r="C1079">
            <v>6</v>
          </cell>
          <cell r="D1079">
            <v>1354</v>
          </cell>
          <cell r="E1079" t="str">
            <v>VT1354</v>
          </cell>
          <cell r="F1079" t="str">
            <v>Đĩa đệm cột sống lưng cong hình hạt đậu, dùng chung với vít đa/đơn trục</v>
          </cell>
          <cell r="G1079" t="str">
            <v>Đĩa Đệm Cột Sống Lưng Cong PEEK CAGE Coales-T All Sizes</v>
          </cell>
          <cell r="H1079" t="str">
            <v>Cái</v>
          </cell>
          <cell r="I1079" t="str">
            <v>Mediox</v>
          </cell>
          <cell r="J1079" t="str">
            <v>Hungary</v>
          </cell>
          <cell r="K1079" t="str">
            <v>Hộp/1cái</v>
          </cell>
          <cell r="L1079" t="str">
            <v>Công Ty Cổ Phần Dược Phẩm Trung Ương Codupha</v>
          </cell>
          <cell r="M1079">
            <v>11650000</v>
          </cell>
          <cell r="N1079">
            <v>4</v>
          </cell>
          <cell r="O1079">
            <v>46600000</v>
          </cell>
          <cell r="P1079">
            <v>19</v>
          </cell>
          <cell r="Q1079" t="str">
            <v>303/QĐ-SYT</v>
          </cell>
        </row>
        <row r="1080">
          <cell r="B1080">
            <v>1355</v>
          </cell>
          <cell r="C1080">
            <v>6</v>
          </cell>
          <cell r="D1080">
            <v>1355</v>
          </cell>
          <cell r="E1080" t="str">
            <v>VT1355</v>
          </cell>
          <cell r="F1080" t="str">
            <v>Đĩa đệm cột sống lưng cong LOSPA IS TLIF PEEK CAGE các cỡ (hoặc tương đương)</v>
          </cell>
          <cell r="G1080" t="str">
            <v>Đĩa đệm cột sống lưng cong LOSPA IS TLIF PEEK CAGE các cỡ</v>
          </cell>
          <cell r="H1080" t="str">
            <v xml:space="preserve">Cái
</v>
          </cell>
          <cell r="I1080" t="str">
            <v>Corentec</v>
          </cell>
          <cell r="J1080" t="str">
            <v>Hàn Quốc</v>
          </cell>
          <cell r="K1080" t="str">
            <v>1 cái / hộp</v>
          </cell>
          <cell r="L1080" t="str">
            <v>Liên Danh Công Ty Tnhh Khoa Học Kỹ Thuật Minh Khang Và Công Ty Cổ Phần Trang Y</v>
          </cell>
          <cell r="M1080">
            <v>10580000</v>
          </cell>
          <cell r="N1080">
            <v>50</v>
          </cell>
          <cell r="O1080">
            <v>529000000</v>
          </cell>
          <cell r="P1080">
            <v>101</v>
          </cell>
          <cell r="Q1080" t="str">
            <v>303/QĐ-SYT</v>
          </cell>
        </row>
        <row r="1081">
          <cell r="B1081">
            <v>1356</v>
          </cell>
          <cell r="C1081">
            <v>6</v>
          </cell>
          <cell r="D1081">
            <v>1356</v>
          </cell>
          <cell r="E1081" t="str">
            <v>VT1356</v>
          </cell>
          <cell r="F1081" t="str">
            <v>Đĩa đệm cột sống lưng cong vật liệu peek các cỡ</v>
          </cell>
          <cell r="G1081" t="str">
            <v>Đĩa đệm cột sống lưng cong vật liệu peek các cỡ Taurus - P Cage</v>
          </cell>
          <cell r="H1081" t="str">
            <v>Cái</v>
          </cell>
          <cell r="I1081" t="str">
            <v>Medyssey</v>
          </cell>
          <cell r="J1081" t="str">
            <v>Hàn Quốc</v>
          </cell>
          <cell r="K1081" t="str">
            <v>Cái/Gói</v>
          </cell>
          <cell r="L1081" t="str">
            <v>Công Ty Cổ Phần Xây Dựng Thương Mại Vĩnh Đức</v>
          </cell>
          <cell r="M1081">
            <v>9500000</v>
          </cell>
          <cell r="N1081">
            <v>40</v>
          </cell>
          <cell r="O1081">
            <v>380000000</v>
          </cell>
          <cell r="P1081">
            <v>168</v>
          </cell>
          <cell r="Q1081" t="str">
            <v>303/QĐ-SYT</v>
          </cell>
        </row>
        <row r="1082">
          <cell r="B1082">
            <v>1357</v>
          </cell>
          <cell r="C1082">
            <v>6</v>
          </cell>
          <cell r="D1082">
            <v>1357</v>
          </cell>
          <cell r="E1082" t="str">
            <v>VT1357</v>
          </cell>
          <cell r="F1082" t="str">
            <v>Đĩa đệm cột sống lưng Mobis II (hoặc tương đương)</v>
          </cell>
          <cell r="G1082" t="str">
            <v>Đĩa đệm cột sống lưng Mobis II các cỡ</v>
          </cell>
          <cell r="H1082" t="str">
            <v xml:space="preserve">Cái
</v>
          </cell>
          <cell r="I1082" t="str">
            <v>Signus</v>
          </cell>
          <cell r="J1082" t="str">
            <v>Đức</v>
          </cell>
          <cell r="K1082" t="str">
            <v>1 cái / hộp</v>
          </cell>
          <cell r="L1082" t="str">
            <v>Liên Danh Công Ty Tnhh Khoa Học Kỹ Thuật Minh Khang Và Công Ty Cổ Phần Trang Y</v>
          </cell>
          <cell r="M1082">
            <v>12950000</v>
          </cell>
          <cell r="N1082">
            <v>20</v>
          </cell>
          <cell r="O1082">
            <v>259000000</v>
          </cell>
          <cell r="P1082">
            <v>101</v>
          </cell>
          <cell r="Q1082" t="str">
            <v>303/QĐ-SYT</v>
          </cell>
        </row>
        <row r="1083">
          <cell r="B1083">
            <v>1360</v>
          </cell>
          <cell r="C1083">
            <v>6</v>
          </cell>
          <cell r="D1083">
            <v>1360</v>
          </cell>
          <cell r="E1083" t="str">
            <v>VT1360</v>
          </cell>
          <cell r="F1083" t="str">
            <v>Đĩa đệm cột sống lưng thẳng hình viên đạn, dùng chung với vít đa/đơn trục .</v>
          </cell>
          <cell r="G1083" t="str">
            <v>Đĩa Đệm  Cột Sống Lưng Thẳng Coales-P PEEK Cage  All Sizes</v>
          </cell>
          <cell r="H1083" t="str">
            <v>Cái</v>
          </cell>
          <cell r="I1083" t="str">
            <v>Mediox</v>
          </cell>
          <cell r="J1083" t="str">
            <v>Hungary</v>
          </cell>
          <cell r="K1083" t="str">
            <v>Hộp/1cái</v>
          </cell>
          <cell r="L1083" t="str">
            <v>Công Ty Cổ Phần Dược Phẩm Trung Ương Codupha</v>
          </cell>
          <cell r="M1083">
            <v>7150000</v>
          </cell>
          <cell r="N1083">
            <v>4</v>
          </cell>
          <cell r="O1083">
            <v>28600000</v>
          </cell>
          <cell r="P1083">
            <v>19</v>
          </cell>
          <cell r="Q1083" t="str">
            <v>303/QĐ-SYT</v>
          </cell>
        </row>
        <row r="1084">
          <cell r="B1084">
            <v>1362</v>
          </cell>
          <cell r="C1084">
            <v>6</v>
          </cell>
          <cell r="D1084">
            <v>1362</v>
          </cell>
          <cell r="E1084" t="str">
            <v>VT1362</v>
          </cell>
          <cell r="F1084" t="str">
            <v>Đĩa đệm đặt liên cung sau cố định động cột sống intraSPINE (hoặc tương đương)</v>
          </cell>
          <cell r="G1084" t="str">
            <v>Đĩa đệm đặt liên cung sau cố định cột sống (IntraSPINE)</v>
          </cell>
          <cell r="H1084" t="str">
            <v>Cái</v>
          </cell>
          <cell r="I1084" t="str">
            <v>Cousin Biotech</v>
          </cell>
          <cell r="J1084" t="str">
            <v>Pháp</v>
          </cell>
          <cell r="K1084" t="str">
            <v>1 cái/ gói</v>
          </cell>
          <cell r="L1084" t="str">
            <v>Công Ty Tnhh Trang Thiết Bị Y Tế B.M.S</v>
          </cell>
          <cell r="M1084">
            <v>35000000</v>
          </cell>
          <cell r="N1084">
            <v>24</v>
          </cell>
          <cell r="O1084">
            <v>840000000</v>
          </cell>
          <cell r="P1084">
            <v>17</v>
          </cell>
          <cell r="Q1084" t="str">
            <v>303/QĐ-SYT</v>
          </cell>
        </row>
        <row r="1085">
          <cell r="B1085">
            <v>1363</v>
          </cell>
          <cell r="C1085">
            <v>6</v>
          </cell>
          <cell r="D1085">
            <v>1363</v>
          </cell>
          <cell r="E1085" t="str">
            <v>VT1363</v>
          </cell>
          <cell r="F1085" t="str">
            <v>Đĩa đệm động nhân tạo toàn phần cột sống cổ, vật liệu diamolith, nhân đệm PE cao 5; 6; 7mm, sâu 13mm</v>
          </cell>
          <cell r="G1085" t="str">
            <v>Đĩa đệm động nhân tạo toàn phần cột sống cổ Baguera</v>
          </cell>
          <cell r="H1085" t="str">
            <v>Cái</v>
          </cell>
          <cell r="I1085" t="str">
            <v>Spineart</v>
          </cell>
          <cell r="J1085" t="str">
            <v>Thụy Sĩ</v>
          </cell>
          <cell r="K1085" t="str">
            <v>Hộp/ 1 cái</v>
          </cell>
          <cell r="L1085" t="str">
            <v>Công Ty Tnhh Thương Mại - Dịch Vụ Và Sản Xuất Việt Tường</v>
          </cell>
          <cell r="M1085">
            <v>56500000</v>
          </cell>
          <cell r="N1085">
            <v>15</v>
          </cell>
          <cell r="O1085">
            <v>847500000</v>
          </cell>
          <cell r="P1085">
            <v>162</v>
          </cell>
          <cell r="Q1085" t="str">
            <v>303/QĐ-SYT</v>
          </cell>
        </row>
        <row r="1086">
          <cell r="B1086">
            <v>1364</v>
          </cell>
          <cell r="C1086">
            <v>6</v>
          </cell>
          <cell r="D1086">
            <v>1364</v>
          </cell>
          <cell r="E1086" t="str">
            <v>VT1364</v>
          </cell>
          <cell r="F1086" t="str">
            <v>Đĩa đệm lưng cong TLIF PEEK-OPTIMA® 28mm/30mm/32mm, rộng 11mm, marker chất liệu Tantalum (hoặc tương đương)</v>
          </cell>
          <cell r="G1086" t="str">
            <v>Đĩa đệm lưng cong LnK TLIF PEEK</v>
          </cell>
          <cell r="H1086" t="str">
            <v>Cái</v>
          </cell>
          <cell r="I1086" t="str">
            <v>L&amp;K Biomed</v>
          </cell>
          <cell r="J1086" t="str">
            <v>Hàn Quốc</v>
          </cell>
          <cell r="K1086" t="str">
            <v>1 cái/ gói</v>
          </cell>
          <cell r="L1086" t="str">
            <v>Công Ty Cổ Phần Dược Phẩm Trung Ương Codupha</v>
          </cell>
          <cell r="M1086">
            <v>11256667</v>
          </cell>
          <cell r="N1086">
            <v>3</v>
          </cell>
          <cell r="O1086">
            <v>33770001</v>
          </cell>
          <cell r="P1086">
            <v>19</v>
          </cell>
          <cell r="Q1086" t="str">
            <v>303/QĐ-SYT</v>
          </cell>
        </row>
        <row r="1087">
          <cell r="B1087">
            <v>1367</v>
          </cell>
          <cell r="C1087">
            <v>6</v>
          </cell>
          <cell r="D1087">
            <v>1367</v>
          </cell>
          <cell r="E1087" t="str">
            <v>VT1367</v>
          </cell>
          <cell r="F1087" t="str">
            <v>Đĩa đệm trong phẫu thuật cột sống cổ Coales -C, các cỡ(hoặc tương đương)</v>
          </cell>
          <cell r="G1087" t="str">
            <v>Đĩa Đệm Cột Sống Cổ  Coales-C Cervical Peek Cage All Sizes</v>
          </cell>
          <cell r="H1087" t="str">
            <v>Cái</v>
          </cell>
          <cell r="I1087" t="str">
            <v>Mediox</v>
          </cell>
          <cell r="J1087" t="str">
            <v>Hungary</v>
          </cell>
          <cell r="K1087" t="str">
            <v>Hộp/1cái</v>
          </cell>
          <cell r="L1087" t="str">
            <v>Công Ty Cổ Phần Dược Phẩm Trung Ương Codupha</v>
          </cell>
          <cell r="M1087">
            <v>7050000</v>
          </cell>
          <cell r="N1087">
            <v>5</v>
          </cell>
          <cell r="O1087">
            <v>35250000</v>
          </cell>
          <cell r="P1087">
            <v>19</v>
          </cell>
          <cell r="Q1087" t="str">
            <v>303/QĐ-SYT</v>
          </cell>
        </row>
        <row r="1088">
          <cell r="B1088">
            <v>1368</v>
          </cell>
          <cell r="C1088">
            <v>6</v>
          </cell>
          <cell r="D1088">
            <v>1368</v>
          </cell>
          <cell r="E1088" t="str">
            <v>VT1368</v>
          </cell>
          <cell r="F1088" t="str">
            <v>Đốt sống nhân tạo dạng cố định, vật liệu Titan, 16 x 60 mm</v>
          </cell>
          <cell r="G1088" t="str">
            <v>Pyramesh - Đốt sống nhân tạo dạng lồng cố định, 16 x 60 mm</v>
          </cell>
          <cell r="H1088" t="str">
            <v>Cái</v>
          </cell>
          <cell r="I1088" t="str">
            <v>Medtronic</v>
          </cell>
          <cell r="J1088" t="str">
            <v>Mỹ</v>
          </cell>
          <cell r="K1088" t="str">
            <v>Cái/gói</v>
          </cell>
          <cell r="L1088" t="str">
            <v>Công Ty Tnhh Thành An - Hà Nội</v>
          </cell>
          <cell r="M1088">
            <v>15500000</v>
          </cell>
          <cell r="N1088">
            <v>3</v>
          </cell>
          <cell r="O1088">
            <v>46500000</v>
          </cell>
          <cell r="P1088">
            <v>140</v>
          </cell>
          <cell r="Q1088" t="str">
            <v>303/QĐ-SYT</v>
          </cell>
        </row>
        <row r="1089">
          <cell r="B1089">
            <v>1369</v>
          </cell>
          <cell r="C1089">
            <v>6</v>
          </cell>
          <cell r="D1089">
            <v>1369</v>
          </cell>
          <cell r="E1089" t="str">
            <v>VT1369</v>
          </cell>
          <cell r="F1089" t="str">
            <v>Đốt sống nhân tạo dạng cố định, vật liệu Titan, 19 x 40 mm</v>
          </cell>
          <cell r="G1089" t="str">
            <v>Pyramesh - Đốt sống nhân tạo dạng lồng cố định, 19 x 40 mm</v>
          </cell>
          <cell r="H1089" t="str">
            <v>Cái</v>
          </cell>
          <cell r="I1089" t="str">
            <v>Medtronic</v>
          </cell>
          <cell r="J1089" t="str">
            <v>Mỹ</v>
          </cell>
          <cell r="K1089" t="str">
            <v>Cái/gói</v>
          </cell>
          <cell r="L1089" t="str">
            <v>Công Ty Tnhh Thành An - Hà Nội</v>
          </cell>
          <cell r="M1089">
            <v>8400000</v>
          </cell>
          <cell r="N1089">
            <v>3</v>
          </cell>
          <cell r="O1089">
            <v>25200000</v>
          </cell>
          <cell r="P1089">
            <v>140</v>
          </cell>
          <cell r="Q1089" t="str">
            <v>303/QĐ-SYT</v>
          </cell>
        </row>
        <row r="1090">
          <cell r="B1090">
            <v>1370</v>
          </cell>
          <cell r="C1090">
            <v>6</v>
          </cell>
          <cell r="D1090">
            <v>1370</v>
          </cell>
          <cell r="E1090" t="str">
            <v>VT1370</v>
          </cell>
          <cell r="F1090" t="str">
            <v>Đốt sống nhân tạo dạng cố định, vật liệu Titan, 19 x 90mm</v>
          </cell>
          <cell r="G1090" t="str">
            <v>Pyramesh - Đốt sống nhân tạo dạng lồng cố định, 19 x 90 mm</v>
          </cell>
          <cell r="H1090" t="str">
            <v>Cái</v>
          </cell>
          <cell r="I1090" t="str">
            <v>Medtronic</v>
          </cell>
          <cell r="J1090" t="str">
            <v>Mỹ</v>
          </cell>
          <cell r="K1090" t="str">
            <v>Cái/gói</v>
          </cell>
          <cell r="L1090" t="str">
            <v>Công Ty Tnhh Thành An - Hà Nội</v>
          </cell>
          <cell r="M1090">
            <v>16500000</v>
          </cell>
          <cell r="N1090">
            <v>3</v>
          </cell>
          <cell r="O1090">
            <v>49500000</v>
          </cell>
          <cell r="P1090">
            <v>140</v>
          </cell>
          <cell r="Q1090" t="str">
            <v>303/QĐ-SYT</v>
          </cell>
        </row>
        <row r="1091">
          <cell r="B1091">
            <v>1371</v>
          </cell>
          <cell r="C1091">
            <v>6</v>
          </cell>
          <cell r="D1091">
            <v>1371</v>
          </cell>
          <cell r="E1091" t="str">
            <v>VT1371</v>
          </cell>
          <cell r="F1091" t="str">
            <v>Giá đỡ mạch vành phủ thuốc Sirolimus có tác động kép Biolute và ProBio (hybrid) với lớp polymer tự tiêu Poly-L-Lactic Acid (PLLA), profile 0.017", đường kính: 2.25-4.0mm; chiều dài: 9-40 mm</v>
          </cell>
          <cell r="G1091" t="str">
            <v>Orsiro</v>
          </cell>
          <cell r="H1091" t="str">
            <v xml:space="preserve">Cái
</v>
          </cell>
          <cell r="I1091" t="str">
            <v>Biotronik AG</v>
          </cell>
          <cell r="J1091" t="str">
            <v>Thụy Sĩ</v>
          </cell>
          <cell r="K1091" t="str">
            <v>1 cái/ Hộp</v>
          </cell>
          <cell r="L1091" t="str">
            <v>Công Ty Tnhh Ids Medical Systems Việt Nam</v>
          </cell>
          <cell r="M1091">
            <v>41515500</v>
          </cell>
          <cell r="N1091">
            <v>130</v>
          </cell>
          <cell r="O1091">
            <v>5397015000</v>
          </cell>
          <cell r="P1091">
            <v>77</v>
          </cell>
          <cell r="Q1091" t="str">
            <v>303/QĐ-SYT</v>
          </cell>
        </row>
        <row r="1092">
          <cell r="B1092">
            <v>1372</v>
          </cell>
          <cell r="C1092">
            <v>6</v>
          </cell>
          <cell r="D1092">
            <v>1372</v>
          </cell>
          <cell r="E1092" t="str">
            <v>VT1372</v>
          </cell>
          <cell r="F1092" t="str">
            <v>Giá đỡ (Stent graft) bổ sung can thiệp Động mạch chủ bụng tương thích Sheath 18Fr, 20Fr và 22Fr</v>
          </cell>
          <cell r="G1092" t="str">
            <v>Zenith Low Profile AAA Endovascular Graft (Main Body Extension/ Converter)/ Zenith Alpha Spiral-Z Endovascular Leg</v>
          </cell>
          <cell r="H1092" t="str">
            <v>Cái</v>
          </cell>
          <cell r="I1092" t="str">
            <v>Cook</v>
          </cell>
          <cell r="J1092" t="str">
            <v>Đan Mạch/ Mỹ/ Úc</v>
          </cell>
          <cell r="K1092" t="str">
            <v>Hộp/ 1 cái</v>
          </cell>
          <cell r="L1092" t="str">
            <v>Công Ty Tnhh Thương Mại Tâm Hợp</v>
          </cell>
          <cell r="M1092">
            <v>90000000</v>
          </cell>
          <cell r="N1092">
            <v>3</v>
          </cell>
          <cell r="O1092">
            <v>270000000</v>
          </cell>
          <cell r="P1092">
            <v>129</v>
          </cell>
          <cell r="Q1092" t="str">
            <v>303/QĐ-SYT</v>
          </cell>
        </row>
        <row r="1093">
          <cell r="B1093">
            <v>1373</v>
          </cell>
          <cell r="C1093">
            <v>6</v>
          </cell>
          <cell r="D1093">
            <v>1373</v>
          </cell>
          <cell r="E1093" t="str">
            <v>VT1373</v>
          </cell>
          <cell r="F1093" t="str">
            <v>Giá đỡ (stent graft) can thiệp phình động mạch chủ (nhánh chậu trong-ngoài), tương thích Sheath 20Fr</v>
          </cell>
          <cell r="G1093" t="str">
            <v>Zenith Branch Endovascular Graft-Iliac Bifurcation</v>
          </cell>
          <cell r="H1093" t="str">
            <v>Cái</v>
          </cell>
          <cell r="I1093" t="str">
            <v>Cook</v>
          </cell>
          <cell r="J1093" t="str">
            <v>Úc</v>
          </cell>
          <cell r="K1093" t="str">
            <v>Hộp/ 1 cái</v>
          </cell>
          <cell r="L1093" t="str">
            <v>Công Ty Tnhh Thương Mại Tâm Hợp</v>
          </cell>
          <cell r="M1093">
            <v>120000000</v>
          </cell>
          <cell r="N1093">
            <v>4</v>
          </cell>
          <cell r="O1093">
            <v>480000000</v>
          </cell>
          <cell r="P1093">
            <v>129</v>
          </cell>
          <cell r="Q1093" t="str">
            <v>303/QĐ-SYT</v>
          </cell>
        </row>
        <row r="1094">
          <cell r="B1094">
            <v>1374</v>
          </cell>
          <cell r="C1094">
            <v>6</v>
          </cell>
          <cell r="D1094">
            <v>1374</v>
          </cell>
          <cell r="E1094" t="str">
            <v>VT1374</v>
          </cell>
          <cell r="F1094" t="str">
            <v>Giá đỡ (stent) động mạch cảnh dạng thuôn và thẳng, chất liệu Nitinol, công nghệ Freestyle, thân ống thông mang stent phủ HDPE</v>
          </cell>
          <cell r="G1094" t="str">
            <v>Giá đỡ mạch cảnh  RX</v>
          </cell>
          <cell r="H1094" t="str">
            <v>Cái</v>
          </cell>
          <cell r="I1094" t="str">
            <v>Medtronic</v>
          </cell>
          <cell r="J1094" t="str">
            <v>Mỹ</v>
          </cell>
          <cell r="K1094" t="str">
            <v>Hộp/ 1 cái</v>
          </cell>
          <cell r="L1094" t="str">
            <v>Công Ty Tnhh Thiết Bị Y Tế Đỉnh Cao</v>
          </cell>
          <cell r="M1094">
            <v>26500000</v>
          </cell>
          <cell r="N1094">
            <v>5</v>
          </cell>
          <cell r="O1094">
            <v>132500000</v>
          </cell>
          <cell r="P1094">
            <v>34</v>
          </cell>
          <cell r="Q1094" t="str">
            <v>303/QĐ-SYT</v>
          </cell>
        </row>
        <row r="1095">
          <cell r="B1095">
            <v>1376</v>
          </cell>
          <cell r="C1095">
            <v>6</v>
          </cell>
          <cell r="D1095">
            <v>1376</v>
          </cell>
          <cell r="E1095" t="str">
            <v>VT1376</v>
          </cell>
          <cell r="F1095" t="str">
            <v>Giá đỡ (stent) động mạch chậu tự bung, kiểu OTW, tương thích dây dẫn 0,035", phủ Microglide, tiệt trùng bằng phương pháp I-Beam</v>
          </cell>
          <cell r="G1095" t="str">
            <v>Giá đỡ mạch ngoại vi Everflex</v>
          </cell>
          <cell r="H1095" t="str">
            <v>Cái</v>
          </cell>
          <cell r="I1095" t="str">
            <v>Medtronic</v>
          </cell>
          <cell r="J1095" t="str">
            <v>Mỹ</v>
          </cell>
          <cell r="K1095" t="str">
            <v>Hộp/ 1 cái</v>
          </cell>
          <cell r="L1095" t="str">
            <v>Công Ty Tnhh Thiết Bị Y Tế Đỉnh Cao</v>
          </cell>
          <cell r="M1095">
            <v>28500000</v>
          </cell>
          <cell r="N1095">
            <v>15</v>
          </cell>
          <cell r="O1095">
            <v>427500000</v>
          </cell>
          <cell r="P1095">
            <v>34</v>
          </cell>
          <cell r="Q1095" t="str">
            <v>303/QĐ-SYT</v>
          </cell>
        </row>
        <row r="1096">
          <cell r="B1096">
            <v>1380</v>
          </cell>
          <cell r="C1096">
            <v>6</v>
          </cell>
          <cell r="D1096">
            <v>1380</v>
          </cell>
          <cell r="E1096" t="str">
            <v>VT1380</v>
          </cell>
          <cell r="F1096" t="str">
            <v>Giá đỡ (stent) mạch não Solitaire Platinum (hoặc tương đương)</v>
          </cell>
          <cell r="G1096" t="str">
            <v>Giá đỡ mạch não Solitaire</v>
          </cell>
          <cell r="H1096" t="str">
            <v>Cái</v>
          </cell>
          <cell r="I1096" t="str">
            <v>Ev3</v>
          </cell>
          <cell r="J1096" t="str">
            <v>Mỹ</v>
          </cell>
          <cell r="K1096" t="str">
            <v>1 cái/ hộp</v>
          </cell>
          <cell r="L1096" t="str">
            <v>Công Ty Cổ Phần Thiết Bị Y Tế Vnt</v>
          </cell>
          <cell r="M1096">
            <v>44990000</v>
          </cell>
          <cell r="N1096">
            <v>38</v>
          </cell>
          <cell r="O1096">
            <v>1709620000</v>
          </cell>
          <cell r="P1096">
            <v>170</v>
          </cell>
          <cell r="Q1096" t="str">
            <v>303/QĐ-SYT</v>
          </cell>
        </row>
        <row r="1097">
          <cell r="B1097">
            <v>1381</v>
          </cell>
          <cell r="C1097">
            <v>6</v>
          </cell>
          <cell r="D1097">
            <v>1381</v>
          </cell>
          <cell r="E1097" t="str">
            <v>VT1381</v>
          </cell>
          <cell r="F1097" t="str">
            <v>Giá đỡ (Stent) mạch vành phủ thuốc Sirolimus, polymer tự tiêu poly (DL-lactide-co-CAPROLACTONE) chỉ phủ ở mặt tiếp xúc với thành mạch, không phủ ở đỉnh và các điểm nối, mắt cáo xếp dạng vẩy rắn. Hàm lượng thuốc 3,9mcg/mm, thuốc và polymer phân hủy đồng thời với nhau, thời gian phân hủy sinh học từ 3-4 tháng. Độ dày thanh stent 80µm. Entry profile 0.45mm, crossing profile 1.12mm. Đầu tip được đánh dấu đỏ.</v>
          </cell>
          <cell r="G1097" t="str">
            <v>Ultimaster Tansei</v>
          </cell>
          <cell r="H1097" t="str">
            <v>Cái</v>
          </cell>
          <cell r="I1097" t="str">
            <v>Terumo</v>
          </cell>
          <cell r="J1097" t="str">
            <v>Nhật</v>
          </cell>
          <cell r="K1097" t="str">
            <v>Hộp/ 1 cái</v>
          </cell>
          <cell r="L1097" t="str">
            <v>Công Ty Tnhh Thương Mại Tâm Hợp</v>
          </cell>
          <cell r="M1097">
            <v>45800000</v>
          </cell>
          <cell r="N1097">
            <v>20</v>
          </cell>
          <cell r="O1097">
            <v>916000000</v>
          </cell>
          <cell r="P1097">
            <v>129</v>
          </cell>
          <cell r="Q1097" t="str">
            <v>303/QĐ-SYT</v>
          </cell>
        </row>
        <row r="1098">
          <cell r="B1098">
            <v>1382</v>
          </cell>
          <cell r="C1098">
            <v>6</v>
          </cell>
          <cell r="D1098">
            <v>1382</v>
          </cell>
          <cell r="E1098" t="str">
            <v>VT1382</v>
          </cell>
          <cell r="F1098" t="str">
            <v>Giá đỡ (Stent) mạch vành phủ thuốc Sirolimus, polymer tự tiêu poly (DL-latictide-co-CAPROLACTONE) chỉ phủ ở mặt tiếp xúc với thành mạch, không phủ ở đỉnh và các điểm nối, mắt cáo xếp dạng vẩy rắn. Hàm lượng thuốc 3,9mcg/mm, thuốc và polymer phân hủy đồng thời với nhau, thời gian phân hủy sinh học từ 3-4 tháng. Độ dày thanh stent 80µm.</v>
          </cell>
          <cell r="G1098" t="str">
            <v>Ultimaster</v>
          </cell>
          <cell r="H1098" t="str">
            <v>Cái</v>
          </cell>
          <cell r="I1098" t="str">
            <v>Terumo</v>
          </cell>
          <cell r="J1098" t="str">
            <v>Nhật</v>
          </cell>
          <cell r="K1098" t="str">
            <v>Hộp/ 1 cái</v>
          </cell>
          <cell r="L1098" t="str">
            <v>Công Ty Tnhh Thương Mại Tâm Hợp</v>
          </cell>
          <cell r="M1098">
            <v>45800000</v>
          </cell>
          <cell r="N1098">
            <v>200</v>
          </cell>
          <cell r="O1098">
            <v>9160000000</v>
          </cell>
          <cell r="P1098">
            <v>129</v>
          </cell>
          <cell r="Q1098" t="str">
            <v>303/QĐ-SYT</v>
          </cell>
        </row>
        <row r="1099">
          <cell r="B1099">
            <v>1383</v>
          </cell>
          <cell r="C1099">
            <v>6</v>
          </cell>
          <cell r="D1099">
            <v>1383</v>
          </cell>
          <cell r="E1099" t="str">
            <v>VT1383</v>
          </cell>
          <cell r="F1099" t="str">
            <v>Giá đỡ (Stent) mạch vành có phủ thuốc Everolimus 88µg chất liệu Cobalt Chromium (Cobalt Crom L-605), chiều dài từ 8 đến 48mm, bề dày 0.0032'', đường kính từ 2.25mm đến 4.0mm, nguyên liệu bóng trong stent là Pebax đa lớp</v>
          </cell>
          <cell r="G1099" t="str">
            <v>Giá đỡ (Stent) mạch vành có phủ thuốc Everolimus - Xience Xpedition (các cỡ)</v>
          </cell>
          <cell r="H1099" t="str">
            <v>Cái</v>
          </cell>
          <cell r="I1099" t="str">
            <v>Abbott Vascular</v>
          </cell>
          <cell r="J1099" t="str">
            <v>Mỹ, Ireland</v>
          </cell>
          <cell r="K1099" t="str">
            <v>Hộp/ 1 Cái</v>
          </cell>
          <cell r="L1099" t="str">
            <v>Công Ty Tnhh Dược Phẩm Thiết Bị Y Tế Ki Ta Pi Da</v>
          </cell>
          <cell r="M1099">
            <v>46800000</v>
          </cell>
          <cell r="N1099">
            <v>210</v>
          </cell>
          <cell r="O1099">
            <v>9828000000</v>
          </cell>
          <cell r="P1099">
            <v>85</v>
          </cell>
          <cell r="Q1099" t="str">
            <v>303/QĐ-SYT</v>
          </cell>
        </row>
        <row r="1100">
          <cell r="B1100">
            <v>1384</v>
          </cell>
          <cell r="C1100">
            <v>6</v>
          </cell>
          <cell r="D1100">
            <v>1384</v>
          </cell>
          <cell r="E1100" t="str">
            <v>VT1384</v>
          </cell>
          <cell r="F1100" t="str">
            <v>Giá đỡ can thiệp điều trị hẹp mạch não do mảng xơ vữa bằng chất liệu nitinol, thiết kế 3 connector</v>
          </cell>
          <cell r="G1100" t="str">
            <v>Wingspan Stent</v>
          </cell>
          <cell r="H1100" t="str">
            <v xml:space="preserve">Cái
</v>
          </cell>
          <cell r="I1100" t="str">
            <v>Stryker</v>
          </cell>
          <cell r="J1100" t="str">
            <v>Ireland</v>
          </cell>
          <cell r="K1100" t="str">
            <v>1 cái/ Hộp</v>
          </cell>
          <cell r="L1100" t="str">
            <v>Công Ty Tnhh Dược Phẩm Và Trang Thiết Bị Y Tế Hoàng Đức</v>
          </cell>
          <cell r="M1100">
            <v>77211000</v>
          </cell>
          <cell r="N1100">
            <v>10</v>
          </cell>
          <cell r="O1100">
            <v>772110000</v>
          </cell>
          <cell r="P1100">
            <v>60</v>
          </cell>
          <cell r="Q1100" t="str">
            <v>303/QĐ-SYT</v>
          </cell>
        </row>
        <row r="1101">
          <cell r="B1101">
            <v>1385</v>
          </cell>
          <cell r="C1101">
            <v>6</v>
          </cell>
          <cell r="D1101">
            <v>1385</v>
          </cell>
          <cell r="E1101" t="str">
            <v>VT1385</v>
          </cell>
          <cell r="F1101" t="str">
            <v>Giá đỡ can thiệp điều trị Túi Phình Khổng Lồ bằng cách chuyển hướng dòng chảy, chất liệu Cobalt Chromium, chiều dài stent đến 50mm</v>
          </cell>
          <cell r="G1101" t="str">
            <v>Surpass Streamline Flow Diverter, Surpass Evolve Streamline</v>
          </cell>
          <cell r="H1101" t="str">
            <v xml:space="preserve">Cái
</v>
          </cell>
          <cell r="I1101" t="str">
            <v>Stryker</v>
          </cell>
          <cell r="J1101" t="str">
            <v>Ireland</v>
          </cell>
          <cell r="K1101" t="str">
            <v>1 cái/ Hộp</v>
          </cell>
          <cell r="L1101" t="str">
            <v>Công Ty Tnhh Dược Phẩm Và Trang Thiết Bị Y Tế Hoàng Đức</v>
          </cell>
          <cell r="M1101">
            <v>220000000</v>
          </cell>
          <cell r="N1101">
            <v>5</v>
          </cell>
          <cell r="O1101">
            <v>1100000000</v>
          </cell>
          <cell r="P1101">
            <v>60</v>
          </cell>
          <cell r="Q1101" t="str">
            <v>303/QĐ-SYT</v>
          </cell>
        </row>
        <row r="1102">
          <cell r="B1102">
            <v>1386</v>
          </cell>
          <cell r="C1102">
            <v>6</v>
          </cell>
          <cell r="D1102">
            <v>1386</v>
          </cell>
          <cell r="E1102" t="str">
            <v>VT1386</v>
          </cell>
          <cell r="F1102" t="str">
            <v>Giá đỡ chặn cổ túi phình mạch máu não LVIS (hoặc tương đương)</v>
          </cell>
          <cell r="G1102" t="str">
            <v>Stent chẹn cổ túi phình mạch não LVIS các cỡ</v>
          </cell>
          <cell r="H1102" t="str">
            <v>Cái</v>
          </cell>
          <cell r="I1102" t="str">
            <v>Microvention</v>
          </cell>
          <cell r="J1102" t="str">
            <v>Mỹ, Costarica</v>
          </cell>
          <cell r="K1102" t="str">
            <v>1 cái/1 gói</v>
          </cell>
          <cell r="L1102" t="str">
            <v>Công Ty Tnhh Thành An - Hà Nội</v>
          </cell>
          <cell r="M1102">
            <v>55000000</v>
          </cell>
          <cell r="N1102">
            <v>2</v>
          </cell>
          <cell r="O1102">
            <v>110000000</v>
          </cell>
          <cell r="P1102">
            <v>140</v>
          </cell>
          <cell r="Q1102" t="str">
            <v>303/QĐ-SYT</v>
          </cell>
        </row>
        <row r="1103">
          <cell r="B1103">
            <v>1387</v>
          </cell>
          <cell r="C1103">
            <v>6</v>
          </cell>
          <cell r="D1103">
            <v>1387</v>
          </cell>
          <cell r="E1103" t="str">
            <v>VT1387</v>
          </cell>
          <cell r="F1103" t="str">
            <v>Giá đỡ chữa túi phình mạch vành, lớp phủ chất liệu electrospun polyurethane phủ hợp chất Silicon Carbide (PROBIO), đường kính: 2.5-5.0 mm, chiều dài : 15-26</v>
          </cell>
          <cell r="G1103" t="str">
            <v>PK Papyrus</v>
          </cell>
          <cell r="H1103" t="str">
            <v xml:space="preserve">Cái
</v>
          </cell>
          <cell r="I1103" t="str">
            <v>Biotronik AG</v>
          </cell>
          <cell r="J1103" t="str">
            <v>Thụy Sĩ</v>
          </cell>
          <cell r="K1103" t="str">
            <v>1 cái/ Hộp</v>
          </cell>
          <cell r="L1103" t="str">
            <v>Công Ty Tnhh Ids Medical Systems Việt Nam</v>
          </cell>
          <cell r="M1103">
            <v>59500000</v>
          </cell>
          <cell r="N1103">
            <v>6</v>
          </cell>
          <cell r="O1103">
            <v>357000000</v>
          </cell>
          <cell r="P1103">
            <v>77</v>
          </cell>
          <cell r="Q1103" t="str">
            <v>303/QĐ-SYT</v>
          </cell>
        </row>
        <row r="1104">
          <cell r="B1104">
            <v>1388</v>
          </cell>
          <cell r="C1104">
            <v>6</v>
          </cell>
          <cell r="D1104">
            <v>1388</v>
          </cell>
          <cell r="E1104" t="str">
            <v>VT1388</v>
          </cell>
          <cell r="F1104" t="str">
            <v>Giá đỡ có phủ lớp sirolimus thiết kế cells trong lòng stent</v>
          </cell>
          <cell r="G1104" t="str">
            <v>Amazonia SIR</v>
          </cell>
          <cell r="H1104" t="str">
            <v>Cái</v>
          </cell>
          <cell r="I1104" t="str">
            <v>Minvasys</v>
          </cell>
          <cell r="J1104" t="str">
            <v>Pháp</v>
          </cell>
          <cell r="K1104" t="str">
            <v>1 cái/ hộp</v>
          </cell>
          <cell r="L1104" t="str">
            <v>Công Ty Trang Thiết Bị Y Tế Đại Dương</v>
          </cell>
          <cell r="M1104">
            <v>37000000</v>
          </cell>
          <cell r="N1104">
            <v>130</v>
          </cell>
          <cell r="O1104">
            <v>4810000000</v>
          </cell>
          <cell r="P1104">
            <v>26</v>
          </cell>
          <cell r="Q1104" t="str">
            <v>303/QĐ-SYT</v>
          </cell>
        </row>
        <row r="1105">
          <cell r="B1105">
            <v>1389</v>
          </cell>
          <cell r="C1105">
            <v>6</v>
          </cell>
          <cell r="D1105">
            <v>1389</v>
          </cell>
          <cell r="E1105" t="str">
            <v>VT1389</v>
          </cell>
          <cell r="F1105" t="str">
            <v>Giá đỡ động mạch chậu bung bằng bóng có phủ lớp PROBIO, vật liệu thép không gỉ , đường kính: 5.0-10 mm và chiều dài: 15-56 mm</v>
          </cell>
          <cell r="G1105" t="str">
            <v>Dynamic</v>
          </cell>
          <cell r="H1105" t="str">
            <v xml:space="preserve">Cái
</v>
          </cell>
          <cell r="I1105" t="str">
            <v>Biotronik AG</v>
          </cell>
          <cell r="J1105" t="str">
            <v>Thụy Sĩ</v>
          </cell>
          <cell r="K1105" t="str">
            <v>1 cái/ Hộp</v>
          </cell>
          <cell r="L1105" t="str">
            <v>Công Ty Tnhh Ids Medical Systems Việt Nam</v>
          </cell>
          <cell r="M1105">
            <v>19100000</v>
          </cell>
          <cell r="N1105">
            <v>6</v>
          </cell>
          <cell r="O1105">
            <v>114600000</v>
          </cell>
          <cell r="P1105">
            <v>77</v>
          </cell>
          <cell r="Q1105" t="str">
            <v>303/QĐ-SYT</v>
          </cell>
        </row>
        <row r="1106">
          <cell r="B1106">
            <v>1390</v>
          </cell>
          <cell r="C1106">
            <v>6</v>
          </cell>
          <cell r="D1106">
            <v>1390</v>
          </cell>
          <cell r="E1106" t="str">
            <v>VT1390</v>
          </cell>
          <cell r="F1106" t="str">
            <v>Giá đỡ động mạch chậu tự bung, vật liệu làm bằng nitinol có phủ lớp PROBIO, đường kính: 7.0-10.0 mm và chiều dài: 30-80 mm</v>
          </cell>
          <cell r="G1106" t="str">
            <v>Astron</v>
          </cell>
          <cell r="H1106" t="str">
            <v xml:space="preserve">Cái
</v>
          </cell>
          <cell r="I1106" t="str">
            <v>Biotronik AG</v>
          </cell>
          <cell r="J1106" t="str">
            <v>Thụy Sĩ</v>
          </cell>
          <cell r="K1106" t="str">
            <v>1 cái/ Hộp</v>
          </cell>
          <cell r="L1106" t="str">
            <v>Công Ty Tnhh Ids Medical Systems Việt Nam</v>
          </cell>
          <cell r="M1106">
            <v>25000000</v>
          </cell>
          <cell r="N1106">
            <v>9</v>
          </cell>
          <cell r="O1106">
            <v>225000000</v>
          </cell>
          <cell r="P1106">
            <v>77</v>
          </cell>
          <cell r="Q1106" t="str">
            <v>303/QĐ-SYT</v>
          </cell>
        </row>
        <row r="1107">
          <cell r="B1107">
            <v>1392</v>
          </cell>
          <cell r="C1107">
            <v>6</v>
          </cell>
          <cell r="D1107">
            <v>1392</v>
          </cell>
          <cell r="E1107" t="str">
            <v>VT1392</v>
          </cell>
          <cell r="F1107" t="str">
            <v>Giá đỡ động mạch chi Nitinol tự bung tương thích 4F, dây dẫn 0.018", có phủ lớp PROBIO, stent tự bung bằng súng đường kính: 4.0-7.0 mm và chiều dài: 20-200 mm</v>
          </cell>
          <cell r="G1107" t="str">
            <v>Pulsar-18</v>
          </cell>
          <cell r="H1107" t="str">
            <v xml:space="preserve">Cái
</v>
          </cell>
          <cell r="I1107" t="str">
            <v>Biotronik AG</v>
          </cell>
          <cell r="J1107" t="str">
            <v>Thụy Sĩ</v>
          </cell>
          <cell r="K1107" t="str">
            <v>1 cái/ Hộp</v>
          </cell>
          <cell r="L1107" t="str">
            <v>Công Ty Tnhh Ids Medical Systems Việt Nam</v>
          </cell>
          <cell r="M1107">
            <v>29988000</v>
          </cell>
          <cell r="N1107">
            <v>9</v>
          </cell>
          <cell r="O1107">
            <v>269892000</v>
          </cell>
          <cell r="P1107">
            <v>77</v>
          </cell>
          <cell r="Q1107" t="str">
            <v>303/QĐ-SYT</v>
          </cell>
        </row>
        <row r="1108">
          <cell r="B1108">
            <v>1393</v>
          </cell>
          <cell r="C1108">
            <v>6</v>
          </cell>
          <cell r="D1108">
            <v>1393</v>
          </cell>
          <cell r="E1108" t="str">
            <v>VT1393</v>
          </cell>
          <cell r="F1108" t="str">
            <v>Giá đỡ mạch vành chất liệu Cobalt Chromium L605 có 1 lớp vỏ bao ePTFE bề mặt có các lỗ siêu nhỏ</v>
          </cell>
          <cell r="G1108" t="str">
            <v>BE GRAFT</v>
          </cell>
          <cell r="H1108" t="str">
            <v>Cái</v>
          </cell>
          <cell r="I1108" t="str">
            <v>Bentley InnoMed</v>
          </cell>
          <cell r="J1108" t="str">
            <v>Đức</v>
          </cell>
          <cell r="K1108" t="str">
            <v>Cái/ Hộp</v>
          </cell>
          <cell r="L1108" t="str">
            <v>Công Ty Cổ Phần Trang Thiết Bị Kỹ Thuật Y Tế Tphcm</v>
          </cell>
          <cell r="M1108">
            <v>55000000</v>
          </cell>
          <cell r="N1108">
            <v>4</v>
          </cell>
          <cell r="O1108">
            <v>220000000</v>
          </cell>
          <cell r="P1108">
            <v>176</v>
          </cell>
          <cell r="Q1108" t="str">
            <v>303/QĐ-SYT</v>
          </cell>
        </row>
        <row r="1109">
          <cell r="B1109">
            <v>1394</v>
          </cell>
          <cell r="C1109">
            <v>6</v>
          </cell>
          <cell r="D1109">
            <v>1394</v>
          </cell>
          <cell r="E1109" t="str">
            <v>VT1394</v>
          </cell>
          <cell r="F1109" t="str">
            <v>Giá đỡ mạch vành có phủ thuốc Everolimus 88µg chất liệu Cobalt Chromium (Cobalt Crom L-605), chiều dài từ 8 đến 38mm, bề dày 0.0032'', đường kính từ 2.25mm đến 4.0mm
Thiết kế tip linh hoạt với đồng trục hệ thống định vị ( CPS) cho hiệu quả cao nhất trong các tổn thưởng vôi hóa ngoằn ngoèo phức tạp</v>
          </cell>
          <cell r="G1109" t="str">
            <v>Giá đỡ mạch vành phủ Everolimus - Xience Alpine (các cỡ)</v>
          </cell>
          <cell r="H1109" t="str">
            <v>Cái</v>
          </cell>
          <cell r="I1109" t="str">
            <v>Abbott Vascular</v>
          </cell>
          <cell r="J1109" t="str">
            <v>Mỹ, Ireland</v>
          </cell>
          <cell r="K1109" t="str">
            <v>Hộp/ 1 Cái</v>
          </cell>
          <cell r="L1109" t="str">
            <v>Công Ty Tnhh Dược Phẩm Thiết Bị Y Tế Ki Ta Pi Da</v>
          </cell>
          <cell r="M1109">
            <v>46800000</v>
          </cell>
          <cell r="N1109">
            <v>20</v>
          </cell>
          <cell r="O1109">
            <v>936000000</v>
          </cell>
          <cell r="P1109">
            <v>85</v>
          </cell>
          <cell r="Q1109" t="str">
            <v>303/QĐ-SYT</v>
          </cell>
        </row>
        <row r="1110">
          <cell r="B1110">
            <v>1395</v>
          </cell>
          <cell r="C1110">
            <v>6</v>
          </cell>
          <cell r="D1110">
            <v>1395</v>
          </cell>
          <cell r="E1110" t="str">
            <v>VT1395</v>
          </cell>
          <cell r="F1110" t="str">
            <v>Giá đỡ mạch vành khung cobalt phủ thuốc sirolimus các loại</v>
          </cell>
          <cell r="G1110" t="str">
            <v>AFFINITY-MS</v>
          </cell>
          <cell r="H1110" t="str">
            <v>Cái</v>
          </cell>
          <cell r="I1110" t="str">
            <v>Umbra</v>
          </cell>
          <cell r="J1110" t="str">
            <v>Mỹ</v>
          </cell>
          <cell r="K1110" t="str">
            <v>Hộp/cái</v>
          </cell>
          <cell r="L1110" t="str">
            <v>Công Ty Cổ Phần Dược Phẩm Trung Ương Codupha</v>
          </cell>
          <cell r="M1110">
            <v>40000000</v>
          </cell>
          <cell r="N1110">
            <v>15</v>
          </cell>
          <cell r="O1110">
            <v>600000000</v>
          </cell>
          <cell r="P1110">
            <v>19</v>
          </cell>
          <cell r="Q1110" t="str">
            <v>303/QĐ-SYT</v>
          </cell>
        </row>
        <row r="1111">
          <cell r="B1111">
            <v>1396</v>
          </cell>
          <cell r="C1111">
            <v>6</v>
          </cell>
          <cell r="D1111">
            <v>1396</v>
          </cell>
          <cell r="E1111" t="str">
            <v>VT1396</v>
          </cell>
          <cell r="F1111" t="str">
            <v>Giá đỡ mạch vành phủ thuốc</v>
          </cell>
          <cell r="G1111" t="str">
            <v>Giá đỡ mạch vành phủ thuốc Novolimus DESyne/ DESyne X2 các cỡ</v>
          </cell>
          <cell r="H1111" t="str">
            <v xml:space="preserve">Cái
</v>
          </cell>
          <cell r="I1111" t="str">
            <v>Elixir</v>
          </cell>
          <cell r="J1111" t="str">
            <v>Mỹ / Ireland</v>
          </cell>
          <cell r="K1111" t="str">
            <v>Hộp 1 cái</v>
          </cell>
          <cell r="L1111" t="str">
            <v>Công Ty Tnhh Trang Thiết Bị Và Vật Tư Y Tế Hoàng Việt Long</v>
          </cell>
          <cell r="M1111">
            <v>43000000</v>
          </cell>
          <cell r="N1111">
            <v>50</v>
          </cell>
          <cell r="O1111">
            <v>2150000000</v>
          </cell>
          <cell r="P1111">
            <v>66</v>
          </cell>
          <cell r="Q1111" t="str">
            <v>303/QĐ-SYT</v>
          </cell>
        </row>
        <row r="1112">
          <cell r="B1112">
            <v>1397</v>
          </cell>
          <cell r="C1112">
            <v>6</v>
          </cell>
          <cell r="D1112">
            <v>1397</v>
          </cell>
          <cell r="E1112" t="str">
            <v>VT1397</v>
          </cell>
          <cell r="F1112" t="str">
            <v>Giá đỡ mạch vành phủ thuốc Sirolimus, không có Polymer, đường kính 2.0-4.0mm, dài 8-40mm</v>
          </cell>
          <cell r="G1112" t="str">
            <v>Amazonia SIR</v>
          </cell>
          <cell r="H1112" t="str">
            <v>Cái</v>
          </cell>
          <cell r="I1112" t="str">
            <v>Minvasys</v>
          </cell>
          <cell r="J1112" t="str">
            <v>Pháp</v>
          </cell>
          <cell r="K1112" t="str">
            <v>1 cái/ hộp</v>
          </cell>
          <cell r="L1112" t="str">
            <v>Công Ty Trang Thiết Bị Y Tế Đại Dương</v>
          </cell>
          <cell r="M1112">
            <v>37000000</v>
          </cell>
          <cell r="N1112">
            <v>10</v>
          </cell>
          <cell r="O1112">
            <v>370000000</v>
          </cell>
          <cell r="P1112">
            <v>26</v>
          </cell>
          <cell r="Q1112" t="str">
            <v>303/QĐ-SYT</v>
          </cell>
        </row>
        <row r="1113">
          <cell r="B1113">
            <v>1398</v>
          </cell>
          <cell r="C1113">
            <v>6</v>
          </cell>
          <cell r="D1113">
            <v>1398</v>
          </cell>
          <cell r="E1113" t="str">
            <v>VT1398</v>
          </cell>
          <cell r="F1113" t="str">
            <v>Giá đỡ nội mạch (Stent) động mạch cảnh, các cỡ</v>
          </cell>
          <cell r="G1113" t="str">
            <v>Carotid Wallstent</v>
          </cell>
          <cell r="H1113" t="str">
            <v xml:space="preserve">Cái
</v>
          </cell>
          <cell r="I1113" t="str">
            <v>Boston Scientific</v>
          </cell>
          <cell r="J1113" t="str">
            <v>Ireland</v>
          </cell>
          <cell r="K1113" t="str">
            <v>1 cái/ Hộp</v>
          </cell>
          <cell r="L1113" t="str">
            <v>Công Ty Tnhh Dược Phẩm Và Trang Thiết Bị Y Tế Hoàng Đức</v>
          </cell>
          <cell r="M1113">
            <v>27300000</v>
          </cell>
          <cell r="N1113">
            <v>10</v>
          </cell>
          <cell r="O1113">
            <v>273000000</v>
          </cell>
          <cell r="P1113">
            <v>60</v>
          </cell>
          <cell r="Q1113" t="str">
            <v>303/QĐ-SYT</v>
          </cell>
        </row>
        <row r="1114">
          <cell r="B1114">
            <v>1399</v>
          </cell>
          <cell r="C1114">
            <v>6</v>
          </cell>
          <cell r="D1114">
            <v>1399</v>
          </cell>
          <cell r="E1114" t="str">
            <v>VT1399</v>
          </cell>
          <cell r="F1114" t="str">
            <v>Giá đỡ nội mạch (Stent) mạch vành phủ thuốc Everolimus khung Cobalt Chromium,Dilatation limit của đường kính có thể lên đến : 5.5mm</v>
          </cell>
          <cell r="G1114" t="str">
            <v>Giá đỡ nội mạch (Stent) có phủ thuốc Xience Sierra (các cỡ)</v>
          </cell>
          <cell r="H1114" t="str">
            <v>Cái</v>
          </cell>
          <cell r="I1114" t="str">
            <v>Abbott Vascular</v>
          </cell>
          <cell r="J1114" t="str">
            <v>Mỹ, Ireland</v>
          </cell>
          <cell r="K1114" t="str">
            <v>Hộp/ 1 Cái</v>
          </cell>
          <cell r="L1114" t="str">
            <v>Công Ty Tnhh Dược Phẩm Thiết Bị Y Tế Ki Ta Pi Da</v>
          </cell>
          <cell r="M1114">
            <v>46800000</v>
          </cell>
          <cell r="N1114">
            <v>40</v>
          </cell>
          <cell r="O1114">
            <v>1872000000</v>
          </cell>
          <cell r="P1114">
            <v>85</v>
          </cell>
          <cell r="Q1114" t="str">
            <v>303/QĐ-SYT</v>
          </cell>
        </row>
        <row r="1115">
          <cell r="B1115">
            <v>1400</v>
          </cell>
          <cell r="C1115">
            <v>6</v>
          </cell>
          <cell r="D1115">
            <v>1400</v>
          </cell>
          <cell r="E1115" t="str">
            <v>VT1400</v>
          </cell>
          <cell r="F1115" t="str">
            <v>Giá đỡ nội mạch (Stent) mạch vành phủ thuốc Sirolimus , khung Cobalt Chromium đầu lớn đầu nhỏ. Có các chiều dài 30, 40, 50, 60mm</v>
          </cell>
          <cell r="G1115" t="str">
            <v>Stent mạch vành BioMime Morph  phủ thuốc Sirolimus khung Cobalt Chromium đầu lớn đầu nhỏ, mắt đóng mắt mở, cơ chế bung từ giữa thân stent các cỡ. Có các chiều dài 30, 40, 50, 60mm</v>
          </cell>
          <cell r="H1115" t="str">
            <v>Cái</v>
          </cell>
          <cell r="I1115" t="str">
            <v>Meril Life Sciences</v>
          </cell>
          <cell r="J1115" t="str">
            <v>Ấn Độ</v>
          </cell>
          <cell r="K1115" t="str">
            <v>Cái / Hộp</v>
          </cell>
          <cell r="L1115" t="str">
            <v>Công Ty Cổ Phần Trang Thiết Bị Y Tế Cổng Vàng</v>
          </cell>
          <cell r="M1115">
            <v>41000000</v>
          </cell>
          <cell r="N1115">
            <v>30</v>
          </cell>
          <cell r="O1115">
            <v>1230000000</v>
          </cell>
          <cell r="P1115">
            <v>22</v>
          </cell>
          <cell r="Q1115" t="str">
            <v>303/QĐ-SYT</v>
          </cell>
        </row>
        <row r="1116">
          <cell r="B1116">
            <v>1401</v>
          </cell>
          <cell r="C1116">
            <v>6</v>
          </cell>
          <cell r="D1116">
            <v>1401</v>
          </cell>
          <cell r="E1116" t="str">
            <v>VT1401</v>
          </cell>
          <cell r="F1116" t="str">
            <v>Giá đỡ nong Mạch Vành chất liệu Platinum Chromium có tẩm thuốc Everolimus, PVDF-HFP Polymer, thời gian phóng thích thuốc hoàn toàn là 90 ngày, có 4-5 kết nối giữa các segment ở đầu gần của giá đỡ . Hệ thống bóng mang stent 2 lớp PEBAX, với thiết kế Bi-Segment.</v>
          </cell>
          <cell r="G1116" t="str">
            <v>PROMUS Premier Stent</v>
          </cell>
          <cell r="H1116" t="str">
            <v xml:space="preserve">Cái
</v>
          </cell>
          <cell r="I1116" t="str">
            <v>Boston Scientific</v>
          </cell>
          <cell r="J1116" t="str">
            <v>Mỹ, Ireland</v>
          </cell>
          <cell r="K1116" t="str">
            <v>1 cái/ Hộp</v>
          </cell>
          <cell r="L1116" t="str">
            <v>Công Ty Tnhh Dược Phẩm Và Trang Thiết Bị Y Tế Hoàng Đức</v>
          </cell>
          <cell r="M1116">
            <v>46319880</v>
          </cell>
          <cell r="N1116">
            <v>100</v>
          </cell>
          <cell r="O1116">
            <v>4631988000</v>
          </cell>
          <cell r="P1116">
            <v>60</v>
          </cell>
          <cell r="Q1116" t="str">
            <v>303/QĐ-SYT</v>
          </cell>
        </row>
        <row r="1117">
          <cell r="B1117">
            <v>1402</v>
          </cell>
          <cell r="C1117">
            <v>6</v>
          </cell>
          <cell r="D1117">
            <v>1402</v>
          </cell>
          <cell r="E1117" t="str">
            <v>VT1402</v>
          </cell>
          <cell r="F1117" t="str">
            <v>Giá đỡ nong mạch vành chất liệu Platinum Chromium, chỉ tẩm thuốc Everolimus ở mặt ngoài thanh stent. Lớp polymer tự tiêu hoàn toàn ngay sau thuốc được phóng thích hoàn toàn sau 3 tháng. Hệ thống bóng mang stent 2 lớp PEBAX, với thiết kế Bi-Segment.</v>
          </cell>
          <cell r="G1117" t="str">
            <v>SYNERGY Stent</v>
          </cell>
          <cell r="H1117" t="str">
            <v xml:space="preserve">Cái
</v>
          </cell>
          <cell r="I1117" t="str">
            <v>Boston Scientific</v>
          </cell>
          <cell r="J1117" t="str">
            <v>Mỹ, Ireland</v>
          </cell>
          <cell r="K1117" t="str">
            <v>1 cái/ Hộp</v>
          </cell>
          <cell r="L1117" t="str">
            <v>Công Ty Tnhh Dược Phẩm Và Trang Thiết Bị Y Tế Hoàng Đức</v>
          </cell>
          <cell r="M1117">
            <v>48300000</v>
          </cell>
          <cell r="N1117">
            <v>160</v>
          </cell>
          <cell r="O1117">
            <v>7728000000</v>
          </cell>
          <cell r="P1117">
            <v>60</v>
          </cell>
          <cell r="Q1117" t="str">
            <v>303/QĐ-SYT</v>
          </cell>
        </row>
        <row r="1118">
          <cell r="B1118">
            <v>1403</v>
          </cell>
          <cell r="C1118">
            <v>6</v>
          </cell>
          <cell r="D1118">
            <v>1403</v>
          </cell>
          <cell r="E1118" t="str">
            <v>VT1403</v>
          </cell>
          <cell r="F1118" t="str">
            <v>Giá đỡ ống soi mềm trong soi niệu quản</v>
          </cell>
          <cell r="G1118" t="str">
            <v>Giá đỡ ống soi mềm trong soi niệu quản</v>
          </cell>
          <cell r="H1118" t="str">
            <v xml:space="preserve">Cái
</v>
          </cell>
          <cell r="I1118" t="str">
            <v>Marflow AG</v>
          </cell>
          <cell r="J1118" t="str">
            <v>Thụy Sỹ</v>
          </cell>
          <cell r="K1118" t="str">
            <v>Bao/Cái</v>
          </cell>
          <cell r="L1118" t="str">
            <v>Công Ty Cổ Phần Thiết Bị Y Tế Bách Việt</v>
          </cell>
          <cell r="M1118">
            <v>4000000</v>
          </cell>
          <cell r="N1118">
            <v>50</v>
          </cell>
          <cell r="O1118">
            <v>200000000</v>
          </cell>
          <cell r="P1118">
            <v>11</v>
          </cell>
          <cell r="Q1118" t="str">
            <v>303/QĐ-SYT</v>
          </cell>
        </row>
        <row r="1119">
          <cell r="B1119">
            <v>1404</v>
          </cell>
          <cell r="C1119">
            <v>6</v>
          </cell>
          <cell r="D1119">
            <v>1404</v>
          </cell>
          <cell r="E1119" t="str">
            <v>VT1404</v>
          </cell>
          <cell r="F1119" t="str">
            <v>Giá đỡ phụ dùng can thiệp bổ sung cho Động mạch chủ ngực tổn thương dài, tương thích với Sheath 16Fr tới 22Fr (Stent graft hoặc Stent)</v>
          </cell>
          <cell r="G1119" t="str">
            <v>Zenith Alpha Thoracic Endovascular Graft/ Zenith Dissection Endovascular Stent</v>
          </cell>
          <cell r="H1119" t="str">
            <v>Cái</v>
          </cell>
          <cell r="I1119" t="str">
            <v>Cook</v>
          </cell>
          <cell r="J1119" t="str">
            <v>Đan Mạch</v>
          </cell>
          <cell r="K1119" t="str">
            <v>Hộp/ 1 cái</v>
          </cell>
          <cell r="L1119" t="str">
            <v>Công Ty Tnhh Thương Mại Tâm Hợp</v>
          </cell>
          <cell r="M1119">
            <v>90000000</v>
          </cell>
          <cell r="N1119">
            <v>3</v>
          </cell>
          <cell r="O1119">
            <v>270000000</v>
          </cell>
          <cell r="P1119">
            <v>129</v>
          </cell>
          <cell r="Q1119" t="str">
            <v>303/QĐ-SYT</v>
          </cell>
        </row>
        <row r="1120">
          <cell r="B1120">
            <v>1405</v>
          </cell>
          <cell r="C1120">
            <v>6</v>
          </cell>
          <cell r="D1120">
            <v>1405</v>
          </cell>
          <cell r="E1120" t="str">
            <v>VT1405</v>
          </cell>
          <cell r="F1120" t="str">
            <v>Keo sinh học vá mạch máu và màng não 2ml</v>
          </cell>
          <cell r="G1120" t="str">
            <v>Keo sinh học vá mạch máu và màng não BioGlue 2ml</v>
          </cell>
          <cell r="H1120" t="str">
            <v>Tube</v>
          </cell>
          <cell r="I1120" t="str">
            <v>Cryolife Inc</v>
          </cell>
          <cell r="J1120" t="str">
            <v>Mỹ</v>
          </cell>
          <cell r="K1120" t="str">
            <v>1 tube/hộp</v>
          </cell>
          <cell r="L1120" t="str">
            <v>Công Ty Cổ Phần Vietmedic</v>
          </cell>
          <cell r="M1120">
            <v>7218750</v>
          </cell>
          <cell r="N1120">
            <v>18</v>
          </cell>
          <cell r="O1120">
            <v>129937500</v>
          </cell>
          <cell r="P1120">
            <v>164</v>
          </cell>
          <cell r="Q1120" t="str">
            <v>303/QĐ-SYT</v>
          </cell>
        </row>
        <row r="1121">
          <cell r="B1121">
            <v>1406</v>
          </cell>
          <cell r="C1121">
            <v>6</v>
          </cell>
          <cell r="D1121">
            <v>1406</v>
          </cell>
          <cell r="E1121" t="str">
            <v>VT1406</v>
          </cell>
          <cell r="F1121" t="str">
            <v>Keo sinh học vá mạch máu và màng não 5ml</v>
          </cell>
          <cell r="G1121" t="str">
            <v>Keo sinh học vá mạch máu và màng não BioGlue 5ml</v>
          </cell>
          <cell r="H1121" t="str">
            <v>Tube</v>
          </cell>
          <cell r="I1121" t="str">
            <v>Cryolife Inc</v>
          </cell>
          <cell r="J1121" t="str">
            <v>Mỹ</v>
          </cell>
          <cell r="K1121" t="str">
            <v>1 tube/hộp</v>
          </cell>
          <cell r="L1121" t="str">
            <v>Công Ty Cổ Phần Vietmedic</v>
          </cell>
          <cell r="M1121">
            <v>8452500</v>
          </cell>
          <cell r="N1121">
            <v>16</v>
          </cell>
          <cell r="O1121">
            <v>135240000</v>
          </cell>
          <cell r="P1121">
            <v>164</v>
          </cell>
          <cell r="Q1121" t="str">
            <v>303/QĐ-SYT</v>
          </cell>
        </row>
        <row r="1122">
          <cell r="B1122">
            <v>1407</v>
          </cell>
          <cell r="C1122">
            <v>6</v>
          </cell>
          <cell r="D1122">
            <v>1407</v>
          </cell>
          <cell r="E1122" t="str">
            <v>VT1407</v>
          </cell>
          <cell r="F1122" t="str">
            <v>Keo vá mạch máu và màng não 2ml</v>
          </cell>
          <cell r="G1122" t="str">
            <v>Keo sinh học vá mạch máu và màng não BioGlue 2ml</v>
          </cell>
          <cell r="H1122" t="str">
            <v>Lọ</v>
          </cell>
          <cell r="I1122" t="str">
            <v>Cryolife Inc</v>
          </cell>
          <cell r="J1122" t="str">
            <v>Mỹ</v>
          </cell>
          <cell r="K1122" t="str">
            <v>1 lọ/hộp</v>
          </cell>
          <cell r="L1122" t="str">
            <v>Công Ty Cổ Phần Vietmedic</v>
          </cell>
          <cell r="M1122">
            <v>7218750</v>
          </cell>
          <cell r="N1122">
            <v>10</v>
          </cell>
          <cell r="O1122">
            <v>72187500</v>
          </cell>
          <cell r="P1122">
            <v>164</v>
          </cell>
          <cell r="Q1122" t="str">
            <v>303/QĐ-SYT</v>
          </cell>
        </row>
        <row r="1123">
          <cell r="B1123">
            <v>1408</v>
          </cell>
          <cell r="C1123">
            <v>6</v>
          </cell>
          <cell r="D1123">
            <v>1408</v>
          </cell>
          <cell r="E1123" t="str">
            <v>VT1408</v>
          </cell>
          <cell r="F1123" t="str">
            <v>Keo vá mạch máu và màng não và 5ml</v>
          </cell>
          <cell r="G1123" t="str">
            <v>Keo sinh học vá mạch máu và màng não BioGlue 5ml</v>
          </cell>
          <cell r="H1123" t="str">
            <v>Lọ</v>
          </cell>
          <cell r="I1123" t="str">
            <v>Cryolife Inc</v>
          </cell>
          <cell r="J1123" t="str">
            <v>Mỹ</v>
          </cell>
          <cell r="K1123" t="str">
            <v>1 lọ/hộp</v>
          </cell>
          <cell r="L1123" t="str">
            <v>Công Ty Cổ Phần Vietmedic</v>
          </cell>
          <cell r="M1123">
            <v>8452500</v>
          </cell>
          <cell r="N1123">
            <v>5</v>
          </cell>
          <cell r="O1123">
            <v>42262500</v>
          </cell>
          <cell r="P1123">
            <v>164</v>
          </cell>
          <cell r="Q1123" t="str">
            <v>303/QĐ-SYT</v>
          </cell>
        </row>
        <row r="1124">
          <cell r="B1124">
            <v>1409</v>
          </cell>
          <cell r="C1124">
            <v>6</v>
          </cell>
          <cell r="D1124">
            <v>1409</v>
          </cell>
          <cell r="E1124" t="str">
            <v>VT1409</v>
          </cell>
          <cell r="F1124" t="str">
            <v>Khớp bàn tay MCP (hoặc tương đương)</v>
          </cell>
          <cell r="G1124" t="str">
            <v>Khớp bàn tay MCP (hoặc tương đương)</v>
          </cell>
          <cell r="H1124" t="str">
            <v>Bộ</v>
          </cell>
          <cell r="I1124" t="str">
            <v>Stryker</v>
          </cell>
          <cell r="J1124" t="str">
            <v>Đức</v>
          </cell>
          <cell r="K1124" t="str">
            <v>1 cái/ gói</v>
          </cell>
          <cell r="L1124" t="str">
            <v>Công Ty Cổ Phần Dược Phẩm Trung Ương Codupha</v>
          </cell>
          <cell r="M1124">
            <v>14326667</v>
          </cell>
          <cell r="N1124">
            <v>5</v>
          </cell>
          <cell r="O1124">
            <v>71633335</v>
          </cell>
          <cell r="P1124">
            <v>19</v>
          </cell>
          <cell r="Q1124" t="str">
            <v>303/QĐ-SYT</v>
          </cell>
        </row>
        <row r="1125">
          <cell r="B1125">
            <v>1410</v>
          </cell>
          <cell r="C1125">
            <v>6</v>
          </cell>
          <cell r="D1125">
            <v>1410</v>
          </cell>
          <cell r="E1125" t="str">
            <v>VT1410</v>
          </cell>
          <cell r="F1125" t="str">
            <v>Khớp bàn tay SR MCP (hoặc tương đương)</v>
          </cell>
          <cell r="G1125" t="str">
            <v>Khớp bàn tay SR MCP (hoặc tương đương)</v>
          </cell>
          <cell r="H1125" t="str">
            <v>Bộ</v>
          </cell>
          <cell r="I1125" t="str">
            <v>Stryker</v>
          </cell>
          <cell r="J1125" t="str">
            <v>Đức</v>
          </cell>
          <cell r="K1125" t="str">
            <v>1 cái/ gói</v>
          </cell>
          <cell r="L1125" t="str">
            <v>Công Ty Cổ Phần Dược Phẩm Trung Ương Codupha</v>
          </cell>
          <cell r="M1125">
            <v>25000000</v>
          </cell>
          <cell r="N1125">
            <v>5</v>
          </cell>
          <cell r="O1125">
            <v>125000000</v>
          </cell>
          <cell r="P1125">
            <v>19</v>
          </cell>
          <cell r="Q1125" t="str">
            <v>303/QĐ-SYT</v>
          </cell>
        </row>
        <row r="1126">
          <cell r="B1126">
            <v>1411</v>
          </cell>
          <cell r="C1126">
            <v>6</v>
          </cell>
          <cell r="D1126">
            <v>1411</v>
          </cell>
          <cell r="E1126" t="str">
            <v>VT1411</v>
          </cell>
          <cell r="F1126" t="str">
            <v>Khớp đài quay nhân tạo rHead (hoặc tương đương)</v>
          </cell>
          <cell r="G1126" t="str">
            <v>Khớp đài quay quay nhân tạo Evolutive</v>
          </cell>
          <cell r="H1126" t="str">
            <v xml:space="preserve">Bộ
</v>
          </cell>
          <cell r="I1126" t="str">
            <v>Aston</v>
          </cell>
          <cell r="J1126" t="str">
            <v>Pháp</v>
          </cell>
          <cell r="K1126" t="str">
            <v>Bộ/ gói</v>
          </cell>
          <cell r="L1126" t="str">
            <v>Công Ty Tnhh Thương Mại Kỹ Thuật An Pha</v>
          </cell>
          <cell r="M1126">
            <v>35000000</v>
          </cell>
          <cell r="N1126">
            <v>5</v>
          </cell>
          <cell r="O1126">
            <v>175000000</v>
          </cell>
          <cell r="P1126">
            <v>5</v>
          </cell>
          <cell r="Q1126" t="str">
            <v>303/QĐ-SYT</v>
          </cell>
        </row>
        <row r="1127">
          <cell r="B1127">
            <v>1412</v>
          </cell>
          <cell r="C1127">
            <v>6</v>
          </cell>
          <cell r="D1127">
            <v>1412</v>
          </cell>
          <cell r="E1127" t="str">
            <v>VT1412</v>
          </cell>
          <cell r="F1127" t="str">
            <v>Khớp gối cố định có xi măng Anatomic, góc gập gối 130 độ (hoặc tương đương)</v>
          </cell>
          <cell r="G1127" t="str">
            <v>Anatomic Total Knee System Cemented</v>
          </cell>
          <cell r="H1127" t="str">
            <v xml:space="preserve">Bộ
</v>
          </cell>
          <cell r="I1127" t="str">
            <v>Amplitude</v>
          </cell>
          <cell r="J1127" t="str">
            <v>Pháp</v>
          </cell>
          <cell r="K1127" t="str">
            <v xml:space="preserve"> Hộp/cái </v>
          </cell>
          <cell r="L1127" t="str">
            <v>Công Ty Tnhh Trang Thiết Bị Y Tế Và Tư Vấn Môi Trường Tâm Thy</v>
          </cell>
          <cell r="M1127">
            <v>68800000</v>
          </cell>
          <cell r="N1127">
            <v>10</v>
          </cell>
          <cell r="O1127">
            <v>688000000</v>
          </cell>
          <cell r="P1127">
            <v>131</v>
          </cell>
          <cell r="Q1127" t="str">
            <v>303/QĐ-SYT</v>
          </cell>
        </row>
        <row r="1128">
          <cell r="B1128">
            <v>1413</v>
          </cell>
          <cell r="C1128">
            <v>6</v>
          </cell>
          <cell r="D1128">
            <v>1413</v>
          </cell>
          <cell r="E1128" t="str">
            <v>VT1413</v>
          </cell>
          <cell r="F1128" t="str">
            <v>Khớp gối có xi măng S, Scorpio+Mobile Bearing Knee (hoặc tương đương)</v>
          </cell>
          <cell r="G1128" t="str">
            <v>Khớp gối toàn phần có xi măng XUC-vitamin E bảo tồn xương tối đa</v>
          </cell>
          <cell r="H1128" t="str">
            <v xml:space="preserve">Bộ
</v>
          </cell>
          <cell r="I1128" t="str">
            <v>United Orthopedic Corporation/Teknimed/Synimed</v>
          </cell>
          <cell r="J1128" t="str">
            <v>Đài Loan/Pháp</v>
          </cell>
          <cell r="K1128" t="str">
            <v>Hộp/1 bộ</v>
          </cell>
          <cell r="L1128" t="str">
            <v>Tổng Công Ty Thiết Bị Y Tế Việt Nam - Ctcp</v>
          </cell>
          <cell r="M1128">
            <v>61440000</v>
          </cell>
          <cell r="N1128">
            <v>3</v>
          </cell>
          <cell r="O1128">
            <v>184320000</v>
          </cell>
          <cell r="P1128">
            <v>160</v>
          </cell>
          <cell r="Q1128" t="str">
            <v>303/QĐ-SYT</v>
          </cell>
        </row>
        <row r="1129">
          <cell r="B1129">
            <v>1414</v>
          </cell>
          <cell r="C1129">
            <v>6</v>
          </cell>
          <cell r="D1129">
            <v>1414</v>
          </cell>
          <cell r="E1129" t="str">
            <v>VT1414</v>
          </cell>
          <cell r="F1129" t="str">
            <v>Khớp gối di động toàn phần mâm chày không đối xứng, chất liệu Cobalt-Chrome.</v>
          </cell>
          <cell r="G1129" t="str">
            <v>Khớp gối toàn phần GMK MB, Mobile Insert</v>
          </cell>
          <cell r="H1129" t="str">
            <v>Bộ</v>
          </cell>
          <cell r="I1129" t="str">
            <v>Medacta, European Medical Contract Manufacturing B.V</v>
          </cell>
          <cell r="J1129" t="str">
            <v>Thụy sỹ, Hà Lan</v>
          </cell>
          <cell r="K1129" t="str">
            <v>Hộp/ Bộ</v>
          </cell>
          <cell r="L1129" t="str">
            <v>Công Ty Tnhh Thiết Bị Y Tế Pha My</v>
          </cell>
          <cell r="M1129">
            <v>85000000</v>
          </cell>
          <cell r="N1129">
            <v>2</v>
          </cell>
          <cell r="O1129">
            <v>170000000</v>
          </cell>
          <cell r="P1129">
            <v>116</v>
          </cell>
          <cell r="Q1129" t="str">
            <v>303/QĐ-SYT</v>
          </cell>
        </row>
        <row r="1130">
          <cell r="B1130">
            <v>1417</v>
          </cell>
          <cell r="C1130">
            <v>6</v>
          </cell>
          <cell r="D1130">
            <v>1417</v>
          </cell>
          <cell r="E1130" t="str">
            <v>VT1417</v>
          </cell>
          <cell r="F1130" t="str">
            <v>Khớp gối toàn phần có xi măng Vanguard (hoặc tương đương)</v>
          </cell>
          <cell r="G1130" t="str">
            <v>Khớp gối toàn phần có xi măng Vanguard</v>
          </cell>
          <cell r="H1130" t="str">
            <v xml:space="preserve">Bộ
</v>
          </cell>
          <cell r="I1130" t="str">
            <v>Biomet</v>
          </cell>
          <cell r="J1130" t="str">
            <v>Mỹ/ Châu Âu</v>
          </cell>
          <cell r="K1130" t="str">
            <v>4 cái/ bộ</v>
          </cell>
          <cell r="L1130" t="str">
            <v>Công Ty Cổ Phần Y Tế Thành Ân</v>
          </cell>
          <cell r="M1130">
            <v>58500000</v>
          </cell>
          <cell r="N1130">
            <v>10</v>
          </cell>
          <cell r="O1130">
            <v>585000000</v>
          </cell>
          <cell r="P1130">
            <v>139</v>
          </cell>
          <cell r="Q1130" t="str">
            <v>303/QĐ-SYT</v>
          </cell>
        </row>
        <row r="1131">
          <cell r="B1131">
            <v>1420</v>
          </cell>
          <cell r="C1131">
            <v>6</v>
          </cell>
          <cell r="D1131">
            <v>1420</v>
          </cell>
          <cell r="E1131" t="str">
            <v>VT1420</v>
          </cell>
          <cell r="F1131" t="str">
            <v>Khớp gối toàn phần Emotion MB (hoặc tương đương)</v>
          </cell>
          <cell r="G1131" t="str">
            <v>Khớp gối toàn phần Emotion MB (hoặc tương đương)</v>
          </cell>
          <cell r="H1131" t="str">
            <v>Bộ</v>
          </cell>
          <cell r="I1131" t="str">
            <v>Medacta, European Medical Contract Manufacturing B.V</v>
          </cell>
          <cell r="J1131" t="str">
            <v>Thụy sỹ, Hà Lan</v>
          </cell>
          <cell r="K1131" t="str">
            <v>Hộp/ Bộ</v>
          </cell>
          <cell r="L1131" t="str">
            <v>Công Ty Tnhh Thiết Bị Y Tế Pha My</v>
          </cell>
          <cell r="M1131">
            <v>60000000</v>
          </cell>
          <cell r="N1131">
            <v>5</v>
          </cell>
          <cell r="O1131">
            <v>300000000</v>
          </cell>
          <cell r="P1131">
            <v>116</v>
          </cell>
          <cell r="Q1131" t="str">
            <v>303/QĐ-SYT</v>
          </cell>
        </row>
        <row r="1132">
          <cell r="B1132">
            <v>1421</v>
          </cell>
          <cell r="C1132">
            <v>6</v>
          </cell>
          <cell r="D1132">
            <v>1421</v>
          </cell>
          <cell r="E1132" t="str">
            <v>VT1421</v>
          </cell>
          <cell r="F1132" t="str">
            <v>Khớp gối toàn phần Vega FB</v>
          </cell>
          <cell r="G1132" t="str">
            <v>Khớp gối toàn phần Vega FB</v>
          </cell>
          <cell r="H1132" t="str">
            <v>Bộ</v>
          </cell>
          <cell r="I1132" t="str">
            <v>B.Braun-Aesculap</v>
          </cell>
          <cell r="J1132" t="str">
            <v>Đức</v>
          </cell>
          <cell r="K1132" t="str">
            <v>Hộp/1 cái</v>
          </cell>
          <cell r="L1132" t="str">
            <v>Công Ty Tnhh Việt Y</v>
          </cell>
          <cell r="M1132">
            <v>72000000</v>
          </cell>
          <cell r="N1132">
            <v>1</v>
          </cell>
          <cell r="O1132">
            <v>72000000</v>
          </cell>
          <cell r="P1132">
            <v>163</v>
          </cell>
          <cell r="Q1132" t="str">
            <v>303/QĐ-SYT</v>
          </cell>
        </row>
        <row r="1133">
          <cell r="B1133">
            <v>1422</v>
          </cell>
          <cell r="C1133">
            <v>6</v>
          </cell>
          <cell r="D1133">
            <v>1422</v>
          </cell>
          <cell r="E1133" t="str">
            <v>VT1422</v>
          </cell>
          <cell r="F1133" t="str">
            <v>Khớp gối toàn phần với hệ thống khóa mâm chày chống trật khớp</v>
          </cell>
          <cell r="G1133" t="str">
            <v>Khớp gối toàn phần với hệ thống khóa mâm chày chống trật khớp</v>
          </cell>
          <cell r="H1133" t="str">
            <v xml:space="preserve">Bộ
</v>
          </cell>
          <cell r="I1133" t="str">
            <v>Biomet</v>
          </cell>
          <cell r="J1133" t="str">
            <v>Mỹ/ Châu Âu</v>
          </cell>
          <cell r="K1133" t="str">
            <v>4 cái/ bộ</v>
          </cell>
          <cell r="L1133" t="str">
            <v>Công Ty Cổ Phần Y Tế Thành Ân</v>
          </cell>
          <cell r="M1133">
            <v>55000000</v>
          </cell>
          <cell r="N1133">
            <v>9</v>
          </cell>
          <cell r="O1133">
            <v>495000000</v>
          </cell>
          <cell r="P1133">
            <v>139</v>
          </cell>
          <cell r="Q1133" t="str">
            <v>303/QĐ-SYT</v>
          </cell>
        </row>
        <row r="1134">
          <cell r="B1134">
            <v>1423</v>
          </cell>
          <cell r="C1134">
            <v>6</v>
          </cell>
          <cell r="D1134">
            <v>1423</v>
          </cell>
          <cell r="E1134" t="str">
            <v>VT1423</v>
          </cell>
          <cell r="F1134" t="str">
            <v>Khớp háng bán phần cổ rời không xi măng</v>
          </cell>
          <cell r="G1134" t="str">
            <v>Khớp háng bán phần cổ rời không xi măng chuôi Gladiator</v>
          </cell>
          <cell r="H1134" t="str">
            <v>Bộ</v>
          </cell>
          <cell r="I1134" t="str">
            <v>MicroPort</v>
          </cell>
          <cell r="J1134" t="str">
            <v>Mỹ</v>
          </cell>
          <cell r="K1134" t="str">
            <v>3 cái/ bộ</v>
          </cell>
          <cell r="L1134" t="str">
            <v>Công Ty Tnhh Trang Thiết Bị Y Tế B.M.S</v>
          </cell>
          <cell r="M1134">
            <v>48500000</v>
          </cell>
          <cell r="N1134">
            <v>20</v>
          </cell>
          <cell r="O1134">
            <v>970000000</v>
          </cell>
          <cell r="P1134">
            <v>17</v>
          </cell>
          <cell r="Q1134" t="str">
            <v>303/QĐ-SYT</v>
          </cell>
        </row>
        <row r="1135">
          <cell r="B1135">
            <v>1424</v>
          </cell>
          <cell r="C1135">
            <v>6</v>
          </cell>
          <cell r="D1135">
            <v>1424</v>
          </cell>
          <cell r="E1135" t="str">
            <v>VT1424</v>
          </cell>
          <cell r="F1135" t="str">
            <v>Khớp háng bán phần cổ rời có xi măng</v>
          </cell>
          <cell r="G1135" t="str">
            <v>Khớp háng bán phần cổ rời có xi măng</v>
          </cell>
          <cell r="H1135" t="str">
            <v>Bộ</v>
          </cell>
          <cell r="I1135" t="str">
            <v>MicroPort</v>
          </cell>
          <cell r="J1135" t="str">
            <v>Mỹ</v>
          </cell>
          <cell r="K1135" t="str">
            <v>7 cái/ bộ</v>
          </cell>
          <cell r="L1135" t="str">
            <v>Công Ty Tnhh Trang Thiết Bị Y Tế B.M.S</v>
          </cell>
          <cell r="M1135">
            <v>47500000</v>
          </cell>
          <cell r="N1135">
            <v>40</v>
          </cell>
          <cell r="O1135">
            <v>1900000000</v>
          </cell>
          <cell r="P1135">
            <v>17</v>
          </cell>
          <cell r="Q1135" t="str">
            <v>303/QĐ-SYT</v>
          </cell>
        </row>
        <row r="1136">
          <cell r="B1136">
            <v>1425</v>
          </cell>
          <cell r="C1136">
            <v>6</v>
          </cell>
          <cell r="D1136">
            <v>1425</v>
          </cell>
          <cell r="E1136" t="str">
            <v>VT1425</v>
          </cell>
          <cell r="F1136" t="str">
            <v>Khớp háng bán phần cổ rời không xi măng chuôi thon</v>
          </cell>
          <cell r="G1136" t="str">
            <v>Khớp háng bán phần cổ rời không xi măng chuôi thon TL</v>
          </cell>
          <cell r="H1136" t="str">
            <v>Bộ</v>
          </cell>
          <cell r="I1136" t="str">
            <v>MicroPort</v>
          </cell>
          <cell r="J1136" t="str">
            <v>Mỹ</v>
          </cell>
          <cell r="K1136" t="str">
            <v>3 cái/ bộ</v>
          </cell>
          <cell r="L1136" t="str">
            <v>Công Ty Tnhh Trang Thiết Bị Y Tế B.M.S</v>
          </cell>
          <cell r="M1136">
            <v>52500000</v>
          </cell>
          <cell r="N1136">
            <v>10</v>
          </cell>
          <cell r="O1136">
            <v>525000000</v>
          </cell>
          <cell r="P1136">
            <v>17</v>
          </cell>
          <cell r="Q1136" t="str">
            <v>303/QĐ-SYT</v>
          </cell>
        </row>
        <row r="1137">
          <cell r="B1137">
            <v>1426</v>
          </cell>
          <cell r="C1137">
            <v>6</v>
          </cell>
          <cell r="D1137">
            <v>1426</v>
          </cell>
          <cell r="E1137" t="str">
            <v>VT1426</v>
          </cell>
          <cell r="F1137" t="str">
            <v>Khớp háng bán phần có xi măng CENTRAMENT ISODUR (hoặc tương đương)</v>
          </cell>
          <cell r="G1137" t="str">
            <v>Khớp háng bán phần có xi măng CENTRAMENT ISODUR</v>
          </cell>
          <cell r="H1137" t="str">
            <v>Bộ</v>
          </cell>
          <cell r="I1137" t="str">
            <v>B.Braun-Aesculap</v>
          </cell>
          <cell r="J1137" t="str">
            <v>Đức</v>
          </cell>
          <cell r="K1137" t="str">
            <v>Hộp/1 cái</v>
          </cell>
          <cell r="L1137" t="str">
            <v>Công Ty Tnhh Việt Y</v>
          </cell>
          <cell r="M1137">
            <v>38000000</v>
          </cell>
          <cell r="N1137">
            <v>5</v>
          </cell>
          <cell r="O1137">
            <v>190000000</v>
          </cell>
          <cell r="P1137">
            <v>163</v>
          </cell>
          <cell r="Q1137" t="str">
            <v>303/QĐ-SYT</v>
          </cell>
        </row>
        <row r="1138">
          <cell r="B1138">
            <v>1427</v>
          </cell>
          <cell r="C1138">
            <v>6</v>
          </cell>
          <cell r="D1138">
            <v>1427</v>
          </cell>
          <cell r="E1138" t="str">
            <v>VT1427</v>
          </cell>
          <cell r="F1138" t="str">
            <v>Khớp háng bán phần có xi măng chuôi dài Generic Revision, taper 10/12. (hoặc tương đương)</v>
          </cell>
          <cell r="G1138" t="str">
            <v>Generic Revision - Spheric</v>
          </cell>
          <cell r="H1138" t="str">
            <v xml:space="preserve">Bộ
</v>
          </cell>
          <cell r="I1138" t="str">
            <v>Amplitude</v>
          </cell>
          <cell r="J1138" t="str">
            <v>Pháp</v>
          </cell>
          <cell r="K1138" t="str">
            <v xml:space="preserve"> Hộp/cái </v>
          </cell>
          <cell r="L1138" t="str">
            <v>Công Ty Tnhh Trang Thiết Bị Y Tế Và Tư Vấn Môi Trường Tâm Thy</v>
          </cell>
          <cell r="M1138">
            <v>56000000</v>
          </cell>
          <cell r="N1138">
            <v>12</v>
          </cell>
          <cell r="O1138">
            <v>672000000</v>
          </cell>
          <cell r="P1138">
            <v>131</v>
          </cell>
          <cell r="Q1138" t="str">
            <v>303/QĐ-SYT</v>
          </cell>
        </row>
        <row r="1139">
          <cell r="B1139">
            <v>1429</v>
          </cell>
          <cell r="C1139">
            <v>6</v>
          </cell>
          <cell r="D1139">
            <v>1429</v>
          </cell>
          <cell r="E1139" t="str">
            <v>VT1429</v>
          </cell>
          <cell r="F1139" t="str">
            <v>Khớp háng bán phần không dùng xi măng RingLoc (hoặc tương đương)</v>
          </cell>
          <cell r="G1139" t="str">
            <v>Khớp háng bán phần không dùng xi măng RingLoc</v>
          </cell>
          <cell r="H1139" t="str">
            <v xml:space="preserve">Bộ
</v>
          </cell>
          <cell r="I1139" t="str">
            <v>Biomet</v>
          </cell>
          <cell r="J1139" t="str">
            <v>Mỹ/ Châu Âu</v>
          </cell>
          <cell r="K1139" t="str">
            <v>3 cái/ bộ</v>
          </cell>
          <cell r="L1139" t="str">
            <v>Công Ty Cổ Phần Y Tế Thành Ân</v>
          </cell>
          <cell r="M1139">
            <v>45500000</v>
          </cell>
          <cell r="N1139">
            <v>10</v>
          </cell>
          <cell r="O1139">
            <v>455000000</v>
          </cell>
          <cell r="P1139">
            <v>139</v>
          </cell>
          <cell r="Q1139" t="str">
            <v>303/QĐ-SYT</v>
          </cell>
        </row>
        <row r="1140">
          <cell r="B1140">
            <v>1430</v>
          </cell>
          <cell r="C1140">
            <v>6</v>
          </cell>
          <cell r="D1140">
            <v>1430</v>
          </cell>
          <cell r="E1140" t="str">
            <v>VT1430</v>
          </cell>
          <cell r="F1140" t="str">
            <v>Khớp háng bán phần không xi măng chuôi dài</v>
          </cell>
          <cell r="G1140" t="str">
            <v>Khớp háng bán phần không xi măng chuôi dài</v>
          </cell>
          <cell r="H1140" t="str">
            <v>Bộ</v>
          </cell>
          <cell r="I1140" t="str">
            <v>Stryker</v>
          </cell>
          <cell r="J1140" t="str">
            <v>Mỹ/ Châu Âu</v>
          </cell>
          <cell r="K1140" t="str">
            <v>4 cái/ bộ</v>
          </cell>
          <cell r="L1140" t="str">
            <v>Công Ty Tnhh Trang Thiết Bị Y Tế B.M.S</v>
          </cell>
          <cell r="M1140">
            <v>75000000</v>
          </cell>
          <cell r="N1140">
            <v>2</v>
          </cell>
          <cell r="O1140">
            <v>150000000</v>
          </cell>
          <cell r="P1140">
            <v>17</v>
          </cell>
          <cell r="Q1140" t="str">
            <v>303/QĐ-SYT</v>
          </cell>
        </row>
        <row r="1141">
          <cell r="B1141">
            <v>1432</v>
          </cell>
          <cell r="C1141">
            <v>6</v>
          </cell>
          <cell r="D1141">
            <v>1432</v>
          </cell>
          <cell r="E1141" t="str">
            <v>VT1432</v>
          </cell>
          <cell r="F1141" t="str">
            <v>Khớp háng bán phần không xi măng chuôi dài Integrale Revision (hoặc tương đương)</v>
          </cell>
          <cell r="G1141" t="str">
            <v>Khớp háng bán phần không xi măng chuôi dài Revision</v>
          </cell>
          <cell r="H1141" t="str">
            <v xml:space="preserve">Bộ
</v>
          </cell>
          <cell r="I1141" t="str">
            <v>Biomet</v>
          </cell>
          <cell r="J1141" t="str">
            <v>Mỹ/ Châu Âu</v>
          </cell>
          <cell r="K1141" t="str">
            <v>4 cái/ bộ</v>
          </cell>
          <cell r="L1141" t="str">
            <v>Công Ty Cổ Phần Y Tế Thành Ân</v>
          </cell>
          <cell r="M1141">
            <v>56000000</v>
          </cell>
          <cell r="N1141">
            <v>16</v>
          </cell>
          <cell r="O1141">
            <v>896000000</v>
          </cell>
          <cell r="P1141">
            <v>139</v>
          </cell>
          <cell r="Q1141" t="str">
            <v>303/QĐ-SYT</v>
          </cell>
        </row>
        <row r="1142">
          <cell r="B1142">
            <v>1438</v>
          </cell>
          <cell r="C1142">
            <v>6</v>
          </cell>
          <cell r="D1142">
            <v>1438</v>
          </cell>
          <cell r="E1142" t="str">
            <v>VT1438</v>
          </cell>
          <cell r="F1142" t="str">
            <v>Khớp háng bán phần không xi măng EXCIA Plasmapore (hoặc tương đương)</v>
          </cell>
          <cell r="G1142" t="str">
            <v>Khớp háng bán phần không xi măng EXCIA Plasmapore</v>
          </cell>
          <cell r="H1142" t="str">
            <v>Bộ</v>
          </cell>
          <cell r="I1142" t="str">
            <v>B.Braun-Aesculap</v>
          </cell>
          <cell r="J1142" t="str">
            <v>Đức</v>
          </cell>
          <cell r="K1142" t="str">
            <v>Hộp/1 cái</v>
          </cell>
          <cell r="L1142" t="str">
            <v>Công Ty Tnhh Việt Y</v>
          </cell>
          <cell r="M1142">
            <v>50000000</v>
          </cell>
          <cell r="N1142">
            <v>12</v>
          </cell>
          <cell r="O1142">
            <v>600000000</v>
          </cell>
          <cell r="P1142">
            <v>163</v>
          </cell>
          <cell r="Q1142" t="str">
            <v>303/QĐ-SYT</v>
          </cell>
        </row>
        <row r="1143">
          <cell r="B1143">
            <v>1439</v>
          </cell>
          <cell r="C1143">
            <v>6</v>
          </cell>
          <cell r="D1143">
            <v>1439</v>
          </cell>
          <cell r="E1143" t="str">
            <v>VT1439</v>
          </cell>
          <cell r="F1143" t="str">
            <v>Khớp háng bán phần không xi măng góc cổ chuôi 137 độ, taper 10/12 loại Spheric Logic/ Integrale (hoặc tương đương)</v>
          </cell>
          <cell r="G1143" t="str">
            <v>Evok/ Logic/ Integrale - M30NW</v>
          </cell>
          <cell r="H1143" t="str">
            <v xml:space="preserve">Bộ
</v>
          </cell>
          <cell r="I1143" t="str">
            <v>Amplitude</v>
          </cell>
          <cell r="J1143" t="str">
            <v>Pháp</v>
          </cell>
          <cell r="K1143" t="str">
            <v xml:space="preserve"> Hộp/cái </v>
          </cell>
          <cell r="L1143" t="str">
            <v>Công Ty Tnhh Trang Thiết Bị Y Tế Và Tư Vấn Môi Trường Tâm Thy</v>
          </cell>
          <cell r="M1143">
            <v>46000000</v>
          </cell>
          <cell r="N1143">
            <v>55</v>
          </cell>
          <cell r="O1143">
            <v>2530000000</v>
          </cell>
          <cell r="P1143">
            <v>131</v>
          </cell>
          <cell r="Q1143" t="str">
            <v>303/QĐ-SYT</v>
          </cell>
        </row>
        <row r="1144">
          <cell r="B1144">
            <v>1443</v>
          </cell>
          <cell r="C1144">
            <v>6</v>
          </cell>
          <cell r="D1144">
            <v>1443</v>
          </cell>
          <cell r="E1144" t="str">
            <v>VT1443</v>
          </cell>
          <cell r="F1144" t="str">
            <v>Khớp háng bán phần không xi măng S (gồm ổ cối, đầu xương đùi, cuống xương đùi)</v>
          </cell>
          <cell r="G1144" t="str">
            <v>Khớp háng bán phần không xi măng S (gồm ổ cối, đầu xương đùi, cuống xương đùi)</v>
          </cell>
          <cell r="H1144" t="str">
            <v>Bộ</v>
          </cell>
          <cell r="I1144" t="str">
            <v>Stryker</v>
          </cell>
          <cell r="J1144" t="str">
            <v>Mỹ/ Châu Âu</v>
          </cell>
          <cell r="K1144" t="str">
            <v>3 cái/ bộ</v>
          </cell>
          <cell r="L1144" t="str">
            <v>Công Ty Tnhh Trang Thiết Bị Y Tế B.M.S</v>
          </cell>
          <cell r="M1144">
            <v>42000000</v>
          </cell>
          <cell r="N1144">
            <v>25</v>
          </cell>
          <cell r="O1144">
            <v>1050000000</v>
          </cell>
          <cell r="P1144">
            <v>17</v>
          </cell>
          <cell r="Q1144" t="str">
            <v>303/QĐ-SYT</v>
          </cell>
        </row>
        <row r="1145">
          <cell r="B1145">
            <v>1444</v>
          </cell>
          <cell r="C1145">
            <v>6</v>
          </cell>
          <cell r="D1145">
            <v>1444</v>
          </cell>
          <cell r="E1145" t="str">
            <v>VT1444</v>
          </cell>
          <cell r="F1145" t="str">
            <v>Khớp háng bán phần không xi măng SL X-Pore (hoặc tương đương)</v>
          </cell>
          <cell r="G1145" t="str">
            <v>Khớp háng bán phần không xi măng, chuôi Twinsys-Optimys</v>
          </cell>
          <cell r="H1145" t="str">
            <v xml:space="preserve">Bộ
</v>
          </cell>
          <cell r="I1145" t="str">
            <v>Mathys</v>
          </cell>
          <cell r="J1145" t="str">
            <v>Thụy Sỹ</v>
          </cell>
          <cell r="K1145" t="str">
            <v>1 Cái/hộp</v>
          </cell>
          <cell r="L1145" t="str">
            <v>Công Ty Cổ Phần Thương Mại Dịch Vụ Hải Đăng Vàng</v>
          </cell>
          <cell r="M1145">
            <v>45000000</v>
          </cell>
          <cell r="N1145">
            <v>5</v>
          </cell>
          <cell r="O1145">
            <v>225000000</v>
          </cell>
          <cell r="P1145">
            <v>52</v>
          </cell>
          <cell r="Q1145" t="str">
            <v>303/QĐ-SYT</v>
          </cell>
        </row>
        <row r="1146">
          <cell r="B1146">
            <v>1448</v>
          </cell>
          <cell r="C1146">
            <v>6</v>
          </cell>
          <cell r="D1146">
            <v>1448</v>
          </cell>
          <cell r="E1146" t="str">
            <v>VT1448</v>
          </cell>
          <cell r="F1146" t="str">
            <v>Khớp háng lưỡng cực có xi măng S (gồm ổ cối, đầu xương đùi, cuống xương đùi)</v>
          </cell>
          <cell r="G1146" t="str">
            <v>Khớp háng lưỡng cực có xi măng S (gồm ổ cối, đầu xương đùi, cuống xương đùi)</v>
          </cell>
          <cell r="H1146" t="str">
            <v>Bộ</v>
          </cell>
          <cell r="I1146" t="str">
            <v>Stryker</v>
          </cell>
          <cell r="J1146" t="str">
            <v>Mỹ/ Châu Âu</v>
          </cell>
          <cell r="K1146" t="str">
            <v>7 cái/ bộ</v>
          </cell>
          <cell r="L1146" t="str">
            <v>Công Ty Tnhh Trang Thiết Bị Y Tế B.M.S</v>
          </cell>
          <cell r="M1146">
            <v>48500000</v>
          </cell>
          <cell r="N1146">
            <v>15</v>
          </cell>
          <cell r="O1146">
            <v>727500000</v>
          </cell>
          <cell r="P1146">
            <v>17</v>
          </cell>
          <cell r="Q1146" t="str">
            <v>303/QĐ-SYT</v>
          </cell>
        </row>
        <row r="1147">
          <cell r="B1147">
            <v>1450</v>
          </cell>
          <cell r="C1147">
            <v>6</v>
          </cell>
          <cell r="D1147">
            <v>1450</v>
          </cell>
          <cell r="E1147" t="str">
            <v>VT1450</v>
          </cell>
          <cell r="F1147" t="str">
            <v>Khớp háng toàn phần cổ rời Ceramic on Ceramic không xi măng,</v>
          </cell>
          <cell r="G1147" t="str">
            <v>"Khớp háng toàn phần cổ rời Ceramic on Ceramic không xi măng,"</v>
          </cell>
          <cell r="H1147" t="str">
            <v xml:space="preserve">Bộ
</v>
          </cell>
          <cell r="I1147" t="str">
            <v>Biomet -</v>
          </cell>
          <cell r="J1147" t="str">
            <v>Mỹ/ Châu Âu</v>
          </cell>
          <cell r="K1147" t="str">
            <v>5 cái/ bộ</v>
          </cell>
          <cell r="L1147" t="str">
            <v>Công Ty Cổ Phần Y Tế Thành Ân</v>
          </cell>
          <cell r="M1147">
            <v>92000000</v>
          </cell>
          <cell r="N1147">
            <v>1</v>
          </cell>
          <cell r="O1147">
            <v>92000000</v>
          </cell>
          <cell r="P1147">
            <v>139</v>
          </cell>
          <cell r="Q1147" t="str">
            <v>303/QĐ-SYT</v>
          </cell>
        </row>
        <row r="1148">
          <cell r="B1148">
            <v>1451</v>
          </cell>
          <cell r="C1148">
            <v>6</v>
          </cell>
          <cell r="D1148">
            <v>1451</v>
          </cell>
          <cell r="E1148" t="str">
            <v>VT1451</v>
          </cell>
          <cell r="F1148" t="str">
            <v>Khớp háng toàn phần cổ rời không xi măng Ceramic on Ceramic</v>
          </cell>
          <cell r="G1148" t="str">
            <v>Khớp háng toàn phần cổ rời Ceramic on Ceramic không xi măng</v>
          </cell>
          <cell r="H1148" t="str">
            <v>Bộ</v>
          </cell>
          <cell r="I1148" t="str">
            <v>MicroPort</v>
          </cell>
          <cell r="J1148" t="str">
            <v>Mỹ</v>
          </cell>
          <cell r="K1148" t="str">
            <v>5 cái/ bộ</v>
          </cell>
          <cell r="L1148" t="str">
            <v>Công Ty Tnhh Trang Thiết Bị Y Tế B.M.S</v>
          </cell>
          <cell r="M1148">
            <v>82000000</v>
          </cell>
          <cell r="N1148">
            <v>5</v>
          </cell>
          <cell r="O1148">
            <v>410000000</v>
          </cell>
          <cell r="P1148">
            <v>17</v>
          </cell>
          <cell r="Q1148" t="str">
            <v>303/QĐ-SYT</v>
          </cell>
        </row>
        <row r="1149">
          <cell r="B1149">
            <v>1452</v>
          </cell>
          <cell r="C1149">
            <v>6</v>
          </cell>
          <cell r="D1149">
            <v>1452</v>
          </cell>
          <cell r="E1149" t="str">
            <v>VT1452</v>
          </cell>
          <cell r="F1149" t="str">
            <v>Khớp háng toàn phần có xi măng S, Omnifit (hoặc tương đương)</v>
          </cell>
          <cell r="G1149" t="str">
            <v>"Khớp háng toàn phần có xi măng S, Omnifit (hoặc tương đương)"</v>
          </cell>
          <cell r="H1149" t="str">
            <v>Bộ</v>
          </cell>
          <cell r="I1149" t="str">
            <v>Stryker</v>
          </cell>
          <cell r="J1149" t="str">
            <v>Mỹ/ Châu Âu</v>
          </cell>
          <cell r="K1149" t="str">
            <v>7 cái/ bộ</v>
          </cell>
          <cell r="L1149" t="str">
            <v>Công Ty Tnhh Trang Thiết Bị Y Tế B.M.S</v>
          </cell>
          <cell r="M1149">
            <v>52500000</v>
          </cell>
          <cell r="N1149">
            <v>8</v>
          </cell>
          <cell r="O1149">
            <v>420000000</v>
          </cell>
          <cell r="P1149">
            <v>17</v>
          </cell>
          <cell r="Q1149" t="str">
            <v>303/QĐ-SYT</v>
          </cell>
        </row>
        <row r="1150">
          <cell r="B1150">
            <v>1454</v>
          </cell>
          <cell r="C1150">
            <v>6</v>
          </cell>
          <cell r="D1150">
            <v>1454</v>
          </cell>
          <cell r="E1150" t="str">
            <v>VT1454</v>
          </cell>
          <cell r="F1150" t="str">
            <v>Khớp háng toàn phần không xi măng Ceramic on Ceramic</v>
          </cell>
          <cell r="G1150" t="str">
            <v>Khớp háng toàn phần không xi măng Ceramic on Ceramic Bencox ID</v>
          </cell>
          <cell r="H1150" t="str">
            <v xml:space="preserve">Bộ
</v>
          </cell>
          <cell r="I1150" t="str">
            <v>Corentec</v>
          </cell>
          <cell r="J1150" t="str">
            <v>Hàn Quốc</v>
          </cell>
          <cell r="K1150" t="str">
            <v>1 cái / hộp</v>
          </cell>
          <cell r="L1150" t="str">
            <v>Liên Danh Công Ty Tnhh Khoa Học Kỹ Thuật Minh Khang Và Công Ty Cổ Phần Trang Y</v>
          </cell>
          <cell r="M1150">
            <v>78200000</v>
          </cell>
          <cell r="N1150">
            <v>15</v>
          </cell>
          <cell r="O1150">
            <v>1173000000</v>
          </cell>
          <cell r="P1150">
            <v>101</v>
          </cell>
          <cell r="Q1150" t="str">
            <v>303/QĐ-SYT</v>
          </cell>
        </row>
        <row r="1151">
          <cell r="B1151">
            <v>1455</v>
          </cell>
          <cell r="C1151">
            <v>6</v>
          </cell>
          <cell r="D1151">
            <v>1455</v>
          </cell>
          <cell r="E1151" t="str">
            <v>VT1455</v>
          </cell>
          <cell r="F1151" t="str">
            <v>Khớp háng toàn phần không xi măng Ceramic on Ceramic, CINEOS (hoặc tương đương)</v>
          </cell>
          <cell r="G1151" t="str">
            <v>Khớp háng toàn phần không xi măng Ceramic on Ceramic, CINEOS</v>
          </cell>
          <cell r="H1151" t="str">
            <v xml:space="preserve">Bộ
</v>
          </cell>
          <cell r="I1151" t="str">
            <v>Xnov</v>
          </cell>
          <cell r="J1151" t="str">
            <v>Thụy Sỹ</v>
          </cell>
          <cell r="K1151" t="str">
            <v>1 cái / hộp</v>
          </cell>
          <cell r="L1151" t="str">
            <v>Liên Danh Công Ty Tnhh Khoa Học Kỹ Thuật Minh Khang Và Công Ty Cổ Phần Trang Y</v>
          </cell>
          <cell r="M1151">
            <v>94500000</v>
          </cell>
          <cell r="N1151">
            <v>1</v>
          </cell>
          <cell r="O1151">
            <v>94500000</v>
          </cell>
          <cell r="P1151">
            <v>101</v>
          </cell>
          <cell r="Q1151" t="str">
            <v>303/QĐ-SYT</v>
          </cell>
        </row>
        <row r="1152">
          <cell r="B1152">
            <v>1456</v>
          </cell>
          <cell r="C1152">
            <v>6</v>
          </cell>
          <cell r="D1152">
            <v>1456</v>
          </cell>
          <cell r="E1152" t="str">
            <v>VT1456</v>
          </cell>
          <cell r="F1152" t="str">
            <v>Khớp háng toàn phần không xi măng Equatuer Logic/ Integrale (hoặc tương đương)</v>
          </cell>
          <cell r="G1152" t="str">
            <v>Evok/ Logic/ Integrale - Equatuer/ Sartune II</v>
          </cell>
          <cell r="H1152" t="str">
            <v xml:space="preserve">Bộ
</v>
          </cell>
          <cell r="I1152" t="str">
            <v>Amplitude</v>
          </cell>
          <cell r="J1152" t="str">
            <v>Pháp</v>
          </cell>
          <cell r="K1152" t="str">
            <v xml:space="preserve"> Hộp/cái </v>
          </cell>
          <cell r="L1152" t="str">
            <v>Công Ty Tnhh Trang Thiết Bị Y Tế Và Tư Vấn Môi Trường Tâm Thy</v>
          </cell>
          <cell r="M1152">
            <v>59500000</v>
          </cell>
          <cell r="N1152">
            <v>25</v>
          </cell>
          <cell r="O1152">
            <v>1487500000</v>
          </cell>
          <cell r="P1152">
            <v>131</v>
          </cell>
          <cell r="Q1152" t="str">
            <v>303/QĐ-SYT</v>
          </cell>
        </row>
        <row r="1153">
          <cell r="B1153">
            <v>1457</v>
          </cell>
          <cell r="C1153">
            <v>6</v>
          </cell>
          <cell r="D1153">
            <v>1457</v>
          </cell>
          <cell r="E1153" t="str">
            <v>VT1457</v>
          </cell>
          <cell r="F1153" t="str">
            <v>Khớp háng toàn phần không xi măng EXCIA Plasmapore (hoặc tương đương)</v>
          </cell>
          <cell r="G1153" t="str">
            <v>Khớp háng toàn phần không xi măng EXCIA Plasmapore</v>
          </cell>
          <cell r="H1153" t="str">
            <v>Bộ</v>
          </cell>
          <cell r="I1153" t="str">
            <v>B.Braun-Aesculap</v>
          </cell>
          <cell r="J1153" t="str">
            <v>Đức</v>
          </cell>
          <cell r="K1153" t="str">
            <v>Hộp/1 cái</v>
          </cell>
          <cell r="L1153" t="str">
            <v>Công Ty Tnhh Việt Y</v>
          </cell>
          <cell r="M1153">
            <v>63000000</v>
          </cell>
          <cell r="N1153">
            <v>6</v>
          </cell>
          <cell r="O1153">
            <v>378000000</v>
          </cell>
          <cell r="P1153">
            <v>163</v>
          </cell>
          <cell r="Q1153" t="str">
            <v>303/QĐ-SYT</v>
          </cell>
        </row>
        <row r="1154">
          <cell r="B1154">
            <v>1458</v>
          </cell>
          <cell r="C1154">
            <v>6</v>
          </cell>
          <cell r="D1154">
            <v>1458</v>
          </cell>
          <cell r="E1154" t="str">
            <v>VT1458</v>
          </cell>
          <cell r="F1154" t="str">
            <v>Khớp háng toàn phần không xi măng EXCIA Plasmapore Ceramic On Poly (hoặc tương đương)</v>
          </cell>
          <cell r="G1154" t="str">
            <v>Khớp háng toàn phần không xi măng EXCIA Plasmapore Ceramic on Poly</v>
          </cell>
          <cell r="H1154" t="str">
            <v>Bộ</v>
          </cell>
          <cell r="I1154" t="str">
            <v>B.Braun-Aesculap</v>
          </cell>
          <cell r="J1154" t="str">
            <v>Đức</v>
          </cell>
          <cell r="K1154" t="str">
            <v>Hộp/1 cái</v>
          </cell>
          <cell r="L1154" t="str">
            <v>Công Ty Tnhh Việt Y</v>
          </cell>
          <cell r="M1154">
            <v>75000000</v>
          </cell>
          <cell r="N1154">
            <v>1</v>
          </cell>
          <cell r="O1154">
            <v>75000000</v>
          </cell>
          <cell r="P1154">
            <v>163</v>
          </cell>
          <cell r="Q1154" t="str">
            <v>303/QĐ-SYT</v>
          </cell>
        </row>
        <row r="1155">
          <cell r="B1155">
            <v>1459</v>
          </cell>
          <cell r="C1155">
            <v>6</v>
          </cell>
          <cell r="D1155">
            <v>1459</v>
          </cell>
          <cell r="E1155" t="str">
            <v>VT1459</v>
          </cell>
          <cell r="F1155" t="str">
            <v>Khớp háng toàn phần không xi măng EXCIA.Plasmapore Ceramic On Ceramic (hoặc tương đương)</v>
          </cell>
          <cell r="G1155" t="str">
            <v>Khớp háng toàn phần không xi măng EXCIA Plasmapore Ceramic on Ceramic</v>
          </cell>
          <cell r="H1155" t="str">
            <v>Bộ</v>
          </cell>
          <cell r="I1155" t="str">
            <v>B.Braun-Aesculap</v>
          </cell>
          <cell r="J1155" t="str">
            <v>Đức</v>
          </cell>
          <cell r="K1155" t="str">
            <v>Hộp/1 cái</v>
          </cell>
          <cell r="L1155" t="str">
            <v>Công Ty Tnhh Việt Y</v>
          </cell>
          <cell r="M1155">
            <v>85000000</v>
          </cell>
          <cell r="N1155">
            <v>1</v>
          </cell>
          <cell r="O1155">
            <v>85000000</v>
          </cell>
          <cell r="P1155">
            <v>163</v>
          </cell>
          <cell r="Q1155" t="str">
            <v>303/QĐ-SYT</v>
          </cell>
        </row>
        <row r="1156">
          <cell r="B1156">
            <v>1460</v>
          </cell>
          <cell r="C1156">
            <v>6</v>
          </cell>
          <cell r="D1156">
            <v>1460</v>
          </cell>
          <cell r="E1156" t="str">
            <v>VT1460</v>
          </cell>
          <cell r="F1156" t="str">
            <v>Khớp háng toàn phần không xi măng Horizon II Ceramic on Ceramic góc cổ chuôi 137 độ, taper 10/12 (hoặc tương đương)</v>
          </cell>
          <cell r="G1156" t="str">
            <v>Khớp háng toàn phần không xi măng Horizon II Ceramic on Ceramic góc cổ chuôi 137 độ, taper 10/12 (hoặc tương đương)</v>
          </cell>
          <cell r="H1156" t="str">
            <v>Bộ</v>
          </cell>
          <cell r="I1156" t="str">
            <v>Medacta</v>
          </cell>
          <cell r="J1156" t="str">
            <v>Thụy Sỹ</v>
          </cell>
          <cell r="K1156" t="str">
            <v>Hộp/ Bộ</v>
          </cell>
          <cell r="L1156" t="str">
            <v>Công Ty Tnhh Thiết Bị Y Tế Pha My</v>
          </cell>
          <cell r="M1156">
            <v>75000000</v>
          </cell>
          <cell r="N1156">
            <v>4</v>
          </cell>
          <cell r="O1156">
            <v>300000000</v>
          </cell>
          <cell r="P1156">
            <v>116</v>
          </cell>
          <cell r="Q1156" t="str">
            <v>303/QĐ-SYT</v>
          </cell>
        </row>
        <row r="1157">
          <cell r="B1157">
            <v>1462</v>
          </cell>
          <cell r="C1157">
            <v>6</v>
          </cell>
          <cell r="D1157">
            <v>1462</v>
          </cell>
          <cell r="E1157" t="str">
            <v>VT1462</v>
          </cell>
          <cell r="F1157" t="str">
            <v>Khớp háng toàn phần không xi măng KORUS-Ceramic on PE (hoặc tương đương)</v>
          </cell>
          <cell r="G1157" t="str">
            <v>Khớp háng toàn phần không xi măng Ceramic on PE, toàn bộ bề mặt được phủ  lớp HA  150µm</v>
          </cell>
          <cell r="H1157" t="str">
            <v>Bộ</v>
          </cell>
          <cell r="I1157" t="str">
            <v>MicroPort</v>
          </cell>
          <cell r="J1157" t="str">
            <v>Mỹ</v>
          </cell>
          <cell r="K1157" t="str">
            <v>5 cái/ bộ</v>
          </cell>
          <cell r="L1157" t="str">
            <v>Công Ty Tnhh Trang Thiết Bị Y Tế B.M.S</v>
          </cell>
          <cell r="M1157">
            <v>72000000</v>
          </cell>
          <cell r="N1157">
            <v>13</v>
          </cell>
          <cell r="O1157">
            <v>936000000</v>
          </cell>
          <cell r="P1157">
            <v>17</v>
          </cell>
          <cell r="Q1157" t="str">
            <v>303/QĐ-SYT</v>
          </cell>
        </row>
        <row r="1158">
          <cell r="B1158">
            <v>1463</v>
          </cell>
          <cell r="C1158">
            <v>6</v>
          </cell>
          <cell r="D1158">
            <v>1463</v>
          </cell>
          <cell r="E1158" t="str">
            <v>VT1463</v>
          </cell>
          <cell r="F1158" t="str">
            <v>Khớp háng toàn phần không xi măng loại chuôi dài</v>
          </cell>
          <cell r="G1158" t="str">
            <v>Khớp háng toàn phần không xi măng loại chuôi dài Arcos</v>
          </cell>
          <cell r="H1158" t="str">
            <v xml:space="preserve">Bộ
</v>
          </cell>
          <cell r="I1158" t="str">
            <v>Biomet -</v>
          </cell>
          <cell r="J1158" t="str">
            <v>Mỹ/ Châu Âu</v>
          </cell>
          <cell r="K1158" t="str">
            <v>6 cái/ bộ</v>
          </cell>
          <cell r="L1158" t="str">
            <v>Công Ty Cổ Phần Y Tế Thành Ân</v>
          </cell>
          <cell r="M1158">
            <v>64000000</v>
          </cell>
          <cell r="N1158">
            <v>10</v>
          </cell>
          <cell r="O1158">
            <v>640000000</v>
          </cell>
          <cell r="P1158">
            <v>139</v>
          </cell>
          <cell r="Q1158" t="str">
            <v>303/QĐ-SYT</v>
          </cell>
        </row>
        <row r="1159">
          <cell r="B1159">
            <v>1464</v>
          </cell>
          <cell r="C1159">
            <v>6</v>
          </cell>
          <cell r="D1159">
            <v>1464</v>
          </cell>
          <cell r="E1159" t="str">
            <v>VT1464</v>
          </cell>
          <cell r="F1159" t="str">
            <v>Khớp háng toàn phần không xi măng loại chuôi ngắn</v>
          </cell>
          <cell r="G1159" t="str">
            <v>Khớp háng toàn phần không xi măng loại chuôi ngắn</v>
          </cell>
          <cell r="H1159" t="str">
            <v xml:space="preserve">Bộ
</v>
          </cell>
          <cell r="I1159" t="str">
            <v>Biomet -</v>
          </cell>
          <cell r="J1159" t="str">
            <v>Mỹ/ Châu Âu</v>
          </cell>
          <cell r="K1159" t="str">
            <v>5 cái/ bộ</v>
          </cell>
          <cell r="L1159" t="str">
            <v>Công Ty Cổ Phần Y Tế Thành Ân</v>
          </cell>
          <cell r="M1159">
            <v>59500000</v>
          </cell>
          <cell r="N1159">
            <v>30</v>
          </cell>
          <cell r="O1159">
            <v>1785000000</v>
          </cell>
          <cell r="P1159">
            <v>139</v>
          </cell>
          <cell r="Q1159" t="str">
            <v>303/QĐ-SYT</v>
          </cell>
        </row>
        <row r="1160">
          <cell r="B1160">
            <v>1465</v>
          </cell>
          <cell r="C1160">
            <v>6</v>
          </cell>
          <cell r="D1160">
            <v>1465</v>
          </cell>
          <cell r="E1160" t="str">
            <v>VT1465</v>
          </cell>
          <cell r="F1160" t="str">
            <v>Khớp háng toàn phần không xi măng Revision Solution (hoặc tương đương)</v>
          </cell>
          <cell r="G1160" t="str">
            <v>Khớp háng toàn phần không xi măng chuôi dài cạnh vuông QR</v>
          </cell>
          <cell r="H1160" t="str">
            <v>Bộ</v>
          </cell>
          <cell r="I1160" t="str">
            <v>Medacta</v>
          </cell>
          <cell r="J1160" t="str">
            <v>Thụy Sỹ</v>
          </cell>
          <cell r="K1160" t="str">
            <v>Hộp/ Bộ</v>
          </cell>
          <cell r="L1160" t="str">
            <v>Công Ty Tnhh Thiết Bị Y Tế Pha My</v>
          </cell>
          <cell r="M1160">
            <v>95000000</v>
          </cell>
          <cell r="N1160">
            <v>3</v>
          </cell>
          <cell r="O1160">
            <v>285000000</v>
          </cell>
          <cell r="P1160">
            <v>116</v>
          </cell>
          <cell r="Q1160" t="str">
            <v>303/QĐ-SYT</v>
          </cell>
        </row>
        <row r="1161">
          <cell r="B1161">
            <v>1466</v>
          </cell>
          <cell r="C1161">
            <v>6</v>
          </cell>
          <cell r="D1161">
            <v>1466</v>
          </cell>
          <cell r="E1161" t="str">
            <v>VT1466</v>
          </cell>
          <cell r="F1161" t="str">
            <v>Khớp háng toàn phần không xi măng S (gồm ổ cối, đầu xương đùi, cuống xương đùi)</v>
          </cell>
          <cell r="G1161" t="str">
            <v>Khớp háng toàn phần không xi măng S (gồm ổ cối, đầu xương đùi, cuống xương đùi)</v>
          </cell>
          <cell r="H1161" t="str">
            <v>Bộ</v>
          </cell>
          <cell r="I1161" t="str">
            <v>Stryker</v>
          </cell>
          <cell r="J1161" t="str">
            <v>Mỹ/ Châu Âu</v>
          </cell>
          <cell r="K1161" t="str">
            <v>5 cái/ bộ</v>
          </cell>
          <cell r="L1161" t="str">
            <v>Công Ty Tnhh Trang Thiết Bị Y Tế B.M.S</v>
          </cell>
          <cell r="M1161">
            <v>59000000</v>
          </cell>
          <cell r="N1161">
            <v>15</v>
          </cell>
          <cell r="O1161">
            <v>885000000</v>
          </cell>
          <cell r="P1161">
            <v>17</v>
          </cell>
          <cell r="Q1161" t="str">
            <v>303/QĐ-SYT</v>
          </cell>
        </row>
        <row r="1162">
          <cell r="B1162">
            <v>1467</v>
          </cell>
          <cell r="C1162">
            <v>6</v>
          </cell>
          <cell r="D1162">
            <v>1467</v>
          </cell>
          <cell r="E1162" t="str">
            <v>VT1467</v>
          </cell>
          <cell r="F1162" t="str">
            <v>Khớp háng toàn phần không xi măng SL X-Pore/Ceramic on Ceramic (hoặc tương đương)</v>
          </cell>
          <cell r="G1162" t="str">
            <v>Khớp háng toàn phần không xi măng SL X-Pore/Ceramic on Ceramic</v>
          </cell>
          <cell r="H1162" t="str">
            <v>Bộ</v>
          </cell>
          <cell r="I1162" t="str">
            <v>Permedica</v>
          </cell>
          <cell r="J1162" t="str">
            <v>Ý</v>
          </cell>
          <cell r="K1162" t="str">
            <v>Cái/Hộp</v>
          </cell>
          <cell r="L1162" t="str">
            <v>Công Ty Tnhh Thiết Bị Y Tế Tvt</v>
          </cell>
          <cell r="M1162">
            <v>91500000</v>
          </cell>
          <cell r="N1162">
            <v>1</v>
          </cell>
          <cell r="O1162">
            <v>91500000</v>
          </cell>
          <cell r="P1162">
            <v>152</v>
          </cell>
          <cell r="Q1162" t="str">
            <v>303/QĐ-SYT</v>
          </cell>
        </row>
        <row r="1163">
          <cell r="B1163">
            <v>1468</v>
          </cell>
          <cell r="C1163">
            <v>6</v>
          </cell>
          <cell r="D1163">
            <v>1468</v>
          </cell>
          <cell r="E1163" t="str">
            <v>VT1468</v>
          </cell>
          <cell r="F1163" t="str">
            <v>Khớp háng toàn phần không xi măng SL X-pore/Ceramic on PE (hoặc tương đương)</v>
          </cell>
          <cell r="G1163" t="str">
            <v>Khớp háng toàn phần không xi măng Trilogy - ML Ceramic / Longevity Crosslinked</v>
          </cell>
          <cell r="H1163" t="str">
            <v>Bộ</v>
          </cell>
          <cell r="I1163" t="str">
            <v>Zimmer</v>
          </cell>
          <cell r="J1163" t="str">
            <v>Mỹ</v>
          </cell>
          <cell r="K1163" t="str">
            <v>Bộ</v>
          </cell>
          <cell r="L1163" t="str">
            <v>Công Ty Tnhh Thành An - Hà Nội</v>
          </cell>
          <cell r="M1163">
            <v>74000000</v>
          </cell>
          <cell r="N1163">
            <v>1</v>
          </cell>
          <cell r="O1163">
            <v>74000000</v>
          </cell>
          <cell r="P1163">
            <v>140</v>
          </cell>
          <cell r="Q1163" t="str">
            <v>303/QĐ-SYT</v>
          </cell>
        </row>
        <row r="1164">
          <cell r="B1164">
            <v>1469</v>
          </cell>
          <cell r="C1164">
            <v>6</v>
          </cell>
          <cell r="D1164">
            <v>1469</v>
          </cell>
          <cell r="E1164" t="str">
            <v>VT1469</v>
          </cell>
          <cell r="F1164" t="str">
            <v>Khớp háng toàn phần không xi măng SL/Mobility (hoặc tương đương)</v>
          </cell>
          <cell r="G1164" t="str">
            <v>Khớp háng toàn phần không xi măng SL/Mobility</v>
          </cell>
          <cell r="H1164" t="str">
            <v>Bộ</v>
          </cell>
          <cell r="I1164" t="str">
            <v>Permedica</v>
          </cell>
          <cell r="J1164" t="str">
            <v>Ý</v>
          </cell>
          <cell r="K1164" t="str">
            <v>Cái/Hộp</v>
          </cell>
          <cell r="L1164" t="str">
            <v>Công Ty Tnhh Thiết Bị Y Tế Tvt</v>
          </cell>
          <cell r="M1164">
            <v>81000000</v>
          </cell>
          <cell r="N1164">
            <v>1</v>
          </cell>
          <cell r="O1164">
            <v>81000000</v>
          </cell>
          <cell r="P1164">
            <v>152</v>
          </cell>
          <cell r="Q1164" t="str">
            <v>303/QĐ-SYT</v>
          </cell>
        </row>
        <row r="1165">
          <cell r="B1165">
            <v>1470</v>
          </cell>
          <cell r="C1165">
            <v>6</v>
          </cell>
          <cell r="D1165">
            <v>1470</v>
          </cell>
          <cell r="E1165" t="str">
            <v>VT1470</v>
          </cell>
          <cell r="F1165" t="str">
            <v>Khớp háng toàn phần không xi măng Trilogy- ML (hoặc tương đương)</v>
          </cell>
          <cell r="G1165" t="str">
            <v>Khớp háng toàn phần không xi măng Trilogy- ML  COP</v>
          </cell>
          <cell r="H1165" t="str">
            <v>Bộ</v>
          </cell>
          <cell r="I1165" t="str">
            <v>Zimmer</v>
          </cell>
          <cell r="J1165" t="str">
            <v>Mỹ</v>
          </cell>
          <cell r="K1165" t="str">
            <v>Bộ</v>
          </cell>
          <cell r="L1165" t="str">
            <v>Công Ty Tnhh Thành An - Hà Nội</v>
          </cell>
          <cell r="M1165">
            <v>74000000</v>
          </cell>
          <cell r="N1165">
            <v>5</v>
          </cell>
          <cell r="O1165">
            <v>370000000</v>
          </cell>
          <cell r="P1165">
            <v>140</v>
          </cell>
          <cell r="Q1165" t="str">
            <v>303/QĐ-SYT</v>
          </cell>
        </row>
        <row r="1166">
          <cell r="B1166">
            <v>1471</v>
          </cell>
          <cell r="C1166">
            <v>6</v>
          </cell>
          <cell r="D1166">
            <v>1471</v>
          </cell>
          <cell r="E1166" t="str">
            <v>VT1471</v>
          </cell>
          <cell r="F1166" t="str">
            <v>Khớp háng toàn phần không xi măng TwinSys, COP (hoặc tương đương)</v>
          </cell>
          <cell r="G1166" t="str">
            <v>Khớp háng toàn phần không xi măng TwinSys, COP</v>
          </cell>
          <cell r="H1166" t="str">
            <v xml:space="preserve">Cái
</v>
          </cell>
          <cell r="I1166" t="str">
            <v>Mathys</v>
          </cell>
          <cell r="J1166" t="str">
            <v>Thụy Sỹ</v>
          </cell>
          <cell r="K1166" t="str">
            <v>1 Cái/hộp</v>
          </cell>
          <cell r="L1166" t="str">
            <v>Công Ty Cổ Phần Thương Mại Dịch Vụ Hải Đăng Vàng</v>
          </cell>
          <cell r="M1166">
            <v>75000000</v>
          </cell>
          <cell r="N1166">
            <v>1</v>
          </cell>
          <cell r="O1166">
            <v>75000000</v>
          </cell>
          <cell r="P1166">
            <v>52</v>
          </cell>
          <cell r="Q1166" t="str">
            <v>303/QĐ-SYT</v>
          </cell>
        </row>
        <row r="1167">
          <cell r="B1167">
            <v>1472</v>
          </cell>
          <cell r="C1167">
            <v>6</v>
          </cell>
          <cell r="D1167">
            <v>1472</v>
          </cell>
          <cell r="E1167" t="str">
            <v>VT1472</v>
          </cell>
          <cell r="F1167" t="str">
            <v>Khớp háng toàn phần không xi măng Vitamin E</v>
          </cell>
          <cell r="G1167" t="str">
            <v>Khớp háng toàn phần không xi măng Vitamin E</v>
          </cell>
          <cell r="H1167" t="str">
            <v xml:space="preserve">Bộ
</v>
          </cell>
          <cell r="I1167" t="str">
            <v>Biomet -</v>
          </cell>
          <cell r="J1167" t="str">
            <v>Mỹ/ Châu Âu</v>
          </cell>
          <cell r="K1167" t="str">
            <v>5 cái/ bộ</v>
          </cell>
          <cell r="L1167" t="str">
            <v>Công Ty Cổ Phần Y Tế Thành Ân</v>
          </cell>
          <cell r="M1167">
            <v>59000000</v>
          </cell>
          <cell r="N1167">
            <v>5</v>
          </cell>
          <cell r="O1167">
            <v>295000000</v>
          </cell>
          <cell r="P1167">
            <v>139</v>
          </cell>
          <cell r="Q1167" t="str">
            <v>303/QĐ-SYT</v>
          </cell>
        </row>
        <row r="1168">
          <cell r="B1168">
            <v>1473</v>
          </cell>
          <cell r="C1168">
            <v>6</v>
          </cell>
          <cell r="D1168">
            <v>1473</v>
          </cell>
          <cell r="E1168" t="str">
            <v>VT1473</v>
          </cell>
          <cell r="F1168" t="str">
            <v>Khớp háng toàn phần không xi măng, Ceramic</v>
          </cell>
          <cell r="G1168" t="str">
            <v>Khớp háng toàn phần không xi măng, Ceramic</v>
          </cell>
          <cell r="H1168" t="str">
            <v xml:space="preserve">Bộ
</v>
          </cell>
          <cell r="I1168" t="str">
            <v>Biomet -</v>
          </cell>
          <cell r="J1168" t="str">
            <v>Mỹ/ Châu Âu</v>
          </cell>
          <cell r="K1168" t="str">
            <v>5 cái/ bộ</v>
          </cell>
          <cell r="L1168" t="str">
            <v>Công Ty Cổ Phần Y Tế Thành Ân</v>
          </cell>
          <cell r="M1168">
            <v>78000000</v>
          </cell>
          <cell r="N1168">
            <v>2</v>
          </cell>
          <cell r="O1168">
            <v>156000000</v>
          </cell>
          <cell r="P1168">
            <v>139</v>
          </cell>
          <cell r="Q1168" t="str">
            <v>303/QĐ-SYT</v>
          </cell>
        </row>
        <row r="1169">
          <cell r="B1169">
            <v>1474</v>
          </cell>
          <cell r="C1169">
            <v>6</v>
          </cell>
          <cell r="D1169">
            <v>1474</v>
          </cell>
          <cell r="E1169" t="str">
            <v>VT1474</v>
          </cell>
          <cell r="F1169" t="str">
            <v>Khớp háng toàn phần không xi măng, Ceramic-Polyethylene cao phân tử liên kết.</v>
          </cell>
          <cell r="G1169" t="str">
            <v>Khớp háng toàn phần không xi măng, Ceramic-Polyethylene cao phân tử liên kết QOP</v>
          </cell>
          <cell r="H1169" t="str">
            <v>Bộ</v>
          </cell>
          <cell r="I1169" t="str">
            <v>Medacta</v>
          </cell>
          <cell r="J1169" t="str">
            <v>Thụy Sỹ</v>
          </cell>
          <cell r="K1169" t="str">
            <v>Hộp/ Bộ</v>
          </cell>
          <cell r="L1169" t="str">
            <v>Công Ty Tnhh Thiết Bị Y Tế Pha My</v>
          </cell>
          <cell r="M1169">
            <v>85000000</v>
          </cell>
          <cell r="N1169">
            <v>5</v>
          </cell>
          <cell r="O1169">
            <v>425000000</v>
          </cell>
          <cell r="P1169">
            <v>116</v>
          </cell>
          <cell r="Q1169" t="str">
            <v>303/QĐ-SYT</v>
          </cell>
        </row>
        <row r="1170">
          <cell r="B1170">
            <v>1476</v>
          </cell>
          <cell r="C1170">
            <v>6</v>
          </cell>
          <cell r="D1170">
            <v>1476</v>
          </cell>
          <cell r="E1170" t="str">
            <v>VT1476</v>
          </cell>
          <cell r="F1170" t="str">
            <v>Khớp háng toàn phần không xi măng, hệ thống khớp đôi, chuôi bằng Titan-Niobium; chỏm 28, 32, 36mm</v>
          </cell>
          <cell r="G1170" t="str">
            <v>Khớp háng toàn phần không xi măng, hệ thống khớp đôi, chuôi bằng Titan-Niobium; chỏm 28, 32, 36mm</v>
          </cell>
          <cell r="H1170" t="str">
            <v>Bộ</v>
          </cell>
          <cell r="I1170" t="str">
            <v>Medacta</v>
          </cell>
          <cell r="J1170" t="str">
            <v>Thụy Sỹ</v>
          </cell>
          <cell r="K1170" t="str">
            <v>Hộp/ Bộ</v>
          </cell>
          <cell r="L1170" t="str">
            <v>Công Ty Tnhh Thiết Bị Y Tế Pha My</v>
          </cell>
          <cell r="M1170">
            <v>70000000</v>
          </cell>
          <cell r="N1170">
            <v>4</v>
          </cell>
          <cell r="O1170">
            <v>280000000</v>
          </cell>
          <cell r="P1170">
            <v>116</v>
          </cell>
          <cell r="Q1170" t="str">
            <v>303/QĐ-SYT</v>
          </cell>
        </row>
        <row r="1171">
          <cell r="B1171">
            <v>1477</v>
          </cell>
          <cell r="C1171">
            <v>6</v>
          </cell>
          <cell r="D1171">
            <v>1477</v>
          </cell>
          <cell r="E1171" t="str">
            <v>VT1477</v>
          </cell>
          <cell r="F1171" t="str">
            <v>Khớp háng toàn phần không xi măng, loại thay lại chuôi bằng Titan-Niobium, chỏm 28mm.</v>
          </cell>
          <cell r="G1171" t="str">
            <v>Khớp háng toàn phần không xi măng, loại thay lại chuôi bằng Titan-Niobium, chỏm 28mm.</v>
          </cell>
          <cell r="H1171" t="str">
            <v>Bộ</v>
          </cell>
          <cell r="I1171" t="str">
            <v>Medacta</v>
          </cell>
          <cell r="J1171" t="str">
            <v>Thụy Sỹ</v>
          </cell>
          <cell r="K1171" t="str">
            <v>Hộp/ Bộ</v>
          </cell>
          <cell r="L1171" t="str">
            <v>Công Ty Tnhh Thiết Bị Y Tế Pha My</v>
          </cell>
          <cell r="M1171">
            <v>65000000</v>
          </cell>
          <cell r="N1171">
            <v>6</v>
          </cell>
          <cell r="O1171">
            <v>390000000</v>
          </cell>
          <cell r="P1171">
            <v>116</v>
          </cell>
          <cell r="Q1171" t="str">
            <v>303/QĐ-SYT</v>
          </cell>
        </row>
        <row r="1172">
          <cell r="B1172">
            <v>1478</v>
          </cell>
          <cell r="C1172">
            <v>6</v>
          </cell>
          <cell r="D1172">
            <v>1478</v>
          </cell>
          <cell r="E1172" t="str">
            <v>VT1478</v>
          </cell>
          <cell r="F1172" t="str">
            <v>Khớp ngón tay PIP (hoặc tương đương)</v>
          </cell>
          <cell r="G1172" t="str">
            <v>Khớp ngón tay PIP (hoặc tương đương)</v>
          </cell>
          <cell r="H1172" t="str">
            <v>Bộ</v>
          </cell>
          <cell r="I1172" t="str">
            <v>Stryker</v>
          </cell>
          <cell r="J1172" t="str">
            <v>Đức</v>
          </cell>
          <cell r="K1172" t="str">
            <v>1 cái/ gói</v>
          </cell>
          <cell r="L1172" t="str">
            <v>Công Ty Cổ Phần Dược Phẩm Trung Ương Codupha</v>
          </cell>
          <cell r="M1172">
            <v>14326667</v>
          </cell>
          <cell r="N1172">
            <v>5</v>
          </cell>
          <cell r="O1172">
            <v>71633335</v>
          </cell>
          <cell r="P1172">
            <v>19</v>
          </cell>
          <cell r="Q1172" t="str">
            <v>303/QĐ-SYT</v>
          </cell>
        </row>
        <row r="1173">
          <cell r="B1173">
            <v>1479</v>
          </cell>
          <cell r="C1173">
            <v>6</v>
          </cell>
          <cell r="D1173">
            <v>1479</v>
          </cell>
          <cell r="E1173" t="str">
            <v>VT1479</v>
          </cell>
          <cell r="F1173" t="str">
            <v>Khớp ngón tay SR PIP (hoặc tương đương)</v>
          </cell>
          <cell r="G1173" t="str">
            <v>"Chất liệu : Silicone* Kiểu thiết kế : trục bản lề ở mặt lòng (volar hinge axis), * Khối khớp bản lề : mặt lòng phẳng hoàn toàn (full flat volar), mặt lưng &amp; mặt bên nâng đỡ (dorsal-lateral buttress), * Bản lề trong : có lổ khóa ở xương quay (keyhole radius)* Bản lề ngoài : có thiết kế ít không gây cấn khớp khi gập duỗiĐộ uốn cong : 30°, phù hợp dộ uốn tự nhiên của bàn tayKích thước : - PIP 10 : 13x5x10x3x7- PIP 20 : 14x6x12x4x8- PIP 30 : 16x6x13x4x9- PIP 40 : 18x7x14x5x10- PIP 50 : 20x8x16x5x11"</v>
          </cell>
          <cell r="H1173" t="str">
            <v>Bộ</v>
          </cell>
          <cell r="I1173" t="str">
            <v>Stryker</v>
          </cell>
          <cell r="J1173" t="str">
            <v>Đức</v>
          </cell>
          <cell r="K1173" t="str">
            <v>1 cái/ gói</v>
          </cell>
          <cell r="L1173" t="str">
            <v>Công Ty Cổ Phần Dược Phẩm Trung Ương Codupha</v>
          </cell>
          <cell r="M1173">
            <v>25000000</v>
          </cell>
          <cell r="N1173">
            <v>5</v>
          </cell>
          <cell r="O1173">
            <v>125000000</v>
          </cell>
          <cell r="P1173">
            <v>19</v>
          </cell>
          <cell r="Q1173" t="str">
            <v>303/QĐ-SYT</v>
          </cell>
        </row>
        <row r="1174">
          <cell r="B1174">
            <v>1480</v>
          </cell>
          <cell r="C1174">
            <v>6</v>
          </cell>
          <cell r="D1174">
            <v>1480</v>
          </cell>
          <cell r="E1174" t="str">
            <v>VT1480</v>
          </cell>
          <cell r="F1174" t="str">
            <v>Khung giá đỡ động mạch vành dày 73µm loại bọc thuốc Sirolimus 1.4 µg/mm² có phủ lớp polymer sinh học tự tiêu được thiết kế 3 kiểu cell mở 6 cells, 8 cells, 10 cells</v>
          </cell>
          <cell r="G1174" t="str">
            <v>Amazonia SIR</v>
          </cell>
          <cell r="H1174" t="str">
            <v>Cái</v>
          </cell>
          <cell r="I1174" t="str">
            <v>Minvays</v>
          </cell>
          <cell r="J1174" t="str">
            <v>Pháp</v>
          </cell>
          <cell r="K1174" t="str">
            <v>1 cái/ hộp</v>
          </cell>
          <cell r="L1174" t="str">
            <v>Công Ty Trang Thiết Bị Y Tế Đại Dương</v>
          </cell>
          <cell r="M1174">
            <v>37000000</v>
          </cell>
          <cell r="N1174">
            <v>20</v>
          </cell>
          <cell r="O1174">
            <v>740000000</v>
          </cell>
          <cell r="P1174">
            <v>26</v>
          </cell>
          <cell r="Q1174" t="str">
            <v>303/QĐ-SYT</v>
          </cell>
        </row>
        <row r="1175">
          <cell r="B1175">
            <v>1481</v>
          </cell>
          <cell r="C1175">
            <v>6</v>
          </cell>
          <cell r="D1175">
            <v>1481</v>
          </cell>
          <cell r="E1175" t="str">
            <v>VT1481</v>
          </cell>
          <cell r="F1175" t="str">
            <v>Khung giá đỡ động mạch vành phủ thuốc Sirolimus Polymer tự tiêu hoàn toàn PLAA &amp; PLGA
Thuốc giải phóng trong 30 ngày
Nhánh Stent mỏng 59µ, cấu tạo Hybrid Open + Closed cell vừa mềm vừa tọa lực căng tốt. Độ dài của stent tới 48mm</v>
          </cell>
          <cell r="G1175" t="str">
            <v>MSM</v>
          </cell>
          <cell r="H1175" t="str">
            <v>Cái</v>
          </cell>
          <cell r="I1175" t="str">
            <v>Micro Science Medical AG</v>
          </cell>
          <cell r="J1175" t="str">
            <v>Đức</v>
          </cell>
          <cell r="K1175" t="str">
            <v>Cái/ Hộp</v>
          </cell>
          <cell r="L1175" t="str">
            <v>Công Ty Cổ Phần Trang Thiết Bị Kỹ Thuật Y Tế Tphcm</v>
          </cell>
          <cell r="M1175">
            <v>37540000</v>
          </cell>
          <cell r="N1175">
            <v>30</v>
          </cell>
          <cell r="O1175">
            <v>1126200000</v>
          </cell>
          <cell r="P1175">
            <v>176</v>
          </cell>
          <cell r="Q1175" t="str">
            <v>303/QĐ-SYT</v>
          </cell>
        </row>
        <row r="1176">
          <cell r="B1176">
            <v>1482</v>
          </cell>
          <cell r="C1176">
            <v>6</v>
          </cell>
          <cell r="D1176">
            <v>1482</v>
          </cell>
          <cell r="E1176" t="str">
            <v>VT1482</v>
          </cell>
          <cell r="F1176" t="str">
            <v>Khung giá đỡ mạch máu ngoại biên Zeus SX (hoặc tương đương)</v>
          </cell>
          <cell r="G1176" t="str">
            <v>Khung giá đỡ mạch máu ngoại biên Zeus SX</v>
          </cell>
          <cell r="H1176" t="str">
            <v>Cái</v>
          </cell>
          <cell r="I1176" t="str">
            <v>Rontis</v>
          </cell>
          <cell r="J1176" t="str">
            <v>Thụy Sỹ</v>
          </cell>
          <cell r="K1176" t="str">
            <v>Cái/ hộp</v>
          </cell>
          <cell r="L1176" t="str">
            <v>Công Ty Cổ Phần Công Nghệ Sinh Học Kim Hòa Phát</v>
          </cell>
          <cell r="M1176">
            <v>26500000</v>
          </cell>
          <cell r="N1176">
            <v>5</v>
          </cell>
          <cell r="O1176">
            <v>132500000</v>
          </cell>
          <cell r="P1176">
            <v>83</v>
          </cell>
          <cell r="Q1176" t="str">
            <v>303/QĐ-SYT</v>
          </cell>
        </row>
        <row r="1177">
          <cell r="B1177">
            <v>1483</v>
          </cell>
          <cell r="C1177">
            <v>6</v>
          </cell>
          <cell r="D1177">
            <v>1483</v>
          </cell>
          <cell r="E1177" t="str">
            <v>VT1483</v>
          </cell>
          <cell r="F1177" t="str">
            <v>Khung giá đỡ mạch vành chất liệu cobalt chromium hoàn toàn không polymer thuốc sirolimus dẫn chất probucol có phủ lớp albluminal, bề dày thanh stent khoảng 55µm (hoặc tương đương)</v>
          </cell>
          <cell r="G1177" t="str">
            <v>Coroflex Isar Neo (all size)</v>
          </cell>
          <cell r="H1177" t="str">
            <v>Cái</v>
          </cell>
          <cell r="I1177" t="str">
            <v>B.Braun</v>
          </cell>
          <cell r="J1177" t="str">
            <v>Đức</v>
          </cell>
          <cell r="K1177" t="str">
            <v>Hộp/1 cái</v>
          </cell>
          <cell r="L1177" t="str">
            <v>Công Ty Tnhh Việt Y</v>
          </cell>
          <cell r="M1177">
            <v>45000000</v>
          </cell>
          <cell r="N1177">
            <v>10</v>
          </cell>
          <cell r="O1177">
            <v>450000000</v>
          </cell>
          <cell r="P1177">
            <v>163</v>
          </cell>
          <cell r="Q1177" t="str">
            <v>303/QĐ-SYT</v>
          </cell>
        </row>
        <row r="1178">
          <cell r="B1178">
            <v>1484</v>
          </cell>
          <cell r="C1178">
            <v>6</v>
          </cell>
          <cell r="D1178">
            <v>1484</v>
          </cell>
          <cell r="E1178" t="str">
            <v>VT1484</v>
          </cell>
          <cell r="F1178" t="str">
            <v>Khung giá đỡ mạch vành chất liệu Cobalt Chromium phủ Sirolimus khẩu kính nén 0.034 đường kính 2.0-4.5mm, chiều dài 8-40mm.
( các kích cỡ )</v>
          </cell>
          <cell r="G1178" t="str">
            <v>"Stent Alex Plus Cobalt-Chromium coronary stent( các kích cỡ )"</v>
          </cell>
          <cell r="H1178" t="str">
            <v xml:space="preserve">Cái
</v>
          </cell>
          <cell r="I1178" t="str">
            <v>Balton</v>
          </cell>
          <cell r="J1178" t="str">
            <v>Ba Lan</v>
          </cell>
          <cell r="K1178" t="str">
            <v xml:space="preserve"> Hộp/cái </v>
          </cell>
          <cell r="L1178" t="str">
            <v>Công Ty Tnhh Trang Thiết Bị Y Tế Và Tư Vấn Môi Trường Tâm Thy</v>
          </cell>
          <cell r="M1178">
            <v>39000000</v>
          </cell>
          <cell r="N1178">
            <v>5</v>
          </cell>
          <cell r="O1178">
            <v>195000000</v>
          </cell>
          <cell r="P1178">
            <v>131</v>
          </cell>
          <cell r="Q1178" t="str">
            <v>303/QĐ-SYT</v>
          </cell>
        </row>
        <row r="1179">
          <cell r="B1179">
            <v>1485</v>
          </cell>
          <cell r="C1179">
            <v>6</v>
          </cell>
          <cell r="D1179">
            <v>1485</v>
          </cell>
          <cell r="E1179" t="str">
            <v>VT1485</v>
          </cell>
          <cell r="F1179" t="str">
            <v>Khung giá đỡ mạch vành phủ thuốc Rapamycin được ion hóa bỡi carbon (Ion C+)</v>
          </cell>
          <cell r="G1179" t="str">
            <v>MSM</v>
          </cell>
          <cell r="H1179" t="str">
            <v>Cái</v>
          </cell>
          <cell r="I1179" t="str">
            <v>Micro Science Medical AG</v>
          </cell>
          <cell r="J1179" t="str">
            <v>Đức</v>
          </cell>
          <cell r="K1179" t="str">
            <v>Cái/ Hộp</v>
          </cell>
          <cell r="L1179" t="str">
            <v>Công Ty Cổ Phần Trang Thiết Bị Kỹ Thuật Y Tế Tphcm</v>
          </cell>
          <cell r="M1179">
            <v>37540000</v>
          </cell>
          <cell r="N1179">
            <v>20</v>
          </cell>
          <cell r="O1179">
            <v>750800000</v>
          </cell>
          <cell r="P1179">
            <v>176</v>
          </cell>
          <cell r="Q1179" t="str">
            <v>303/QĐ-SYT</v>
          </cell>
        </row>
        <row r="1180">
          <cell r="B1180">
            <v>1487</v>
          </cell>
          <cell r="C1180">
            <v>6</v>
          </cell>
          <cell r="D1180">
            <v>1487</v>
          </cell>
          <cell r="E1180" t="str">
            <v>VT1487</v>
          </cell>
          <cell r="F1180" t="str">
            <v>Khung giá đỡ mạch vành phủ thuốc Sirolimus Sequence (hoặc tương đương)</v>
          </cell>
          <cell r="G1180" t="str">
            <v>Khung giá đỡ mạch vành AlisCr phủ thuốc Sirolimus, các cỡ</v>
          </cell>
          <cell r="H1180" t="str">
            <v>Cái</v>
          </cell>
          <cell r="I1180" t="str">
            <v>Alco</v>
          </cell>
          <cell r="J1180" t="str">
            <v>Đức</v>
          </cell>
          <cell r="K1180" t="str">
            <v>Đức</v>
          </cell>
          <cell r="L1180" t="str">
            <v>Công Ty Cổ Phần Trang Thiết Bị Y Tế Trọng Tín</v>
          </cell>
          <cell r="M1180">
            <v>35980000</v>
          </cell>
          <cell r="N1180">
            <v>20</v>
          </cell>
          <cell r="O1180">
            <v>719600000</v>
          </cell>
          <cell r="P1180">
            <v>149</v>
          </cell>
          <cell r="Q1180" t="str">
            <v>303/QĐ-SYT</v>
          </cell>
        </row>
        <row r="1181">
          <cell r="B1181">
            <v>1488</v>
          </cell>
          <cell r="C1181">
            <v>6</v>
          </cell>
          <cell r="D1181">
            <v>1488</v>
          </cell>
          <cell r="E1181" t="str">
            <v>VT1488</v>
          </cell>
          <cell r="F1181" t="str">
            <v>Lưới điều trị thoát vị Polypropylene CP 6 x 11 cm,47g/m2</v>
          </cell>
          <cell r="G1181" t="str">
            <v>Polymesh 6x11cm</v>
          </cell>
          <cell r="H1181" t="str">
            <v>miếng</v>
          </cell>
          <cell r="I1181" t="str">
            <v>Betatech</v>
          </cell>
          <cell r="J1181" t="str">
            <v>Thổ Nhĩ Kỳ</v>
          </cell>
          <cell r="K1181" t="str">
            <v>01 hộp/5 miếng</v>
          </cell>
          <cell r="L1181" t="str">
            <v>Công Ty Tnhh Thương Mại Ánh Sáng Xanh</v>
          </cell>
          <cell r="M1181">
            <v>315000</v>
          </cell>
          <cell r="N1181">
            <v>250</v>
          </cell>
          <cell r="O1181">
            <v>78750000</v>
          </cell>
          <cell r="P1181">
            <v>8</v>
          </cell>
          <cell r="Q1181" t="str">
            <v>303/QĐ-SYT</v>
          </cell>
        </row>
        <row r="1182">
          <cell r="B1182">
            <v>1489</v>
          </cell>
          <cell r="C1182">
            <v>6</v>
          </cell>
          <cell r="D1182">
            <v>1489</v>
          </cell>
          <cell r="E1182" t="str">
            <v>VT1489</v>
          </cell>
          <cell r="F1182" t="str">
            <v>Lưới điều trị thoát vị Polypropylene SP, 5 x 10 cm</v>
          </cell>
          <cell r="G1182" t="str">
            <v>RM5100SP Lưới Vigimesh SP  5 x 10 cm</v>
          </cell>
          <cell r="H1182" t="str">
            <v xml:space="preserve">Miếng
</v>
          </cell>
          <cell r="I1182" t="str">
            <v>Vigilenz</v>
          </cell>
          <cell r="J1182" t="str">
            <v>Malaysia</v>
          </cell>
          <cell r="K1182" t="str">
            <v>Hộp 6 miếng</v>
          </cell>
          <cell r="L1182" t="str">
            <v>Công Ty Tnhh Dược Phẩm Khang Duy</v>
          </cell>
          <cell r="M1182">
            <v>397900</v>
          </cell>
          <cell r="N1182">
            <v>464</v>
          </cell>
          <cell r="O1182">
            <v>184625600</v>
          </cell>
          <cell r="P1182">
            <v>79</v>
          </cell>
          <cell r="Q1182" t="str">
            <v>303/QĐ-SYT</v>
          </cell>
        </row>
        <row r="1183">
          <cell r="B1183">
            <v>1491</v>
          </cell>
          <cell r="C1183">
            <v>6</v>
          </cell>
          <cell r="D1183">
            <v>1491</v>
          </cell>
          <cell r="E1183" t="str">
            <v>VT1491</v>
          </cell>
          <cell r="F1183" t="str">
            <v>Lưới điều trị thoát vị propylene cỡ 30x30cm</v>
          </cell>
          <cell r="G1183" t="str">
            <v>Polypropylene Mesh 30x30cm</v>
          </cell>
          <cell r="H1183" t="str">
            <v xml:space="preserve">Cái
</v>
          </cell>
          <cell r="I1183" t="str">
            <v>SMI AG</v>
          </cell>
          <cell r="J1183" t="str">
            <v>BỈ</v>
          </cell>
          <cell r="K1183" t="str">
            <v>Cái</v>
          </cell>
          <cell r="L1183" t="str">
            <v>Công Ty Cổ Phần Dược Phẩm Trung Ương Cpc1</v>
          </cell>
          <cell r="M1183">
            <v>1585000</v>
          </cell>
          <cell r="N1183">
            <v>10</v>
          </cell>
          <cell r="O1183">
            <v>15850000</v>
          </cell>
          <cell r="P1183">
            <v>23</v>
          </cell>
          <cell r="Q1183" t="str">
            <v>303/QĐ-SYT</v>
          </cell>
        </row>
        <row r="1184">
          <cell r="B1184">
            <v>1492</v>
          </cell>
          <cell r="C1184">
            <v>6</v>
          </cell>
          <cell r="D1184">
            <v>1492</v>
          </cell>
          <cell r="E1184" t="str">
            <v>VT1492</v>
          </cell>
          <cell r="F1184" t="str">
            <v>Mạch máu nhân tạo 3 nhánh, 4 nhánh có ngâm tẩm gelatin (các cỡ).</v>
          </cell>
          <cell r="G1184" t="str">
            <v>Vascutek Gelweave Plexus Grafts</v>
          </cell>
          <cell r="H1184" t="str">
            <v>Cái</v>
          </cell>
          <cell r="I1184" t="str">
            <v>Vascutek</v>
          </cell>
          <cell r="J1184" t="str">
            <v>Anh</v>
          </cell>
          <cell r="K1184" t="str">
            <v>Hộp/ 1 cái</v>
          </cell>
          <cell r="L1184" t="str">
            <v>Công Ty Tnhh Thương Mại Tâm Hợp</v>
          </cell>
          <cell r="M1184">
            <v>42500000</v>
          </cell>
          <cell r="N1184">
            <v>11</v>
          </cell>
          <cell r="O1184">
            <v>467500000</v>
          </cell>
          <cell r="P1184">
            <v>129</v>
          </cell>
          <cell r="Q1184" t="str">
            <v>303/QĐ-SYT</v>
          </cell>
        </row>
        <row r="1185">
          <cell r="B1185">
            <v>1493</v>
          </cell>
          <cell r="C1185">
            <v>6</v>
          </cell>
          <cell r="D1185">
            <v>1493</v>
          </cell>
          <cell r="E1185" t="str">
            <v>VT1493</v>
          </cell>
          <cell r="F1185" t="str">
            <v>Mạch máu nhân tạo chữ "Y" dài 40cm (các cỡ đường kính)</v>
          </cell>
          <cell r="G1185" t="str">
            <v>Mạch máu nhân tạo chữ "Y" dài 40cm ( các cỡ đường kính</v>
          </cell>
          <cell r="H1185" t="str">
            <v>Cái</v>
          </cell>
          <cell r="I1185" t="str">
            <v>B.Braun</v>
          </cell>
          <cell r="J1185" t="str">
            <v>Đức</v>
          </cell>
          <cell r="K1185" t="str">
            <v>Hộp/ 1 Cái</v>
          </cell>
          <cell r="L1185" t="str">
            <v>Công Ty Tnhh Thương Mại Dịch Vụ Kỹ Thuật Xuất Nhập Khẩu Huy Hoàng</v>
          </cell>
          <cell r="M1185">
            <v>12783000</v>
          </cell>
          <cell r="N1185">
            <v>28</v>
          </cell>
          <cell r="O1185">
            <v>357924000</v>
          </cell>
          <cell r="P1185">
            <v>73</v>
          </cell>
          <cell r="Q1185" t="str">
            <v>303/QĐ-SYT</v>
          </cell>
        </row>
        <row r="1186">
          <cell r="B1186">
            <v>1494</v>
          </cell>
          <cell r="C1186">
            <v>6</v>
          </cell>
          <cell r="D1186">
            <v>1494</v>
          </cell>
          <cell r="E1186" t="str">
            <v>VT1494</v>
          </cell>
          <cell r="F1186" t="str">
            <v>Mạch máu nhân tạo chữ Y có ngâm tẩm gelatin (các cỡ).</v>
          </cell>
          <cell r="G1186" t="str">
            <v>Gelweave Vascular Bifurcates Protheses</v>
          </cell>
          <cell r="H1186" t="str">
            <v>Cái</v>
          </cell>
          <cell r="I1186" t="str">
            <v>Vascutek</v>
          </cell>
          <cell r="J1186" t="str">
            <v>Anh</v>
          </cell>
          <cell r="K1186" t="str">
            <v>Hộp/ 1 cái</v>
          </cell>
          <cell r="L1186" t="str">
            <v>Công Ty Tnhh Thương Mại Tâm Hợp</v>
          </cell>
          <cell r="M1186">
            <v>16000000</v>
          </cell>
          <cell r="N1186">
            <v>40</v>
          </cell>
          <cell r="O1186">
            <v>640000000</v>
          </cell>
          <cell r="P1186">
            <v>129</v>
          </cell>
          <cell r="Q1186" t="str">
            <v>303/QĐ-SYT</v>
          </cell>
        </row>
        <row r="1187">
          <cell r="B1187">
            <v>1496</v>
          </cell>
          <cell r="C1187">
            <v>6</v>
          </cell>
          <cell r="D1187">
            <v>1496</v>
          </cell>
          <cell r="E1187" t="str">
            <v>VT1496</v>
          </cell>
          <cell r="F1187" t="str">
            <v>Mạch máu nhân tạo ePTFE thẳng dài 50cm, có vòng xoắn (các cỡ)</v>
          </cell>
          <cell r="G1187" t="str">
            <v>Mạch máu nhân tạo ePTFE thẳng cỡ 6-8mm x  50cm, có vòng xoắn toàn phần</v>
          </cell>
          <cell r="H1187" t="str">
            <v>Cái</v>
          </cell>
          <cell r="I1187" t="str">
            <v>LeMaitre Vascular Inc</v>
          </cell>
          <cell r="J1187" t="str">
            <v>Mỹ</v>
          </cell>
          <cell r="K1187" t="str">
            <v>1 cái/hộp</v>
          </cell>
          <cell r="L1187" t="str">
            <v>Công Ty Cổ Phần Vietmedic</v>
          </cell>
          <cell r="M1187">
            <v>13500000</v>
          </cell>
          <cell r="N1187">
            <v>22</v>
          </cell>
          <cell r="O1187">
            <v>297000000</v>
          </cell>
          <cell r="P1187">
            <v>164</v>
          </cell>
          <cell r="Q1187" t="str">
            <v>303/QĐ-SYT</v>
          </cell>
        </row>
        <row r="1188">
          <cell r="B1188">
            <v>1497</v>
          </cell>
          <cell r="C1188">
            <v>6</v>
          </cell>
          <cell r="D1188">
            <v>1497</v>
          </cell>
          <cell r="E1188" t="str">
            <v>VT1497</v>
          </cell>
          <cell r="F1188" t="str">
            <v>Mạch máu nhân tạo ePTFE thẳng dài 80cm, có vòng xoắn (các cỡ)</v>
          </cell>
          <cell r="G1188" t="str">
            <v>Mạch máu nhân tạo ePTFE thẳng cỡ 6-8mm x 80cm, có vòng xoắn toàn phần</v>
          </cell>
          <cell r="H1188" t="str">
            <v>Cái</v>
          </cell>
          <cell r="I1188" t="str">
            <v>LeMaitre Vascular Inc</v>
          </cell>
          <cell r="J1188" t="str">
            <v>Mỹ</v>
          </cell>
          <cell r="K1188" t="str">
            <v>1 cái/hộp</v>
          </cell>
          <cell r="L1188" t="str">
            <v>Công Ty Cổ Phần Vietmedic</v>
          </cell>
          <cell r="M1188">
            <v>18000000</v>
          </cell>
          <cell r="N1188">
            <v>15</v>
          </cell>
          <cell r="O1188">
            <v>270000000</v>
          </cell>
          <cell r="P1188">
            <v>164</v>
          </cell>
          <cell r="Q1188" t="str">
            <v>303/QĐ-SYT</v>
          </cell>
        </row>
        <row r="1189">
          <cell r="B1189">
            <v>1498</v>
          </cell>
          <cell r="C1189">
            <v>6</v>
          </cell>
          <cell r="D1189">
            <v>1498</v>
          </cell>
          <cell r="E1189" t="str">
            <v>VT1498</v>
          </cell>
          <cell r="F1189" t="str">
            <v>Mạch máu nhân tạo thẳng có ngâm tẩm gelatin (các cỡ).</v>
          </cell>
          <cell r="G1189" t="str">
            <v>Gelweave Vascular Straights Protheses</v>
          </cell>
          <cell r="H1189" t="str">
            <v>Cái</v>
          </cell>
          <cell r="I1189" t="str">
            <v>Vascutek</v>
          </cell>
          <cell r="J1189" t="str">
            <v>Anh</v>
          </cell>
          <cell r="K1189" t="str">
            <v>Hộp/ 1 cái</v>
          </cell>
          <cell r="L1189" t="str">
            <v>Công Ty Tnhh Thương Mại Tâm Hợp</v>
          </cell>
          <cell r="M1189">
            <v>13000000</v>
          </cell>
          <cell r="N1189">
            <v>29</v>
          </cell>
          <cell r="O1189">
            <v>377000000</v>
          </cell>
          <cell r="P1189">
            <v>129</v>
          </cell>
          <cell r="Q1189" t="str">
            <v>303/QĐ-SYT</v>
          </cell>
        </row>
        <row r="1190">
          <cell r="B1190">
            <v>1499</v>
          </cell>
          <cell r="C1190">
            <v>6</v>
          </cell>
          <cell r="D1190">
            <v>1499</v>
          </cell>
          <cell r="E1190" t="str">
            <v>VT1499</v>
          </cell>
          <cell r="F1190" t="str">
            <v>Mạch máu nhân tạo thẳng có tráng bạc dài15cm
(các cỡ đường kính)</v>
          </cell>
          <cell r="G1190" t="str">
            <v>Mạch máu nhân tạo thẳng có tráng bạc dài 15 cm ( các cỡ đường kính)</v>
          </cell>
          <cell r="H1190" t="str">
            <v xml:space="preserve"> Cái</v>
          </cell>
          <cell r="I1190" t="str">
            <v>B.Braun</v>
          </cell>
          <cell r="J1190" t="str">
            <v>Đức</v>
          </cell>
          <cell r="K1190" t="str">
            <v>Hộp/ 1 Cái</v>
          </cell>
          <cell r="L1190" t="str">
            <v>Công Ty Tnhh Thương Mại Dịch Vụ Kỹ Thuật Xuất Nhập Khẩu Huy Hoàng</v>
          </cell>
          <cell r="M1190">
            <v>13650000</v>
          </cell>
          <cell r="N1190">
            <v>22</v>
          </cell>
          <cell r="O1190">
            <v>300300000</v>
          </cell>
          <cell r="P1190">
            <v>73</v>
          </cell>
          <cell r="Q1190" t="str">
            <v>303/QĐ-SYT</v>
          </cell>
        </row>
        <row r="1191">
          <cell r="B1191">
            <v>1500</v>
          </cell>
          <cell r="C1191">
            <v>6</v>
          </cell>
          <cell r="D1191">
            <v>1500</v>
          </cell>
          <cell r="E1191" t="str">
            <v>VT1500</v>
          </cell>
          <cell r="F1191" t="str">
            <v>Mạch máu nhân tạo thẳng có tráng bạc,
dùng trong phẫu thuật ngoại biên,
dài 60cm có vòng xoắn, đường kính 6mm, 8mm</v>
          </cell>
          <cell r="G1191" t="str">
            <v>Mạch máu nhân tạo thẳng có tráng bạc, dùng trong phẫu thuật ngoại biên, dài 60cm có vòng xoắn,  đường kính 6mm, 8mm</v>
          </cell>
          <cell r="H1191" t="str">
            <v xml:space="preserve"> Cái</v>
          </cell>
          <cell r="I1191" t="str">
            <v>B.Braun</v>
          </cell>
          <cell r="J1191" t="str">
            <v>Đức</v>
          </cell>
          <cell r="K1191" t="str">
            <v>Hộp/ 1 Cái</v>
          </cell>
          <cell r="L1191" t="str">
            <v>Công Ty Tnhh Thương Mại Dịch Vụ Kỹ Thuật Xuất Nhập Khẩu Huy Hoàng</v>
          </cell>
          <cell r="M1191">
            <v>45825000</v>
          </cell>
          <cell r="N1191">
            <v>8</v>
          </cell>
          <cell r="O1191">
            <v>366600000</v>
          </cell>
          <cell r="P1191">
            <v>73</v>
          </cell>
          <cell r="Q1191" t="str">
            <v>303/QĐ-SYT</v>
          </cell>
        </row>
        <row r="1192">
          <cell r="B1192">
            <v>1501</v>
          </cell>
          <cell r="C1192">
            <v>6</v>
          </cell>
          <cell r="D1192">
            <v>1501</v>
          </cell>
          <cell r="E1192" t="str">
            <v>VT1501</v>
          </cell>
          <cell r="F1192" t="str">
            <v>Mạch máu nhân tạo thẳng có tráng bạc,
dùng trong phẫu thuật ngoại biên,
dài 90cm CÓ VÒNG XOẮN, đường kính 6mm, 8mm</v>
          </cell>
          <cell r="G1192" t="str">
            <v>Mạch máu nhân tạo thẳng có tráng bạc, dùng trong phẫu thuật ngoại biên, dài 90 cm CÓ VÒNG XOẮN, đường kính 6mm,8mm</v>
          </cell>
          <cell r="H1192" t="str">
            <v>Cái</v>
          </cell>
          <cell r="I1192" t="str">
            <v>B.Braun</v>
          </cell>
          <cell r="J1192" t="str">
            <v>Đức</v>
          </cell>
          <cell r="K1192" t="str">
            <v>Hộp/ 1 Cái</v>
          </cell>
          <cell r="L1192" t="str">
            <v>Công Ty Tnhh Thương Mại Dịch Vụ Kỹ Thuật Xuất Nhập Khẩu Huy Hoàng</v>
          </cell>
          <cell r="M1192">
            <v>52325000</v>
          </cell>
          <cell r="N1192">
            <v>8</v>
          </cell>
          <cell r="O1192">
            <v>418600000</v>
          </cell>
          <cell r="P1192">
            <v>73</v>
          </cell>
          <cell r="Q1192" t="str">
            <v>303/QĐ-SYT</v>
          </cell>
        </row>
        <row r="1193">
          <cell r="B1193">
            <v>1502</v>
          </cell>
          <cell r="C1193">
            <v>6</v>
          </cell>
          <cell r="D1193">
            <v>1502</v>
          </cell>
          <cell r="E1193" t="str">
            <v>VT1502</v>
          </cell>
          <cell r="F1193" t="str">
            <v>Mạch máu nhân tạo thẳng dài 15cm (các cỡ đường kính)</v>
          </cell>
          <cell r="G1193" t="str">
            <v>Mạch máu nhân tạo thẳng dài 15cm ( các cỡ đường kính)</v>
          </cell>
          <cell r="H1193" t="str">
            <v>Cái</v>
          </cell>
          <cell r="I1193" t="str">
            <v>B.Braun</v>
          </cell>
          <cell r="J1193" t="str">
            <v>Đức</v>
          </cell>
          <cell r="K1193" t="str">
            <v>Hộp/ 1 Cái</v>
          </cell>
          <cell r="L1193" t="str">
            <v>Công Ty Tnhh Thương Mại Dịch Vụ Kỹ Thuật Xuất Nhập Khẩu Huy Hoàng</v>
          </cell>
          <cell r="M1193">
            <v>7041000</v>
          </cell>
          <cell r="N1193">
            <v>22</v>
          </cell>
          <cell r="O1193">
            <v>154902000</v>
          </cell>
          <cell r="P1193">
            <v>73</v>
          </cell>
          <cell r="Q1193" t="str">
            <v>303/QĐ-SYT</v>
          </cell>
        </row>
        <row r="1194">
          <cell r="B1194">
            <v>1503</v>
          </cell>
          <cell r="C1194">
            <v>6</v>
          </cell>
          <cell r="D1194">
            <v>1503</v>
          </cell>
          <cell r="E1194" t="str">
            <v>VT1503</v>
          </cell>
          <cell r="F1194" t="str">
            <v>Mảnh đĩa đệm cột sống cổ</v>
          </cell>
          <cell r="G1194" t="str">
            <v>Mảnh ghép đĩa đệm cột sống cổ các cỡ (Ayers Rock Cervical Cage)</v>
          </cell>
          <cell r="H1194" t="str">
            <v>cái</v>
          </cell>
          <cell r="I1194" t="str">
            <v>Spineway</v>
          </cell>
          <cell r="J1194" t="str">
            <v>Pháp</v>
          </cell>
          <cell r="K1194" t="str">
            <v>1 cái/ gói</v>
          </cell>
          <cell r="L1194" t="str">
            <v>Công Ty Tnhh Xuất Nhập Khẩu Tổng Hợp Minh Anh</v>
          </cell>
          <cell r="M1194">
            <v>6500000</v>
          </cell>
          <cell r="N1194">
            <v>20</v>
          </cell>
          <cell r="O1194">
            <v>130000000</v>
          </cell>
          <cell r="P1194">
            <v>97</v>
          </cell>
          <cell r="Q1194" t="str">
            <v>303/QĐ-SYT</v>
          </cell>
        </row>
        <row r="1195">
          <cell r="B1195">
            <v>1505</v>
          </cell>
          <cell r="C1195">
            <v>6</v>
          </cell>
          <cell r="D1195">
            <v>1505</v>
          </cell>
          <cell r="E1195" t="str">
            <v>VT1505</v>
          </cell>
          <cell r="F1195" t="str">
            <v>Mảnh ghép 2 nhánh điều trị sa sinh dục, tiểu không kiểm soát ở nữ</v>
          </cell>
          <cell r="G1195" t="str">
            <v>Lưới 2 nhánh CYRENE</v>
          </cell>
          <cell r="H1195" t="str">
            <v>cái</v>
          </cell>
          <cell r="I1195" t="str">
            <v>ABISS</v>
          </cell>
          <cell r="J1195" t="str">
            <v>Pháp</v>
          </cell>
          <cell r="K1195" t="str">
            <v>01 hộp/ 01 cái</v>
          </cell>
          <cell r="L1195" t="str">
            <v>Công Ty Tnhh Thương Mại Ánh Sáng Xanh</v>
          </cell>
          <cell r="M1195">
            <v>6300000</v>
          </cell>
          <cell r="N1195">
            <v>10</v>
          </cell>
          <cell r="O1195">
            <v>63000000</v>
          </cell>
          <cell r="P1195">
            <v>8</v>
          </cell>
          <cell r="Q1195" t="str">
            <v>303/QĐ-SYT</v>
          </cell>
        </row>
        <row r="1196">
          <cell r="B1196">
            <v>1506</v>
          </cell>
          <cell r="C1196">
            <v>6</v>
          </cell>
          <cell r="D1196">
            <v>1506</v>
          </cell>
          <cell r="E1196" t="str">
            <v>VT1506</v>
          </cell>
          <cell r="F1196" t="str">
            <v>Mảnh ghép 4 nhánh điều trị sa sinh dục, tiểu không kiểm soát ở nữ</v>
          </cell>
          <cell r="G1196" t="str">
            <v>Lưới 4 nhánh Betamix</v>
          </cell>
          <cell r="H1196" t="str">
            <v>cái</v>
          </cell>
          <cell r="I1196" t="str">
            <v>Betatech</v>
          </cell>
          <cell r="J1196" t="str">
            <v>Thổ NHĩ Kỳ</v>
          </cell>
          <cell r="K1196" t="str">
            <v>01 hộp/1 cái</v>
          </cell>
          <cell r="L1196" t="str">
            <v>Công Ty Tnhh Thương Mại Ánh Sáng Xanh</v>
          </cell>
          <cell r="M1196">
            <v>9082500</v>
          </cell>
          <cell r="N1196">
            <v>80</v>
          </cell>
          <cell r="O1196">
            <v>726600000</v>
          </cell>
          <cell r="P1196">
            <v>8</v>
          </cell>
          <cell r="Q1196" t="str">
            <v>303/QĐ-SYT</v>
          </cell>
        </row>
        <row r="1197">
          <cell r="B1197">
            <v>1509</v>
          </cell>
          <cell r="C1197">
            <v>6</v>
          </cell>
          <cell r="D1197">
            <v>1509</v>
          </cell>
          <cell r="E1197" t="str">
            <v>VT1509</v>
          </cell>
          <cell r="F1197" t="str">
            <v>Mảnh ghép thoát vị bẹn vá thành bụng 6*11cm</v>
          </cell>
          <cell r="G1197" t="str">
            <v>Mảnh ghép thoát vị bẹn vá thành bụng 6 x 11cm</v>
          </cell>
          <cell r="H1197" t="str">
            <v>Miếng</v>
          </cell>
          <cell r="I1197" t="str">
            <v>Grena Ltd</v>
          </cell>
          <cell r="J1197" t="str">
            <v>Anh Quốc</v>
          </cell>
          <cell r="K1197" t="str">
            <v>1 miếng/gói</v>
          </cell>
          <cell r="L1197" t="str">
            <v>Công Ty Cổ Phần Vietmedic</v>
          </cell>
          <cell r="M1197">
            <v>450000</v>
          </cell>
          <cell r="N1197">
            <v>100</v>
          </cell>
          <cell r="O1197">
            <v>45000000</v>
          </cell>
          <cell r="P1197">
            <v>164</v>
          </cell>
          <cell r="Q1197" t="str">
            <v>303/QĐ-SYT</v>
          </cell>
        </row>
        <row r="1198">
          <cell r="B1198">
            <v>1510</v>
          </cell>
          <cell r="C1198">
            <v>6</v>
          </cell>
          <cell r="D1198">
            <v>1510</v>
          </cell>
          <cell r="E1198" t="str">
            <v>VT1510</v>
          </cell>
          <cell r="F1198" t="str">
            <v>Miếng ghép đĩa đệm lối bên có trục xoay (New Moon):</v>
          </cell>
          <cell r="G1198" t="str">
            <v>NEW MOON (Miếng ghép đĩa đệm lối bên có trục xoay)</v>
          </cell>
          <cell r="H1198" t="str">
            <v>Cái</v>
          </cell>
          <cell r="I1198" t="str">
            <v>Paonan Biotech Co., LTD</v>
          </cell>
          <cell r="J1198" t="str">
            <v>Đài Loan</v>
          </cell>
          <cell r="K1198" t="str">
            <v>Hộp/1 cái</v>
          </cell>
          <cell r="L1198" t="str">
            <v>Công Ty Tnhh Thiết Bị Y Tế Y Phương</v>
          </cell>
          <cell r="M1198">
            <v>12000000</v>
          </cell>
          <cell r="N1198">
            <v>5</v>
          </cell>
          <cell r="O1198">
            <v>60000000</v>
          </cell>
          <cell r="P1198">
            <v>175</v>
          </cell>
          <cell r="Q1198" t="str">
            <v>303/QĐ-SYT</v>
          </cell>
        </row>
        <row r="1199">
          <cell r="B1199">
            <v>1511</v>
          </cell>
          <cell r="C1199">
            <v>6</v>
          </cell>
          <cell r="D1199">
            <v>1511</v>
          </cell>
          <cell r="E1199" t="str">
            <v>VT1511</v>
          </cell>
          <cell r="F1199" t="str">
            <v>Miếng ghép sọ não sinh học tự tiêu</v>
          </cell>
          <cell r="G1199" t="str">
            <v>OSTEOPLUG</v>
          </cell>
          <cell r="H1199" t="str">
            <v>Cái</v>
          </cell>
          <cell r="I1199" t="str">
            <v>Osteopore</v>
          </cell>
          <cell r="J1199" t="str">
            <v>Singapore</v>
          </cell>
          <cell r="K1199" t="str">
            <v>Hộp/ 1 cái</v>
          </cell>
          <cell r="L1199" t="str">
            <v>Công Ty Cổ Phần Dược Phẩm Trung Ương Codupha</v>
          </cell>
          <cell r="M1199">
            <v>2420000</v>
          </cell>
          <cell r="N1199">
            <v>125</v>
          </cell>
          <cell r="O1199">
            <v>302500000</v>
          </cell>
          <cell r="P1199">
            <v>19</v>
          </cell>
          <cell r="Q1199" t="str">
            <v>303/QĐ-SYT</v>
          </cell>
        </row>
        <row r="1200">
          <cell r="B1200">
            <v>1512</v>
          </cell>
          <cell r="C1200">
            <v>6</v>
          </cell>
          <cell r="D1200">
            <v>1512</v>
          </cell>
          <cell r="E1200" t="str">
            <v>VT1512</v>
          </cell>
          <cell r="F1200" t="str">
            <v>Miếng ghép sọ não sinh học tự tiêu 50x50x2mm</v>
          </cell>
          <cell r="G1200" t="str">
            <v>OSTEOMESH 50*50*2mm</v>
          </cell>
          <cell r="H1200" t="str">
            <v>Cái</v>
          </cell>
          <cell r="I1200" t="str">
            <v>Osteopore</v>
          </cell>
          <cell r="J1200" t="str">
            <v>Singapore</v>
          </cell>
          <cell r="K1200" t="str">
            <v>Hộp/ 1 cái</v>
          </cell>
          <cell r="L1200" t="str">
            <v>Công Ty Cổ Phần Dược Phẩm Trung Ương Codupha</v>
          </cell>
          <cell r="M1200">
            <v>9135000</v>
          </cell>
          <cell r="N1200">
            <v>29</v>
          </cell>
          <cell r="O1200">
            <v>264915000</v>
          </cell>
          <cell r="P1200">
            <v>19</v>
          </cell>
          <cell r="Q1200" t="str">
            <v>303/QĐ-SYT</v>
          </cell>
        </row>
        <row r="1201">
          <cell r="B1201">
            <v>1513</v>
          </cell>
          <cell r="C1201">
            <v>6</v>
          </cell>
          <cell r="D1201">
            <v>1513</v>
          </cell>
          <cell r="E1201" t="str">
            <v>VT1513</v>
          </cell>
          <cell r="F1201" t="str">
            <v>Miếng ghép sọ não sinh học tự tiêu (100x2x3.5mm)</v>
          </cell>
          <cell r="G1201" t="str">
            <v>OSTEOMESH - OSTEOSTRIP 100*2*3.5mm</v>
          </cell>
          <cell r="H1201" t="str">
            <v>Cái</v>
          </cell>
          <cell r="I1201" t="str">
            <v>Osteopore</v>
          </cell>
          <cell r="J1201" t="str">
            <v>Singapore</v>
          </cell>
          <cell r="K1201" t="str">
            <v>Hộp/ 1 cái</v>
          </cell>
          <cell r="L1201" t="str">
            <v>Công Ty Cổ Phần Dược Phẩm Trung Ương Codupha</v>
          </cell>
          <cell r="M1201">
            <v>6825000</v>
          </cell>
          <cell r="N1201">
            <v>125</v>
          </cell>
          <cell r="O1201">
            <v>853125000</v>
          </cell>
          <cell r="P1201">
            <v>19</v>
          </cell>
          <cell r="Q1201" t="str">
            <v>303/QĐ-SYT</v>
          </cell>
        </row>
        <row r="1202">
          <cell r="B1202">
            <v>1514</v>
          </cell>
          <cell r="C1202">
            <v>6</v>
          </cell>
          <cell r="D1202">
            <v>1514</v>
          </cell>
          <cell r="E1202" t="str">
            <v>VT1514</v>
          </cell>
          <cell r="F1202" t="str">
            <v>Miếng ghép sọ não sinh học tự tiêu 50x50x1.25mm</v>
          </cell>
          <cell r="G1202" t="str">
            <v>OSTEOMESH 50*50*1.25mm</v>
          </cell>
          <cell r="H1202" t="str">
            <v>Cái</v>
          </cell>
          <cell r="I1202" t="str">
            <v>Osteopore</v>
          </cell>
          <cell r="J1202" t="str">
            <v>Singapore</v>
          </cell>
          <cell r="K1202" t="str">
            <v>Hộp/ 1 cái</v>
          </cell>
          <cell r="L1202" t="str">
            <v>Công Ty Cổ Phần Dược Phẩm Trung Ương Codupha</v>
          </cell>
          <cell r="M1202">
            <v>7245000</v>
          </cell>
          <cell r="N1202">
            <v>41</v>
          </cell>
          <cell r="O1202">
            <v>297045000</v>
          </cell>
          <cell r="P1202">
            <v>19</v>
          </cell>
          <cell r="Q1202" t="str">
            <v>303/QĐ-SYT</v>
          </cell>
        </row>
        <row r="1203">
          <cell r="B1203">
            <v>1515</v>
          </cell>
          <cell r="C1203">
            <v>6</v>
          </cell>
          <cell r="D1203">
            <v>1515</v>
          </cell>
          <cell r="E1203" t="str">
            <v>VT1515</v>
          </cell>
          <cell r="F1203" t="str">
            <v>Miếng ghép sọ não tự tiêu</v>
          </cell>
          <cell r="G1203" t="str">
            <v>OSTEOPLUG C</v>
          </cell>
          <cell r="H1203" t="str">
            <v>Cài</v>
          </cell>
          <cell r="I1203" t="str">
            <v>Osteopore</v>
          </cell>
          <cell r="J1203" t="str">
            <v>Singapore</v>
          </cell>
          <cell r="K1203" t="str">
            <v>Hộp/ 1 cái</v>
          </cell>
          <cell r="L1203" t="str">
            <v>Công Ty Cổ Phần Dược Phẩm Trung Ương Codupha</v>
          </cell>
          <cell r="M1203">
            <v>2585000</v>
          </cell>
          <cell r="N1203">
            <v>41</v>
          </cell>
          <cell r="O1203">
            <v>105985000</v>
          </cell>
          <cell r="P1203">
            <v>19</v>
          </cell>
          <cell r="Q1203" t="str">
            <v>303/QĐ-SYT</v>
          </cell>
        </row>
        <row r="1204">
          <cell r="B1204">
            <v>1517</v>
          </cell>
          <cell r="C1204">
            <v>6</v>
          </cell>
          <cell r="D1204">
            <v>1517</v>
          </cell>
          <cell r="E1204" t="str">
            <v>VT1517</v>
          </cell>
          <cell r="F1204" t="str">
            <v>Miếng vá mạch máu PTFE, kích thước 1x7cm</v>
          </cell>
          <cell r="G1204" t="str">
            <v>Miếng vá mạch máu PTFE, kích thước 1 x 7 cm</v>
          </cell>
          <cell r="H1204" t="str">
            <v>Miếng</v>
          </cell>
          <cell r="I1204" t="str">
            <v>B.braun</v>
          </cell>
          <cell r="J1204" t="str">
            <v>Đức</v>
          </cell>
          <cell r="K1204" t="str">
            <v>Hộp/ 1 Miếng</v>
          </cell>
          <cell r="L1204" t="str">
            <v>Công Ty Tnhh Thương Mại Dịch Vụ Kỹ Thuật Xuất Nhập Khẩu Huy Hoàng</v>
          </cell>
          <cell r="M1204">
            <v>4441000</v>
          </cell>
          <cell r="N1204">
            <v>29</v>
          </cell>
          <cell r="O1204">
            <v>128789000</v>
          </cell>
          <cell r="P1204">
            <v>73</v>
          </cell>
          <cell r="Q1204" t="str">
            <v>303/QĐ-SYT</v>
          </cell>
        </row>
        <row r="1205">
          <cell r="B1205">
            <v>1518</v>
          </cell>
          <cell r="C1205">
            <v>6</v>
          </cell>
          <cell r="D1205">
            <v>1518</v>
          </cell>
          <cell r="E1205" t="str">
            <v>VT1518</v>
          </cell>
          <cell r="F1205" t="str">
            <v>Miếng vá mạch máu PTFE, kích thước 2x9cm</v>
          </cell>
          <cell r="G1205" t="str">
            <v>Miếng vá mạch máu PTFE, kích thước 2 x 9 cm</v>
          </cell>
          <cell r="H1205" t="str">
            <v>Miếng</v>
          </cell>
          <cell r="I1205" t="str">
            <v>B.braun</v>
          </cell>
          <cell r="J1205" t="str">
            <v>Đức</v>
          </cell>
          <cell r="K1205" t="str">
            <v>Hộp/ 1 Miếng</v>
          </cell>
          <cell r="L1205" t="str">
            <v>Công Ty Tnhh Thương Mại Dịch Vụ Kỹ Thuật Xuất Nhập Khẩu Huy Hoàng</v>
          </cell>
          <cell r="M1205">
            <v>4441000</v>
          </cell>
          <cell r="N1205">
            <v>29</v>
          </cell>
          <cell r="O1205">
            <v>128789000</v>
          </cell>
          <cell r="P1205">
            <v>73</v>
          </cell>
          <cell r="Q1205" t="str">
            <v>303/QĐ-SYT</v>
          </cell>
        </row>
        <row r="1206">
          <cell r="B1206">
            <v>1519</v>
          </cell>
          <cell r="C1206">
            <v>6</v>
          </cell>
          <cell r="D1206">
            <v>1519</v>
          </cell>
          <cell r="E1206" t="str">
            <v>VT1519</v>
          </cell>
          <cell r="F1206" t="str">
            <v>Miếng vá mạch máu PTFE, kích thước 3x4 cm</v>
          </cell>
          <cell r="G1206" t="str">
            <v>Miếng vá mạch máu PTFE, kích thước 3 x 4 cm</v>
          </cell>
          <cell r="H1206" t="str">
            <v>Miếng</v>
          </cell>
          <cell r="I1206" t="str">
            <v>B.braun</v>
          </cell>
          <cell r="J1206" t="str">
            <v>Đức</v>
          </cell>
          <cell r="K1206" t="str">
            <v>Hộp/ 1 Miếng</v>
          </cell>
          <cell r="L1206" t="str">
            <v>Công Ty Tnhh Thương Mại Dịch Vụ Kỹ Thuật Xuất Nhập Khẩu Huy Hoàng</v>
          </cell>
          <cell r="M1206">
            <v>4658000</v>
          </cell>
          <cell r="N1206">
            <v>17</v>
          </cell>
          <cell r="O1206">
            <v>79186000</v>
          </cell>
          <cell r="P1206">
            <v>73</v>
          </cell>
          <cell r="Q1206" t="str">
            <v>303/QĐ-SYT</v>
          </cell>
        </row>
        <row r="1207">
          <cell r="B1207">
            <v>1520</v>
          </cell>
          <cell r="C1207">
            <v>6</v>
          </cell>
          <cell r="D1207">
            <v>1520</v>
          </cell>
          <cell r="E1207" t="str">
            <v>VT1520</v>
          </cell>
          <cell r="F1207" t="str">
            <v>Miếng vá sinh học, vá tim, vá mạch máu cỡ 4cmx6cm</v>
          </cell>
          <cell r="G1207" t="str">
            <v>Miếng vá sinh học, vá tim, vá mạch máu cỡ 4x6cm</v>
          </cell>
          <cell r="H1207" t="str">
            <v>Miếng</v>
          </cell>
          <cell r="I1207" t="str">
            <v>LeMaitre Vascular Inc</v>
          </cell>
          <cell r="J1207" t="str">
            <v>Mỹ</v>
          </cell>
          <cell r="K1207" t="str">
            <v>1 miếng/hộp</v>
          </cell>
          <cell r="L1207" t="str">
            <v>Công Ty Cổ Phần Vietmedic</v>
          </cell>
          <cell r="M1207">
            <v>10250000</v>
          </cell>
          <cell r="N1207">
            <v>10</v>
          </cell>
          <cell r="O1207">
            <v>102500000</v>
          </cell>
          <cell r="P1207">
            <v>164</v>
          </cell>
          <cell r="Q1207" t="str">
            <v>303/QĐ-SYT</v>
          </cell>
        </row>
        <row r="1208">
          <cell r="B1208">
            <v>1521</v>
          </cell>
          <cell r="C1208">
            <v>6</v>
          </cell>
          <cell r="D1208">
            <v>1521</v>
          </cell>
          <cell r="E1208" t="str">
            <v>VT1521</v>
          </cell>
          <cell r="F1208" t="str">
            <v>Miếng vá sinh học, vá tim, vá mạch máu cỡ 4cmx6cm</v>
          </cell>
          <cell r="G1208" t="str">
            <v>Miếng vá sinh học, vá tim, vá mạch máu cỡ 4x6cm</v>
          </cell>
          <cell r="H1208" t="str">
            <v>Miếng</v>
          </cell>
          <cell r="I1208" t="str">
            <v>LeMaitre Vascular Inc</v>
          </cell>
          <cell r="J1208" t="str">
            <v>Mỹ</v>
          </cell>
          <cell r="K1208" t="str">
            <v>1 miếng/hộp</v>
          </cell>
          <cell r="L1208" t="str">
            <v>Công Ty Cổ Phần Vietmedic</v>
          </cell>
          <cell r="M1208">
            <v>10250000</v>
          </cell>
          <cell r="N1208">
            <v>5</v>
          </cell>
          <cell r="O1208">
            <v>51250000</v>
          </cell>
          <cell r="P1208">
            <v>164</v>
          </cell>
          <cell r="Q1208" t="str">
            <v>303/QĐ-SYT</v>
          </cell>
        </row>
        <row r="1209">
          <cell r="B1209">
            <v>1522</v>
          </cell>
          <cell r="C1209">
            <v>6</v>
          </cell>
          <cell r="D1209">
            <v>1522</v>
          </cell>
          <cell r="E1209" t="str">
            <v>VT1522</v>
          </cell>
          <cell r="F1209" t="str">
            <v>Miếng vá sinh học, vá tim, vá mạch máu cỡ 4x4cm</v>
          </cell>
          <cell r="G1209" t="str">
            <v>Miếng vá sinh học, vá tim, vá mạch máu cỡ 4x4cm</v>
          </cell>
          <cell r="H1209" t="str">
            <v>Miếng</v>
          </cell>
          <cell r="I1209" t="str">
            <v>LeMaitre Vascular Inc</v>
          </cell>
          <cell r="J1209" t="str">
            <v>Mỹ</v>
          </cell>
          <cell r="K1209" t="str">
            <v>1 miếng/hộp</v>
          </cell>
          <cell r="L1209" t="str">
            <v>Công Ty Cổ Phần Vietmedic</v>
          </cell>
          <cell r="M1209">
            <v>9990000</v>
          </cell>
          <cell r="N1209">
            <v>5</v>
          </cell>
          <cell r="O1209">
            <v>49950000</v>
          </cell>
          <cell r="P1209">
            <v>164</v>
          </cell>
          <cell r="Q1209" t="str">
            <v>303/QĐ-SYT</v>
          </cell>
        </row>
        <row r="1210">
          <cell r="B1210">
            <v>1525</v>
          </cell>
          <cell r="C1210">
            <v>6</v>
          </cell>
          <cell r="D1210">
            <v>1525</v>
          </cell>
          <cell r="E1210" t="str">
            <v>VT1525</v>
          </cell>
          <cell r="F1210" t="str">
            <v>Ống ghép mạch máu phình động mạch chủ có ngâm tẩm gelatin (các cỡ).</v>
          </cell>
          <cell r="G1210" t="str">
            <v>Ống ghép mạch máu phình động mạch chủ có ngâm tẩm gelatin ( các cỡ)</v>
          </cell>
          <cell r="H1210" t="str">
            <v>Cái</v>
          </cell>
          <cell r="I1210" t="str">
            <v>B.Braun</v>
          </cell>
          <cell r="J1210" t="str">
            <v>Đức</v>
          </cell>
          <cell r="K1210" t="str">
            <v>Hộp/ 1 Cái</v>
          </cell>
          <cell r="L1210" t="str">
            <v>Công Ty Tnhh Thương Mại Dịch Vụ Kỹ Thuật Xuất Nhập Khẩu Huy Hoàng</v>
          </cell>
          <cell r="M1210">
            <v>12783000</v>
          </cell>
          <cell r="N1210">
            <v>30</v>
          </cell>
          <cell r="O1210">
            <v>383490000</v>
          </cell>
          <cell r="P1210">
            <v>73</v>
          </cell>
          <cell r="Q1210" t="str">
            <v>303/QĐ-SYT</v>
          </cell>
        </row>
        <row r="1211">
          <cell r="B1211">
            <v>1527</v>
          </cell>
          <cell r="C1211">
            <v>6</v>
          </cell>
          <cell r="D1211">
            <v>1527</v>
          </cell>
          <cell r="E1211" t="str">
            <v>VT1527</v>
          </cell>
          <cell r="F1211" t="str">
            <v>Stent dùng cho can thiệp eo động mạch chủ, động mạch chủ bụng &amp; mạch chậu, loại có lớp phủ graft, chất liệu CoCr-Micro porous ePTFE, dùng được với sheath 9F.</v>
          </cell>
          <cell r="G1211" t="str">
            <v>Stent dùng cho can thiệp mạch máu Begraft Aortic</v>
          </cell>
          <cell r="H1211" t="str">
            <v>Cái</v>
          </cell>
          <cell r="I1211" t="str">
            <v>Bentley</v>
          </cell>
          <cell r="J1211" t="str">
            <v>Đức</v>
          </cell>
          <cell r="K1211" t="str">
            <v>Cái/ hộp</v>
          </cell>
          <cell r="L1211" t="str">
            <v>Công Ty Cổ Phần Công Nghệ Sinh Học Kim Hòa Phát</v>
          </cell>
          <cell r="M1211">
            <v>75000000</v>
          </cell>
          <cell r="N1211">
            <v>4</v>
          </cell>
          <cell r="O1211">
            <v>300000000</v>
          </cell>
          <cell r="P1211">
            <v>83</v>
          </cell>
          <cell r="Q1211" t="str">
            <v>303/QĐ-SYT</v>
          </cell>
        </row>
        <row r="1212">
          <cell r="B1212">
            <v>1528</v>
          </cell>
          <cell r="C1212">
            <v>6</v>
          </cell>
          <cell r="D1212">
            <v>1528</v>
          </cell>
          <cell r="E1212" t="str">
            <v>VT1528</v>
          </cell>
          <cell r="F1212" t="str">
            <v>Stent dùng cho can thiệp mạch máu khung chất liệu CoCr, đường kính: 5-10mm, dài 18-58mm</v>
          </cell>
          <cell r="G1212" t="str">
            <v>Stent dùng cho can thiệp mạch máu (ngực, bụng, thận, đùi,...) BeSmooth</v>
          </cell>
          <cell r="H1212" t="str">
            <v>Cái</v>
          </cell>
          <cell r="I1212" t="str">
            <v>Bentley</v>
          </cell>
          <cell r="J1212" t="str">
            <v>Đức</v>
          </cell>
          <cell r="K1212" t="str">
            <v>Cái/ hộp</v>
          </cell>
          <cell r="L1212" t="str">
            <v>Công Ty Cổ Phần Công Nghệ Sinh Học Kim Hòa Phát</v>
          </cell>
          <cell r="M1212">
            <v>19500000</v>
          </cell>
          <cell r="N1212">
            <v>24</v>
          </cell>
          <cell r="O1212">
            <v>468000000</v>
          </cell>
          <cell r="P1212">
            <v>83</v>
          </cell>
          <cell r="Q1212" t="str">
            <v>303/QĐ-SYT</v>
          </cell>
        </row>
        <row r="1213">
          <cell r="B1213">
            <v>1529</v>
          </cell>
          <cell r="C1213">
            <v>6</v>
          </cell>
          <cell r="D1213">
            <v>1529</v>
          </cell>
          <cell r="E1213" t="str">
            <v>VT1529</v>
          </cell>
          <cell r="F1213" t="str">
            <v>Stent dùng cho can thiệp mạch máu loại có lớp phủ graft, chất liệu CoCr-Micro porous ePTFE, dùng được với sheath 6F.</v>
          </cell>
          <cell r="G1213" t="str">
            <v>Stent dùng cho can thiệp mạch máu Begraft Peripheral</v>
          </cell>
          <cell r="H1213" t="str">
            <v>Cái</v>
          </cell>
          <cell r="I1213" t="str">
            <v>Bentley</v>
          </cell>
          <cell r="J1213" t="str">
            <v>Đức</v>
          </cell>
          <cell r="K1213" t="str">
            <v>Cái/ hộp</v>
          </cell>
          <cell r="L1213" t="str">
            <v>Công Ty Cổ Phần Công Nghệ Sinh Học Kim Hòa Phát</v>
          </cell>
          <cell r="M1213">
            <v>65000000</v>
          </cell>
          <cell r="N1213">
            <v>4</v>
          </cell>
          <cell r="O1213">
            <v>260000000</v>
          </cell>
          <cell r="P1213">
            <v>83</v>
          </cell>
          <cell r="Q1213" t="str">
            <v>303/QĐ-SYT</v>
          </cell>
        </row>
        <row r="1214">
          <cell r="B1214">
            <v>1530</v>
          </cell>
          <cell r="C1214">
            <v>6</v>
          </cell>
          <cell r="D1214">
            <v>1530</v>
          </cell>
          <cell r="E1214" t="str">
            <v>VT1530</v>
          </cell>
          <cell r="F1214" t="str">
            <v>Stent graft điều trị phình động mạch chủ bụng , đường kính 23­ 36mm. Có marker hình chữ e. Đầu gần có stent chữ M: giúp chống gập gãy, áp sát thành mạch và hạn chế sự gấp nếp.</v>
          </cell>
          <cell r="G1214" t="str">
            <v>Stent graft cho động mạch chủ Bụng Endurant các loại, các cỡ (Sử dụng tối đa 3 miếng)</v>
          </cell>
          <cell r="H1214" t="str">
            <v>Cái</v>
          </cell>
          <cell r="I1214" t="str">
            <v>Medtronic</v>
          </cell>
          <cell r="J1214" t="str">
            <v>Ireland</v>
          </cell>
          <cell r="K1214" t="str">
            <v>Cái/ hộp</v>
          </cell>
          <cell r="L1214" t="str">
            <v>Công Ty Cổ Phần Công Nghệ Sinh Học Kim Hòa Phát</v>
          </cell>
          <cell r="M1214">
            <v>328000000</v>
          </cell>
          <cell r="N1214">
            <v>3</v>
          </cell>
          <cell r="O1214">
            <v>984000000</v>
          </cell>
          <cell r="P1214">
            <v>83</v>
          </cell>
          <cell r="Q1214" t="str">
            <v>303/QĐ-SYT</v>
          </cell>
        </row>
        <row r="1215">
          <cell r="B1215">
            <v>1532</v>
          </cell>
          <cell r="C1215">
            <v>6</v>
          </cell>
          <cell r="D1215">
            <v>1532</v>
          </cell>
          <cell r="E1215" t="str">
            <v>VT1532</v>
          </cell>
          <cell r="F1215" t="str">
            <v>Stent graft dùng bổ sung cho điều trị phình động mạch chủ bụng, đường kính 10­28mm. Đầu gần có stent chữ M: giúp chống gập gãy, áp sát thành mạch và hạn chế sự gấp nếp.</v>
          </cell>
          <cell r="G1215" t="str">
            <v>Stent graft bổ sung cho động mạch chủ bụng Endurant</v>
          </cell>
          <cell r="H1215" t="str">
            <v>Cái</v>
          </cell>
          <cell r="I1215" t="str">
            <v>Medtronic</v>
          </cell>
          <cell r="J1215" t="str">
            <v>Ireland</v>
          </cell>
          <cell r="K1215" t="str">
            <v>Cái/ hộp</v>
          </cell>
          <cell r="L1215" t="str">
            <v>Công Ty Cổ Phần Công Nghệ Sinh Học Kim Hòa Phát</v>
          </cell>
          <cell r="M1215">
            <v>78000000</v>
          </cell>
          <cell r="N1215">
            <v>4</v>
          </cell>
          <cell r="O1215">
            <v>312000000</v>
          </cell>
          <cell r="P1215">
            <v>83</v>
          </cell>
          <cell r="Q1215" t="str">
            <v>303/QĐ-SYT</v>
          </cell>
        </row>
        <row r="1216">
          <cell r="B1216">
            <v>1533</v>
          </cell>
          <cell r="C1216">
            <v>6</v>
          </cell>
          <cell r="D1216">
            <v>1533</v>
          </cell>
          <cell r="E1216" t="str">
            <v>VT1533</v>
          </cell>
          <cell r="F1216" t="str">
            <v>Stent graft dùng cho điều trị phình và bóc tách động mạch chủ ngực, 22­46mm. Không có thanh kim loại chạy dọc trên lưng stent. Có 8 mắt stent ở đầu gần không có lớp phủ, dài 12 mm. Có 4 marker hình số 8 ở đầu gần.</v>
          </cell>
          <cell r="G1216" t="str">
            <v>Stent graft cho động mạch chủ ngực Valiant Captivia các loại, các cỡ</v>
          </cell>
          <cell r="H1216" t="str">
            <v>Cái</v>
          </cell>
          <cell r="I1216" t="str">
            <v>Medtronic</v>
          </cell>
          <cell r="J1216" t="str">
            <v>Ireland</v>
          </cell>
          <cell r="K1216" t="str">
            <v>Cái/ hộp</v>
          </cell>
          <cell r="L1216" t="str">
            <v>Công Ty Cổ Phần Công Nghệ Sinh Học Kim Hòa Phát</v>
          </cell>
          <cell r="M1216">
            <v>290980000</v>
          </cell>
          <cell r="N1216">
            <v>3</v>
          </cell>
          <cell r="O1216">
            <v>872940000</v>
          </cell>
          <cell r="P1216">
            <v>83</v>
          </cell>
          <cell r="Q1216" t="str">
            <v>303/QĐ-SYT</v>
          </cell>
        </row>
        <row r="1217">
          <cell r="B1217">
            <v>1538</v>
          </cell>
          <cell r="C1217">
            <v>6</v>
          </cell>
          <cell r="D1217">
            <v>1538</v>
          </cell>
          <cell r="E1217" t="str">
            <v>VT1538</v>
          </cell>
          <cell r="F1217" t="str">
            <v>Stent mạch vành Cobalt chrome phủ thuốc sirolimus polymer hữu cơ tự tiêu.</v>
          </cell>
          <cell r="G1217" t="str">
            <v>Stent mạch vành Cobalt chrome phủ thuốc sirolimus polymer hữu cơ tự tiêu: euca limus</v>
          </cell>
          <cell r="H1217" t="str">
            <v>Cái</v>
          </cell>
          <cell r="I1217" t="str">
            <v>Eucatech</v>
          </cell>
          <cell r="J1217" t="str">
            <v>Đức</v>
          </cell>
          <cell r="K1217" t="str">
            <v>hộp/1cái</v>
          </cell>
          <cell r="L1217" t="str">
            <v>Công Ty Tnhh Trang Thiết Bị Và Vật Tư Y Tế Bình Tâm</v>
          </cell>
          <cell r="M1217">
            <v>36900000</v>
          </cell>
          <cell r="N1217">
            <v>70</v>
          </cell>
          <cell r="O1217">
            <v>2583000000</v>
          </cell>
          <cell r="P1217">
            <v>16</v>
          </cell>
          <cell r="Q1217" t="str">
            <v>303/QĐ-SYT</v>
          </cell>
        </row>
        <row r="1218">
          <cell r="B1218">
            <v>1539</v>
          </cell>
          <cell r="C1218">
            <v>6</v>
          </cell>
          <cell r="D1218">
            <v>1539</v>
          </cell>
          <cell r="E1218" t="str">
            <v>VT1539</v>
          </cell>
          <cell r="F1218" t="str">
            <v>Stent mạch vành CoCr phủ thuốc Sirolimus, Polymer PLA tự tiêu, chu vi mắt cáo 18.5mm khi bung, công nghệ Pearl Surface</v>
          </cell>
          <cell r="G1218" t="str">
            <v>Stent mạch vành CoCr phủ thuốc Sirolimus, Polymer PLA tự tiêu, chu vi mắt cáo 18.5mm khi bung, công nghệ Pearl Surface -Yukon Chrome PC</v>
          </cell>
          <cell r="H1218" t="str">
            <v>Cái</v>
          </cell>
          <cell r="I1218" t="str">
            <v>Translumina</v>
          </cell>
          <cell r="J1218" t="str">
            <v>Đức</v>
          </cell>
          <cell r="K1218" t="str">
            <v>1 Cái/ Hộp</v>
          </cell>
          <cell r="L1218" t="str">
            <v>Công Ty Cổ Phần Trang Thiết Bị Y Tế Đức Tín</v>
          </cell>
          <cell r="M1218">
            <v>39700000</v>
          </cell>
          <cell r="N1218">
            <v>18</v>
          </cell>
          <cell r="O1218">
            <v>714600000</v>
          </cell>
          <cell r="P1218">
            <v>42</v>
          </cell>
          <cell r="Q1218" t="str">
            <v>303/QĐ-SYT</v>
          </cell>
        </row>
        <row r="1219">
          <cell r="B1219">
            <v>1540</v>
          </cell>
          <cell r="C1219">
            <v>6</v>
          </cell>
          <cell r="D1219">
            <v>1540</v>
          </cell>
          <cell r="E1219" t="str">
            <v>VT1540</v>
          </cell>
          <cell r="F1219" t="str">
            <v>Stent mạch vành khung Cobalt, phủ iCarbofilm, có 2 điểm đánh dấu Platinum trên thân stent</v>
          </cell>
          <cell r="G1219" t="str">
            <v>Giá đỡ mạch vành Avantgarde</v>
          </cell>
          <cell r="H1219" t="str">
            <v>Cái</v>
          </cell>
          <cell r="I1219" t="str">
            <v>C.I.D</v>
          </cell>
          <cell r="J1219" t="str">
            <v>Ý</v>
          </cell>
          <cell r="K1219" t="str">
            <v>Hộp/ cái</v>
          </cell>
          <cell r="L1219" t="str">
            <v>Công Ty Tnhh Thương Mại Thiết Bị Y Tế An Pha</v>
          </cell>
          <cell r="M1219">
            <v>17575000</v>
          </cell>
          <cell r="N1219">
            <v>10</v>
          </cell>
          <cell r="O1219">
            <v>175750000</v>
          </cell>
          <cell r="P1219">
            <v>4</v>
          </cell>
          <cell r="Q1219" t="str">
            <v>303/QĐ-SYT</v>
          </cell>
        </row>
        <row r="1220">
          <cell r="B1220">
            <v>1542</v>
          </cell>
          <cell r="C1220">
            <v>6</v>
          </cell>
          <cell r="D1220">
            <v>1542</v>
          </cell>
          <cell r="E1220" t="str">
            <v>VT1542</v>
          </cell>
          <cell r="F1220" t="str">
            <v>Stent mạch vành phủ thuốc Amphilimus, phủ Bio Inducer Surface (BIS), có 2 điểm đánh dấu platinum</v>
          </cell>
          <cell r="G1220" t="str">
            <v>Giá đỡ mạch vành phủ thuốc Cre8 Evo</v>
          </cell>
          <cell r="H1220" t="str">
            <v>Cái</v>
          </cell>
          <cell r="I1220" t="str">
            <v>C.I.D</v>
          </cell>
          <cell r="J1220" t="str">
            <v>Ý</v>
          </cell>
          <cell r="K1220" t="str">
            <v>Hộp/ cái</v>
          </cell>
          <cell r="L1220" t="str">
            <v>Công Ty Tnhh Thương Mại Thiết Bị Y Tế An Pha</v>
          </cell>
          <cell r="M1220">
            <v>44000000</v>
          </cell>
          <cell r="N1220">
            <v>30</v>
          </cell>
          <cell r="O1220">
            <v>1320000000</v>
          </cell>
          <cell r="P1220">
            <v>4</v>
          </cell>
          <cell r="Q1220" t="str">
            <v>303/QĐ-SYT</v>
          </cell>
        </row>
        <row r="1221">
          <cell r="B1221">
            <v>1543</v>
          </cell>
          <cell r="C1221">
            <v>6</v>
          </cell>
          <cell r="D1221">
            <v>1543</v>
          </cell>
          <cell r="E1221" t="str">
            <v>VT1543</v>
          </cell>
          <cell r="F1221" t="str">
            <v>Stent mạch vành phủ thuốc Biolimus A9 không polymer</v>
          </cell>
          <cell r="G1221" t="str">
            <v>Stent mạch vành phủ thuốc Biofreedom</v>
          </cell>
          <cell r="H1221" t="str">
            <v>Cái</v>
          </cell>
          <cell r="I1221" t="str">
            <v>Biosensors Europe SA</v>
          </cell>
          <cell r="J1221" t="str">
            <v>Thụy Sỹ</v>
          </cell>
          <cell r="K1221" t="str">
            <v>Hộp/ 1 cái</v>
          </cell>
          <cell r="L1221" t="str">
            <v>Công Ty Tnhh Thương Mại Dược Phẩm Đan Thanh</v>
          </cell>
          <cell r="M1221">
            <v>42000000</v>
          </cell>
          <cell r="N1221">
            <v>155</v>
          </cell>
          <cell r="O1221">
            <v>6510000000</v>
          </cell>
          <cell r="P1221">
            <v>29</v>
          </cell>
          <cell r="Q1221" t="str">
            <v>303/QĐ-SYT</v>
          </cell>
        </row>
        <row r="1222">
          <cell r="B1222">
            <v>1544</v>
          </cell>
          <cell r="C1222">
            <v>6</v>
          </cell>
          <cell r="D1222">
            <v>1544</v>
          </cell>
          <cell r="E1222" t="str">
            <v>VT1544</v>
          </cell>
          <cell r="F1222" t="str">
            <v>Stent mạch vành phủ thuốc Biolimus A9 polymer tự tiêu sinh học</v>
          </cell>
          <cell r="G1222" t="str">
            <v>Stent mạch vành phủ thuốc  Biolimus A9 (Biomatrix Alpha/ Biofreedom)</v>
          </cell>
          <cell r="H1222" t="str">
            <v>Cái</v>
          </cell>
          <cell r="I1222" t="str">
            <v>Biosensors Interventional Technologies Pte. Ltd./ Biosensors Europe SA</v>
          </cell>
          <cell r="J1222" t="str">
            <v>Singapore/ Thụy Sỹ</v>
          </cell>
          <cell r="K1222" t="str">
            <v>Hộp/ 1 cái</v>
          </cell>
          <cell r="L1222" t="str">
            <v>Công Ty Tnhh Thương Mại Dược Phẩm Đan Thanh</v>
          </cell>
          <cell r="M1222">
            <v>42000000</v>
          </cell>
          <cell r="N1222">
            <v>40</v>
          </cell>
          <cell r="O1222">
            <v>1680000000</v>
          </cell>
          <cell r="P1222">
            <v>29</v>
          </cell>
          <cell r="Q1222" t="str">
            <v>303/QĐ-SYT</v>
          </cell>
        </row>
        <row r="1223">
          <cell r="B1223">
            <v>1545</v>
          </cell>
          <cell r="C1223">
            <v>6</v>
          </cell>
          <cell r="D1223">
            <v>1545</v>
          </cell>
          <cell r="E1223" t="str">
            <v>VT1545</v>
          </cell>
          <cell r="F1223" t="str">
            <v>Stent mạch vành phủ thuốc Everolimus khung Cobalt Chromium dày 50µm, mắt đóng mắt mở, cơ chế bung từ giữa thân stent các cỡ. Có các chiều dài 8, 13, 16, 19, 24, 29, 32, 37, 40, 44, 48mm.</v>
          </cell>
          <cell r="G1223" t="str">
            <v>Stent mạch vành EverMine50 phủ thuốc Everolimus khung Cobalt Chromium dày 50µm, mắt đóng mắt mở, cơ chế bung từ giữa thân stent các cỡ. Có các chiều dài 8, 13, 16, 19, 24, 29, 32, 37, 40, 44, 48mm.</v>
          </cell>
          <cell r="H1223" t="str">
            <v>Cái</v>
          </cell>
          <cell r="I1223" t="str">
            <v>Meril Life Sciences</v>
          </cell>
          <cell r="J1223" t="str">
            <v>Ấn Độ</v>
          </cell>
          <cell r="K1223" t="str">
            <v>Cái / Hộp</v>
          </cell>
          <cell r="L1223" t="str">
            <v>Công Ty Cổ Phần Trang Thiết Bị Y Tế Cổng Vàng</v>
          </cell>
          <cell r="M1223">
            <v>39000000</v>
          </cell>
          <cell r="N1223">
            <v>30</v>
          </cell>
          <cell r="O1223">
            <v>1170000000</v>
          </cell>
          <cell r="P1223">
            <v>22</v>
          </cell>
          <cell r="Q1223" t="str">
            <v>303/QĐ-SYT</v>
          </cell>
        </row>
        <row r="1224">
          <cell r="B1224">
            <v>1546</v>
          </cell>
          <cell r="C1224">
            <v>6</v>
          </cell>
          <cell r="D1224">
            <v>1546</v>
          </cell>
          <cell r="E1224" t="str">
            <v>VT1546</v>
          </cell>
          <cell r="F1224" t="str">
            <v>Stent mạch vành phủ thuốc Ridaforolimus thế hệ mới các cỡ</v>
          </cell>
          <cell r="G1224" t="str">
            <v>Stent động mạch vành phủ thuốc Ridaforolimus Elunir các cỡ</v>
          </cell>
          <cell r="H1224" t="str">
            <v>Cái</v>
          </cell>
          <cell r="I1224" t="str">
            <v>Medinol</v>
          </cell>
          <cell r="J1224" t="str">
            <v>Israel</v>
          </cell>
          <cell r="K1224" t="str">
            <v xml:space="preserve">Hộp  01 Cái </v>
          </cell>
          <cell r="L1224" t="str">
            <v>Công Ty Cổ Phần Novamedic Việt Nam</v>
          </cell>
          <cell r="M1224">
            <v>43000000</v>
          </cell>
          <cell r="N1224">
            <v>33</v>
          </cell>
          <cell r="O1224">
            <v>1419000000</v>
          </cell>
          <cell r="P1224">
            <v>114</v>
          </cell>
          <cell r="Q1224" t="str">
            <v>303/QĐ-SYT</v>
          </cell>
        </row>
        <row r="1225">
          <cell r="B1225">
            <v>1547</v>
          </cell>
          <cell r="C1225">
            <v>6</v>
          </cell>
          <cell r="D1225">
            <v>1547</v>
          </cell>
          <cell r="E1225" t="str">
            <v>VT1547</v>
          </cell>
          <cell r="F1225" t="str">
            <v>Stent mạch vành phủ thuốc Sirolimus khung Cobalt Chromium mắt đóng mắt mở, cơ chế bung từ giữa thân stent các cỡ. Dây dẫn cấu tạo liền khối dạng FeatherGlide, đoạn dây trục chất liệu MeriStem. Có các chiều dài 8, 13, 16, 19, 24, 29, 32, 37, 40, 44, 48mm</v>
          </cell>
          <cell r="G1225" t="str">
            <v>Stent mạch vành BioMime Aura phủ thuốc Sirolimus khung Cobalt Chromium mắt đóng mắt mở, cơ chế bung từ giữa thân stent các cỡ. Dây dẫn cấu tạo liền khối dạng FeatherGlide, đoạn dây trục chất liệu MeriStem. Có các chiều dài 8, 13, 16, 19, 24, 29, 32, 37, 40, 44, 48mm</v>
          </cell>
          <cell r="H1225" t="str">
            <v>Cái</v>
          </cell>
          <cell r="I1225" t="str">
            <v>Meril Life Sciences</v>
          </cell>
          <cell r="J1225" t="str">
            <v>Ấn Độ</v>
          </cell>
          <cell r="K1225" t="str">
            <v>Cái / Hộp</v>
          </cell>
          <cell r="L1225" t="str">
            <v>Công Ty Cổ Phần Trang Thiết Bị Y Tế Cổng Vàng</v>
          </cell>
          <cell r="M1225">
            <v>39000000</v>
          </cell>
          <cell r="N1225">
            <v>80</v>
          </cell>
          <cell r="O1225">
            <v>3120000000</v>
          </cell>
          <cell r="P1225">
            <v>22</v>
          </cell>
          <cell r="Q1225" t="str">
            <v>303/QĐ-SYT</v>
          </cell>
        </row>
        <row r="1226">
          <cell r="B1226">
            <v>1549</v>
          </cell>
          <cell r="C1226">
            <v>6</v>
          </cell>
          <cell r="D1226">
            <v>1549</v>
          </cell>
          <cell r="E1226" t="str">
            <v>VT1549</v>
          </cell>
          <cell r="F1226" t="str">
            <v>Stent mạch vành phủ thuốc Sirolimus, khung CoCr L605, thành stent mỏng 60µm. Polymer tự tiêu, chiều dài từ 8 đến 48 mm. Đường kính stent: từ 2.25-4mm</v>
          </cell>
          <cell r="G1226" t="str">
            <v>Giá đỡ (Stent) mạch vành phủ thuốc Sirolimus Vstent</v>
          </cell>
          <cell r="H1226" t="str">
            <v xml:space="preserve">Cái </v>
          </cell>
          <cell r="I1226" t="str">
            <v>USM Healthcare</v>
          </cell>
          <cell r="J1226" t="str">
            <v>Việt Nam</v>
          </cell>
          <cell r="K1226" t="str">
            <v>1 cái/ hộp</v>
          </cell>
          <cell r="L1226" t="str">
            <v>Công Ty Tnhh Xuân Vy</v>
          </cell>
          <cell r="M1226">
            <v>29000000</v>
          </cell>
          <cell r="N1226">
            <v>50</v>
          </cell>
          <cell r="O1226">
            <v>1450000000</v>
          </cell>
          <cell r="P1226">
            <v>172</v>
          </cell>
          <cell r="Q1226" t="str">
            <v>303/QĐ-SYT</v>
          </cell>
        </row>
        <row r="1227">
          <cell r="B1227">
            <v>1550</v>
          </cell>
          <cell r="C1227">
            <v>6</v>
          </cell>
          <cell r="D1227">
            <v>1550</v>
          </cell>
          <cell r="E1227" t="str">
            <v>VT1550</v>
          </cell>
          <cell r="F1227" t="str">
            <v>Stent mạch vành phủ thuốc Sirolimus, kích thước từ 2.0 đến 4.5mm, dài 9 đến 39mm.</v>
          </cell>
          <cell r="G1227" t="str">
            <v>Khung giá đỡ (Stent) mạch vành phủ thuốc iVascular Angiolite Sirolimus</v>
          </cell>
          <cell r="H1227" t="str">
            <v>Cái</v>
          </cell>
          <cell r="I1227" t="str">
            <v>Life Vascular Devices Biotech, S.L.</v>
          </cell>
          <cell r="J1227" t="str">
            <v>Tây Ban Nha</v>
          </cell>
          <cell r="K1227" t="str">
            <v>Hộp/ 1 cái</v>
          </cell>
          <cell r="L1227" t="str">
            <v>Công Ty Tnhh Thương Mại Dịch Vụ Tạ Thiên Ân</v>
          </cell>
          <cell r="M1227">
            <v>40800000</v>
          </cell>
          <cell r="N1227">
            <v>30</v>
          </cell>
          <cell r="O1227">
            <v>1224000000</v>
          </cell>
          <cell r="P1227">
            <v>128</v>
          </cell>
          <cell r="Q1227" t="str">
            <v>303/QĐ-SYT</v>
          </cell>
        </row>
        <row r="1228">
          <cell r="B1228">
            <v>1551</v>
          </cell>
          <cell r="C1228">
            <v>6</v>
          </cell>
          <cell r="D1228">
            <v>1551</v>
          </cell>
          <cell r="E1228" t="str">
            <v>VT1551</v>
          </cell>
          <cell r="F1228" t="str">
            <v>Stent mạch vành phủ thuốc Sirolimus, Liều lượng thuốc: 1.4µg/mm2, Polymer tự tiêu sinh học PLGA 85/15, đường kính 2.25-4.00 mm, dài 08- 48 mm, có 2 dấu cản quang platinum-iridium, thiết kế 9 đỉnh - 3 kết nối giữa các vòng, độ dày thanh chống 65µm, số nếp gấp bóng 2.25mm-2.50mm: 2 cánh; 2.75mm-4.00mm: 4 cánh</v>
          </cell>
          <cell r="G1228" t="str">
            <v>Giá đỡ (Stent) mạch vành phủ thuốc Sirolimus Xplosion+</v>
          </cell>
          <cell r="H1228" t="str">
            <v xml:space="preserve">Cái </v>
          </cell>
          <cell r="I1228" t="str">
            <v>USM Healthcare</v>
          </cell>
          <cell r="J1228" t="str">
            <v>Việt Nam</v>
          </cell>
          <cell r="K1228" t="str">
            <v>1 cái/ hộp</v>
          </cell>
          <cell r="L1228" t="str">
            <v>Công Ty Tnhh Xuân Vy</v>
          </cell>
          <cell r="M1228">
            <v>29200000</v>
          </cell>
          <cell r="N1228">
            <v>60</v>
          </cell>
          <cell r="O1228">
            <v>1752000000</v>
          </cell>
          <cell r="P1228">
            <v>172</v>
          </cell>
          <cell r="Q1228" t="str">
            <v>303/QĐ-SYT</v>
          </cell>
        </row>
        <row r="1229">
          <cell r="B1229">
            <v>1552</v>
          </cell>
          <cell r="C1229">
            <v>6</v>
          </cell>
          <cell r="D1229">
            <v>1552</v>
          </cell>
          <cell r="E1229" t="str">
            <v>VT1552</v>
          </cell>
          <cell r="F1229" t="str">
            <v>Stent mạch vành phủ thuốc Sirolimus, Liều lượng thuốc: 1.4µg/mm2, Polymer tự tiêu sinh học PLGA 85/15, đường kính 2.25-4.00 mm, dài 08- 48 mm, có 2 dấu cản quang platinum-iridium, thiết kế 9 đỉnh - 3 kết nối giữa các vòng, độ dày thanh chống 65µm, số nếp gấp bóng 2.25mm-2.50mm: 2 cánh; 2.75mm-4.00mm: 4 cánh</v>
          </cell>
          <cell r="G1229" t="str">
            <v>Giá đỡ (Stent) mạch vành phủ thuốc Sirolimus Xplosion+</v>
          </cell>
          <cell r="H1229" t="str">
            <v xml:space="preserve">Cái </v>
          </cell>
          <cell r="I1229" t="str">
            <v>USM Healthcare</v>
          </cell>
          <cell r="J1229" t="str">
            <v>Việt Nam</v>
          </cell>
          <cell r="K1229" t="str">
            <v>1 cái/ hộp</v>
          </cell>
          <cell r="L1229" t="str">
            <v>Công Ty Tnhh Xuân Vy</v>
          </cell>
          <cell r="M1229">
            <v>29200000</v>
          </cell>
          <cell r="N1229">
            <v>40</v>
          </cell>
          <cell r="O1229">
            <v>1168000000</v>
          </cell>
          <cell r="P1229">
            <v>172</v>
          </cell>
          <cell r="Q1229" t="str">
            <v>303/QĐ-SYT</v>
          </cell>
        </row>
        <row r="1230">
          <cell r="B1230">
            <v>1553</v>
          </cell>
          <cell r="C1230">
            <v>6</v>
          </cell>
          <cell r="D1230">
            <v>1553</v>
          </cell>
          <cell r="E1230" t="str">
            <v>VT1553</v>
          </cell>
          <cell r="F1230" t="str">
            <v>Stent mạch vành phủ thuốc Zotarolimus lõi kép, thiết kế từ 1 sợi CoCr lõi PtIr uốn 3 cấp độ. Stent có đầy đủ các kích cỡ từ đường kính 2.0-5.0mm, dài 8-38mm.</v>
          </cell>
          <cell r="G1230" t="str">
            <v>Stent mạch vành phủ thuốc Zotarolimus Resolute Onyx</v>
          </cell>
          <cell r="H1230" t="str">
            <v>Cái</v>
          </cell>
          <cell r="I1230" t="str">
            <v>Medtronic</v>
          </cell>
          <cell r="J1230" t="str">
            <v>Ireland</v>
          </cell>
          <cell r="K1230" t="str">
            <v>Cái/ hộp</v>
          </cell>
          <cell r="L1230" t="str">
            <v>Công Ty Cổ Phần Công Nghệ Sinh Học Kim Hòa Phát</v>
          </cell>
          <cell r="M1230">
            <v>47500000</v>
          </cell>
          <cell r="N1230">
            <v>120</v>
          </cell>
          <cell r="O1230">
            <v>5700000000</v>
          </cell>
          <cell r="P1230">
            <v>83</v>
          </cell>
          <cell r="Q1230" t="str">
            <v>303/QĐ-SYT</v>
          </cell>
        </row>
        <row r="1231">
          <cell r="B1231">
            <v>1554</v>
          </cell>
          <cell r="C1231">
            <v>6</v>
          </cell>
          <cell r="D1231">
            <v>1554</v>
          </cell>
          <cell r="E1231" t="str">
            <v>VT1554</v>
          </cell>
          <cell r="F1231" t="str">
            <v>Stent mạch vành phủ thuốc Zotarolimus, được thiết kế từ 1 sợi CoCr duy nhất uốn 3 cấp độ, lớp phủ Biolink tương thích sinh học, kích thước đk: 2.25-4.0, dài 8,9-38mm</v>
          </cell>
          <cell r="G1231" t="str">
            <v>Stent mạch vành phủ thuốc Zotarolimus Resolute Onyx</v>
          </cell>
          <cell r="H1231" t="str">
            <v>Cái</v>
          </cell>
          <cell r="I1231" t="str">
            <v>Medtronic</v>
          </cell>
          <cell r="J1231" t="str">
            <v>Ireland</v>
          </cell>
          <cell r="K1231" t="str">
            <v>Cái/ hộp</v>
          </cell>
          <cell r="L1231" t="str">
            <v>Công Ty Cổ Phần Công Nghệ Sinh Học Kim Hòa Phát</v>
          </cell>
          <cell r="M1231">
            <v>47500000</v>
          </cell>
          <cell r="N1231">
            <v>30</v>
          </cell>
          <cell r="O1231">
            <v>1425000000</v>
          </cell>
          <cell r="P1231">
            <v>83</v>
          </cell>
          <cell r="Q1231" t="str">
            <v>303/QĐ-SYT</v>
          </cell>
        </row>
        <row r="1232">
          <cell r="B1232">
            <v>1555</v>
          </cell>
          <cell r="C1232">
            <v>6</v>
          </cell>
          <cell r="D1232">
            <v>1555</v>
          </cell>
          <cell r="E1232" t="str">
            <v>VT1555</v>
          </cell>
          <cell r="F1232" t="str">
            <v>Stent ngoại biên bung bằng bóng 0.035"</v>
          </cell>
          <cell r="G1232" t="str">
            <v>Stent ngoại biên bung bằng bóng : euca PWS</v>
          </cell>
          <cell r="H1232" t="str">
            <v>Cái</v>
          </cell>
          <cell r="I1232" t="str">
            <v>Eucatech</v>
          </cell>
          <cell r="J1232" t="str">
            <v>Đức</v>
          </cell>
          <cell r="K1232" t="str">
            <v>hộp/1cái</v>
          </cell>
          <cell r="L1232" t="str">
            <v>Công Ty Tnhh Trang Thiết Bị Và Vật Tư Y Tế Bình Tâm</v>
          </cell>
          <cell r="M1232">
            <v>19800000</v>
          </cell>
          <cell r="N1232">
            <v>29</v>
          </cell>
          <cell r="O1232">
            <v>574200000</v>
          </cell>
          <cell r="P1232">
            <v>16</v>
          </cell>
          <cell r="Q1232" t="str">
            <v>303/QĐ-SYT</v>
          </cell>
        </row>
        <row r="1233">
          <cell r="B1233">
            <v>1556</v>
          </cell>
          <cell r="C1233">
            <v>6</v>
          </cell>
          <cell r="D1233">
            <v>1556</v>
          </cell>
          <cell r="E1233" t="str">
            <v>VT1556</v>
          </cell>
          <cell r="F1233" t="str">
            <v>Stent ngoại biên nitinol tự bung ( self expandable)</v>
          </cell>
          <cell r="G1233" t="str">
            <v>Giá đỡ ngoại biên nitinol tự bung ( self expandable): Resistant</v>
          </cell>
          <cell r="H1233" t="str">
            <v>Cái</v>
          </cell>
          <cell r="I1233" t="str">
            <v>Eucatech</v>
          </cell>
          <cell r="J1233" t="str">
            <v>Đức</v>
          </cell>
          <cell r="K1233" t="str">
            <v>hộp/1cái</v>
          </cell>
          <cell r="L1233" t="str">
            <v>Công Ty Tnhh Trang Thiết Bị Và Vật Tư Y Tế Bình Tâm</v>
          </cell>
          <cell r="M1233">
            <v>28500000</v>
          </cell>
          <cell r="N1233">
            <v>20</v>
          </cell>
          <cell r="O1233">
            <v>570000000</v>
          </cell>
          <cell r="P1233">
            <v>16</v>
          </cell>
          <cell r="Q1233" t="str">
            <v>303/QĐ-SYT</v>
          </cell>
        </row>
        <row r="1234">
          <cell r="B1234">
            <v>1557</v>
          </cell>
          <cell r="C1234">
            <v>6</v>
          </cell>
          <cell r="D1234">
            <v>1557</v>
          </cell>
          <cell r="E1234" t="str">
            <v>VT1557</v>
          </cell>
          <cell r="F1234" t="str">
            <v>Stent nhựa đường mật PE đủ kích cỡ, double pigtail</v>
          </cell>
          <cell r="G1234" t="str">
            <v>Stent nhựa đường mật PE đủ kích cỡ, double pigtail</v>
          </cell>
          <cell r="H1234" t="str">
            <v>Cái</v>
          </cell>
          <cell r="I1234" t="str">
            <v>Endo-Flex</v>
          </cell>
          <cell r="J1234" t="str">
            <v>Đức</v>
          </cell>
          <cell r="K1234" t="str">
            <v>Hộp/ Cái</v>
          </cell>
          <cell r="L1234" t="str">
            <v>Công Ty Cổ Phần Kỹ Thuật Thái Dương</v>
          </cell>
          <cell r="M1234">
            <v>930000</v>
          </cell>
          <cell r="N1234">
            <v>110</v>
          </cell>
          <cell r="O1234">
            <v>102300000</v>
          </cell>
          <cell r="P1234">
            <v>136</v>
          </cell>
          <cell r="Q1234" t="str">
            <v>303/QĐ-SYT</v>
          </cell>
        </row>
        <row r="1235">
          <cell r="B1235">
            <v>1558</v>
          </cell>
          <cell r="C1235">
            <v>6</v>
          </cell>
          <cell r="D1235">
            <v>1558</v>
          </cell>
          <cell r="E1235" t="str">
            <v>VT1558</v>
          </cell>
          <cell r="F1235" t="str">
            <v>Stent nhựa đường mật, thẳng/ pigtail các size</v>
          </cell>
          <cell r="G1235" t="str">
            <v>Stent nhựa dẫn lưu đường mật thẳng / pigtail các size</v>
          </cell>
          <cell r="H1235" t="str">
            <v>Cái</v>
          </cell>
          <cell r="I1235" t="str">
            <v>Boston Scientific / Mỹ</v>
          </cell>
          <cell r="J1235" t="str">
            <v>Mỹ</v>
          </cell>
          <cell r="K1235" t="str">
            <v>Cái/gói</v>
          </cell>
          <cell r="L1235" t="str">
            <v>Công Ty Tnhh Thiết Bị Y Tế Etc</v>
          </cell>
          <cell r="M1235">
            <v>840000</v>
          </cell>
          <cell r="N1235">
            <v>102</v>
          </cell>
          <cell r="O1235">
            <v>85680000</v>
          </cell>
          <cell r="P1235">
            <v>44</v>
          </cell>
          <cell r="Q1235" t="str">
            <v>303/QĐ-SYT</v>
          </cell>
        </row>
        <row r="1236">
          <cell r="B1236">
            <v>1559</v>
          </cell>
          <cell r="C1236">
            <v>6</v>
          </cell>
          <cell r="D1236">
            <v>1559</v>
          </cell>
          <cell r="E1236" t="str">
            <v>VT1559</v>
          </cell>
          <cell r="F1236" t="str">
            <v>Stent Nitinol tự bung dùng cho can thiệp chậu, đùi, đường kính từ 5.0-10mm, dài từ 40-200mm loại iVolution.</v>
          </cell>
          <cell r="G1236" t="str">
            <v>Stent Nitinol tự bung dùng cho ngoại biên iVolution</v>
          </cell>
          <cell r="H1236" t="str">
            <v>Cái</v>
          </cell>
          <cell r="I1236" t="str">
            <v>Life Vascular Devices Biotech, S.L.</v>
          </cell>
          <cell r="J1236" t="str">
            <v>Tây Ban Nha</v>
          </cell>
          <cell r="K1236" t="str">
            <v>Hộp/ 1 cái</v>
          </cell>
          <cell r="L1236" t="str">
            <v>Công Ty Tnhh Thương Mại Dịch Vụ Tạ Thiên Ân</v>
          </cell>
          <cell r="M1236">
            <v>23000000</v>
          </cell>
          <cell r="N1236">
            <v>7</v>
          </cell>
          <cell r="O1236">
            <v>161000000</v>
          </cell>
          <cell r="P1236">
            <v>128</v>
          </cell>
          <cell r="Q1236" t="str">
            <v>303/QĐ-SYT</v>
          </cell>
        </row>
        <row r="1237">
          <cell r="B1237">
            <v>1560</v>
          </cell>
          <cell r="C1237">
            <v>6</v>
          </cell>
          <cell r="D1237">
            <v>1560</v>
          </cell>
          <cell r="E1237" t="str">
            <v>VT1560</v>
          </cell>
          <cell r="F1237" t="str">
            <v>Stent nitinol tự bung dùng cho can thiệp mạch ngoại biên, thiết kế chống gập góc, được định vị bằng 8 điểm tantalum, có độ dài đặc biệt 120-150mm</v>
          </cell>
          <cell r="G1237" t="str">
            <v>Khung giá đỡ mạch máu ngoại biên Zeus SX</v>
          </cell>
          <cell r="H1237" t="str">
            <v>Cái</v>
          </cell>
          <cell r="I1237" t="str">
            <v>Rontis</v>
          </cell>
          <cell r="J1237" t="str">
            <v>Thụy Sỹ</v>
          </cell>
          <cell r="K1237" t="str">
            <v>Cái/ hộp</v>
          </cell>
          <cell r="L1237" t="str">
            <v>Công Ty Cổ Phần Công Nghệ Sinh Học Kim Hòa Phát</v>
          </cell>
          <cell r="M1237">
            <v>26500000</v>
          </cell>
          <cell r="N1237">
            <v>66</v>
          </cell>
          <cell r="O1237">
            <v>1749000000</v>
          </cell>
          <cell r="P1237">
            <v>83</v>
          </cell>
          <cell r="Q1237" t="str">
            <v>303/QĐ-SYT</v>
          </cell>
        </row>
        <row r="1238">
          <cell r="B1238">
            <v>1561</v>
          </cell>
          <cell r="C1238">
            <v>6</v>
          </cell>
          <cell r="D1238">
            <v>1561</v>
          </cell>
          <cell r="E1238" t="str">
            <v>VT1561</v>
          </cell>
          <cell r="F1238" t="str">
            <v>Stent nong mạch vành phủ thuốc Sirolimus</v>
          </cell>
          <cell r="G1238" t="str">
            <v>Stent nong mạch vành phủ thuốc RAPAMYCINE (Sirolimus) - ITRIX</v>
          </cell>
          <cell r="H1238" t="str">
            <v>Cái</v>
          </cell>
          <cell r="I1238" t="str">
            <v>amg GmbH</v>
          </cell>
          <cell r="J1238" t="str">
            <v>Đức</v>
          </cell>
          <cell r="K1238" t="str">
            <v>Hộp/ 1 cái</v>
          </cell>
          <cell r="L1238" t="str">
            <v>Công Ty Tnhh Thương Mại - Dịch Vụ Và Sản Xuất Việt Tường</v>
          </cell>
          <cell r="M1238">
            <v>39990000</v>
          </cell>
          <cell r="N1238">
            <v>20</v>
          </cell>
          <cell r="O1238">
            <v>799800000</v>
          </cell>
          <cell r="P1238">
            <v>162</v>
          </cell>
          <cell r="Q1238" t="str">
            <v>303/QĐ-SYT</v>
          </cell>
        </row>
        <row r="1239">
          <cell r="B1239">
            <v>1562</v>
          </cell>
          <cell r="C1239">
            <v>6</v>
          </cell>
          <cell r="D1239">
            <v>1562</v>
          </cell>
          <cell r="E1239" t="str">
            <v>VT1562</v>
          </cell>
          <cell r="F1239" t="str">
            <v>Stent nong mạch vành phủ thuốc Sirolimus</v>
          </cell>
          <cell r="G1239" t="str">
            <v>Stent nong mạch vành phủ thuốc RAPAMYCINE (Sirolimus) - ITRIX</v>
          </cell>
          <cell r="H1239" t="str">
            <v>Cái</v>
          </cell>
          <cell r="I1239" t="str">
            <v>amg Gmbh</v>
          </cell>
          <cell r="J1239" t="str">
            <v>Đức</v>
          </cell>
          <cell r="K1239" t="str">
            <v>Hộp/ 1 cái</v>
          </cell>
          <cell r="L1239" t="str">
            <v>Công Ty Tnhh Thương Mại - Dịch Vụ Và Sản Xuất Việt Tường</v>
          </cell>
          <cell r="M1239">
            <v>39990000</v>
          </cell>
          <cell r="N1239">
            <v>50</v>
          </cell>
          <cell r="O1239">
            <v>1999500000</v>
          </cell>
          <cell r="P1239">
            <v>162</v>
          </cell>
          <cell r="Q1239" t="str">
            <v>303/QĐ-SYT</v>
          </cell>
        </row>
        <row r="1240">
          <cell r="B1240">
            <v>1563</v>
          </cell>
          <cell r="C1240">
            <v>6</v>
          </cell>
          <cell r="D1240">
            <v>1563</v>
          </cell>
          <cell r="E1240" t="str">
            <v>VT1563</v>
          </cell>
          <cell r="F1240" t="str">
            <v>Stent sinh học phủ thuốc điều trị kép Sirolimus &amp; Anti CD34 với lớp phủ Hydro-X</v>
          </cell>
          <cell r="G1240" t="str">
            <v>Stent sinh học phủ thuốc điều trị kép COMBO Plus (Tất cả các cỡ)</v>
          </cell>
          <cell r="H1240" t="str">
            <v>Cái</v>
          </cell>
          <cell r="I1240" t="str">
            <v>OrbusNeich</v>
          </cell>
          <cell r="J1240" t="str">
            <v>Hà Lan</v>
          </cell>
          <cell r="K1240" t="str">
            <v>1 Cái/ Hộp</v>
          </cell>
          <cell r="L1240" t="str">
            <v>Công Ty Tnhh Thương Mại Và Dịch Vụ Kỹ Thuật Phúc Tín</v>
          </cell>
          <cell r="M1240">
            <v>43000000</v>
          </cell>
          <cell r="N1240">
            <v>190</v>
          </cell>
          <cell r="O1240">
            <v>8170000000</v>
          </cell>
          <cell r="P1240">
            <v>118</v>
          </cell>
          <cell r="Q1240" t="str">
            <v>303/QĐ-SYT</v>
          </cell>
        </row>
        <row r="1241">
          <cell r="B1241">
            <v>1565</v>
          </cell>
          <cell r="C1241">
            <v>6</v>
          </cell>
          <cell r="D1241">
            <v>1565</v>
          </cell>
          <cell r="E1241" t="str">
            <v>VT1565</v>
          </cell>
          <cell r="F1241" t="str">
            <v>Tấm lưới nặng dùng trong phẫu thuật thoát vị polypropylen 15x15cm</v>
          </cell>
          <cell r="G1241" t="str">
            <v>Polymesh 15x15cm</v>
          </cell>
          <cell r="H1241" t="str">
            <v>miếng</v>
          </cell>
          <cell r="I1241" t="str">
            <v>Betatech</v>
          </cell>
          <cell r="J1241" t="str">
            <v>Thổ Nhĩ Kỳ</v>
          </cell>
          <cell r="K1241" t="str">
            <v>01 hộp/5 miếng</v>
          </cell>
          <cell r="L1241" t="str">
            <v>Công Ty Tnhh Thương Mại Ánh Sáng Xanh</v>
          </cell>
          <cell r="M1241">
            <v>409500</v>
          </cell>
          <cell r="N1241">
            <v>212</v>
          </cell>
          <cell r="O1241">
            <v>86814000</v>
          </cell>
          <cell r="P1241">
            <v>8</v>
          </cell>
          <cell r="Q1241" t="str">
            <v>303/QĐ-SYT</v>
          </cell>
        </row>
        <row r="1242">
          <cell r="B1242">
            <v>1566</v>
          </cell>
          <cell r="C1242">
            <v>6</v>
          </cell>
          <cell r="D1242">
            <v>1566</v>
          </cell>
          <cell r="E1242" t="str">
            <v>VT1566</v>
          </cell>
          <cell r="F1242" t="str">
            <v>Tấm lưới nặng dùng trong phẫu thuật thoát vị polypropylen 6x11cm</v>
          </cell>
          <cell r="G1242" t="str">
            <v>Tấm lưới nặng dùng trong phẫu thuật thoát vị Polypropylen Mesh 6x11cm</v>
          </cell>
          <cell r="H1242" t="str">
            <v xml:space="preserve">Miếng
</v>
          </cell>
          <cell r="I1242" t="str">
            <v>SMI AG</v>
          </cell>
          <cell r="J1242" t="str">
            <v>BỈ</v>
          </cell>
          <cell r="K1242" t="str">
            <v>Miếng</v>
          </cell>
          <cell r="L1242" t="str">
            <v>Công Ty Cổ Phần Dược Phẩm Trung Ương Cpc1</v>
          </cell>
          <cell r="M1242">
            <v>416000</v>
          </cell>
          <cell r="N1242">
            <v>150</v>
          </cell>
          <cell r="O1242">
            <v>62400000</v>
          </cell>
          <cell r="P1242">
            <v>23</v>
          </cell>
          <cell r="Q1242" t="str">
            <v>303/QĐ-SYT</v>
          </cell>
        </row>
        <row r="1243">
          <cell r="B1243">
            <v>1567</v>
          </cell>
          <cell r="C1243">
            <v>6</v>
          </cell>
          <cell r="D1243">
            <v>1567</v>
          </cell>
          <cell r="E1243" t="str">
            <v>VT1567</v>
          </cell>
          <cell r="F1243" t="str">
            <v>Tấm lưới polypropylen kích thước 10*15cm</v>
          </cell>
          <cell r="G1243" t="str">
            <v>Tấm lưới Polypropylen Mesh kích thước 10*15cm</v>
          </cell>
          <cell r="H1243" t="str">
            <v xml:space="preserve">Miếng
</v>
          </cell>
          <cell r="I1243" t="str">
            <v>SMI AG</v>
          </cell>
          <cell r="J1243" t="str">
            <v>BỈ</v>
          </cell>
          <cell r="K1243" t="str">
            <v>Miếng</v>
          </cell>
          <cell r="L1243" t="str">
            <v>Công Ty Cổ Phần Dược Phẩm Trung Ương Cpc1</v>
          </cell>
          <cell r="M1243">
            <v>485000</v>
          </cell>
          <cell r="N1243">
            <v>50</v>
          </cell>
          <cell r="O1243">
            <v>24250000</v>
          </cell>
          <cell r="P1243">
            <v>23</v>
          </cell>
          <cell r="Q1243" t="str">
            <v>303/QĐ-SYT</v>
          </cell>
        </row>
        <row r="1244">
          <cell r="B1244">
            <v>1568</v>
          </cell>
          <cell r="C1244">
            <v>6</v>
          </cell>
          <cell r="D1244">
            <v>1568</v>
          </cell>
          <cell r="E1244" t="str">
            <v>VT1568</v>
          </cell>
          <cell r="F1244" t="str">
            <v>Tấm lưới polypropylen kích thước 5*10cm</v>
          </cell>
          <cell r="G1244" t="str">
            <v>Mảnh ghép thoát vị bẹn vá thành bụng 5 x 10cm</v>
          </cell>
          <cell r="H1244" t="str">
            <v>Miếng</v>
          </cell>
          <cell r="I1244" t="str">
            <v>Grena Ltd</v>
          </cell>
          <cell r="J1244" t="str">
            <v>Anh Quốc</v>
          </cell>
          <cell r="K1244" t="str">
            <v>1 miếng/gói</v>
          </cell>
          <cell r="L1244" t="str">
            <v>Công Ty Cổ Phần Vietmedic</v>
          </cell>
          <cell r="M1244">
            <v>300000</v>
          </cell>
          <cell r="N1244">
            <v>150</v>
          </cell>
          <cell r="O1244">
            <v>45000000</v>
          </cell>
          <cell r="P1244">
            <v>164</v>
          </cell>
          <cell r="Q1244" t="str">
            <v>303/QĐ-SYT</v>
          </cell>
        </row>
        <row r="1245">
          <cell r="B1245">
            <v>1570</v>
          </cell>
          <cell r="C1245">
            <v>6</v>
          </cell>
          <cell r="D1245">
            <v>1570</v>
          </cell>
          <cell r="E1245" t="str">
            <v>VT1570</v>
          </cell>
          <cell r="F1245" t="str">
            <v>Tấm lưới polypropylene trọng lượng nhẹ kích thước 10*15cm</v>
          </cell>
          <cell r="G1245" t="str">
            <v>Tấm lưới Polypropylene Mesh trọng lượng nhẹ kích thước 10*15cm</v>
          </cell>
          <cell r="H1245" t="str">
            <v xml:space="preserve">Miếng
</v>
          </cell>
          <cell r="I1245" t="str">
            <v>SMI AG</v>
          </cell>
          <cell r="J1245" t="str">
            <v>BỈ</v>
          </cell>
          <cell r="K1245" t="str">
            <v>Miếng</v>
          </cell>
          <cell r="L1245" t="str">
            <v>Công Ty Cổ Phần Dược Phẩm Trung Ương Cpc1</v>
          </cell>
          <cell r="M1245">
            <v>370000</v>
          </cell>
          <cell r="N1245">
            <v>110</v>
          </cell>
          <cell r="O1245">
            <v>40700000</v>
          </cell>
          <cell r="P1245">
            <v>23</v>
          </cell>
          <cell r="Q1245" t="str">
            <v>303/QĐ-SYT</v>
          </cell>
        </row>
        <row r="1246">
          <cell r="B1246">
            <v>1571</v>
          </cell>
          <cell r="C1246">
            <v>6</v>
          </cell>
          <cell r="D1246">
            <v>1571</v>
          </cell>
          <cell r="E1246" t="str">
            <v>VT1571</v>
          </cell>
          <cell r="F1246" t="str">
            <v>Thủy tinh thể cứng</v>
          </cell>
          <cell r="G1246" t="str">
            <v>Thủy tinh thể nhân tạo cứng Optima PMMA, Model: MCS 602</v>
          </cell>
          <cell r="H1246" t="str">
            <v>Cái</v>
          </cell>
          <cell r="I1246" t="str">
            <v>Excellent Hi care</v>
          </cell>
          <cell r="J1246" t="str">
            <v>Ấn Độ</v>
          </cell>
          <cell r="K1246" t="str">
            <v>Hộp 1 cái</v>
          </cell>
          <cell r="L1246" t="str">
            <v>Công Ty Tnhh Thiết Bị Y Tế Minh Nhi</v>
          </cell>
          <cell r="M1246">
            <v>200000</v>
          </cell>
          <cell r="N1246">
            <v>40</v>
          </cell>
          <cell r="O1246">
            <v>8000000</v>
          </cell>
          <cell r="P1246">
            <v>103</v>
          </cell>
          <cell r="Q1246" t="str">
            <v>303/QĐ-SYT</v>
          </cell>
        </row>
        <row r="1247">
          <cell r="B1247">
            <v>1572</v>
          </cell>
          <cell r="C1247">
            <v>6</v>
          </cell>
          <cell r="D1247">
            <v>1572</v>
          </cell>
          <cell r="E1247" t="str">
            <v>VT1572</v>
          </cell>
          <cell r="F1247" t="str">
            <v>Thủy tinh thể đa tiêu cự</v>
          </cell>
          <cell r="G1247" t="str">
            <v>Thủy tinh thể nhân tạo AcrySof IQ ReSTOR +3 SN6AD1</v>
          </cell>
          <cell r="H1247" t="str">
            <v>Cái</v>
          </cell>
          <cell r="I1247" t="str">
            <v>Alcon</v>
          </cell>
          <cell r="J1247" t="str">
            <v>Ireland/Mỹ</v>
          </cell>
          <cell r="K1247" t="str">
            <v>Hộp/ 1 cái</v>
          </cell>
          <cell r="L1247" t="str">
            <v>Công Ty Tnhh Dược Phẩm Thiên Bảo Nguyên</v>
          </cell>
          <cell r="M1247">
            <v>14877200</v>
          </cell>
          <cell r="N1247">
            <v>3</v>
          </cell>
          <cell r="O1247">
            <v>44631600</v>
          </cell>
          <cell r="P1247">
            <v>144</v>
          </cell>
          <cell r="Q1247" t="str">
            <v>303/QĐ-SYT</v>
          </cell>
        </row>
        <row r="1248">
          <cell r="B1248">
            <v>1573</v>
          </cell>
          <cell r="C1248">
            <v>6</v>
          </cell>
          <cell r="D1248">
            <v>1573</v>
          </cell>
          <cell r="E1248" t="str">
            <v>VT1573</v>
          </cell>
          <cell r="F1248" t="str">
            <v>Thủy Tinh Thể đa tiêu phi cầu, thiết kế một mảnh</v>
          </cell>
          <cell r="G1248" t="str">
            <v>AT LISA 809M</v>
          </cell>
          <cell r="H1248" t="str">
            <v>Hộp</v>
          </cell>
          <cell r="I1248" t="str">
            <v>Carl Zeiss Meditec</v>
          </cell>
          <cell r="J1248" t="str">
            <v>Đức/ Pháp</v>
          </cell>
          <cell r="K1248" t="str">
            <v>Hộp/ 1 cái</v>
          </cell>
          <cell r="L1248" t="str">
            <v>Công Ty Tnhh Thương Mại Tâm Hợp</v>
          </cell>
          <cell r="M1248">
            <v>15000000</v>
          </cell>
          <cell r="N1248">
            <v>3</v>
          </cell>
          <cell r="O1248">
            <v>45000000</v>
          </cell>
          <cell r="P1248">
            <v>129</v>
          </cell>
          <cell r="Q1248" t="str">
            <v>303/QĐ-SYT</v>
          </cell>
        </row>
        <row r="1249">
          <cell r="B1249">
            <v>1574</v>
          </cell>
          <cell r="C1249">
            <v>6</v>
          </cell>
          <cell r="D1249">
            <v>1574</v>
          </cell>
          <cell r="E1249" t="str">
            <v>VT1574</v>
          </cell>
          <cell r="F1249" t="str">
            <v>Thủy tinh thể đơn tiêu điều trị loạn thị</v>
          </cell>
          <cell r="G1249" t="str">
            <v>Thủy tinh thể nhân tạo AcySof IQ Toric SN6AT3/T4/T5/T6/T7/T8</v>
          </cell>
          <cell r="H1249" t="str">
            <v>Cái</v>
          </cell>
          <cell r="I1249" t="str">
            <v>Alcon</v>
          </cell>
          <cell r="J1249" t="str">
            <v>Ireland/Mỹ</v>
          </cell>
          <cell r="K1249" t="str">
            <v>Hộp/ 1 cái</v>
          </cell>
          <cell r="L1249" t="str">
            <v>Công Ty Tnhh Dược Phẩm Thiên Bảo Nguyên</v>
          </cell>
          <cell r="M1249">
            <v>9333200</v>
          </cell>
          <cell r="N1249">
            <v>3</v>
          </cell>
          <cell r="O1249">
            <v>27999600</v>
          </cell>
          <cell r="P1249">
            <v>144</v>
          </cell>
          <cell r="Q1249" t="str">
            <v>303/QĐ-SYT</v>
          </cell>
        </row>
        <row r="1250">
          <cell r="B1250">
            <v>1575</v>
          </cell>
          <cell r="C1250">
            <v>6</v>
          </cell>
          <cell r="D1250">
            <v>1575</v>
          </cell>
          <cell r="E1250" t="str">
            <v>VT1575</v>
          </cell>
          <cell r="F1250" t="str">
            <v>Thủy tinh thể đơn tiêu mềm</v>
          </cell>
          <cell r="G1250" t="str">
            <v>Thủy tinh thể nhân tạo mềm AcrySof MA60AC/MA60MA</v>
          </cell>
          <cell r="H1250" t="str">
            <v>Cái</v>
          </cell>
          <cell r="I1250" t="str">
            <v>Alcon</v>
          </cell>
          <cell r="J1250" t="str">
            <v>Mỹ</v>
          </cell>
          <cell r="K1250" t="str">
            <v>Hộp/ 1 cái</v>
          </cell>
          <cell r="L1250" t="str">
            <v>Công Ty Tnhh Dược Phẩm Thiên Bảo Nguyên</v>
          </cell>
          <cell r="M1250">
            <v>2021500</v>
          </cell>
          <cell r="N1250">
            <v>50</v>
          </cell>
          <cell r="O1250">
            <v>101075000</v>
          </cell>
          <cell r="P1250">
            <v>144</v>
          </cell>
          <cell r="Q1250" t="str">
            <v>303/QĐ-SYT</v>
          </cell>
        </row>
        <row r="1251">
          <cell r="B1251">
            <v>1576</v>
          </cell>
          <cell r="C1251">
            <v>6</v>
          </cell>
          <cell r="D1251">
            <v>1576</v>
          </cell>
          <cell r="E1251" t="str">
            <v>VT1576</v>
          </cell>
          <cell r="F1251" t="str">
            <v>Thuỷ tinh thể đơn tiêu mềm , lắp đặt sẵn</v>
          </cell>
          <cell r="G1251" t="str">
            <v>Thủy tinh thể mềm Ultrasert AU00T0</v>
          </cell>
          <cell r="H1251" t="str">
            <v>Cái</v>
          </cell>
          <cell r="I1251" t="str">
            <v>Alcon</v>
          </cell>
          <cell r="J1251" t="str">
            <v>Mỹ</v>
          </cell>
          <cell r="K1251" t="str">
            <v>Hôp/ 1 cái</v>
          </cell>
          <cell r="L1251" t="str">
            <v>Công Ty Tnhh Dược Phẩm Thiên Bảo Nguyên</v>
          </cell>
          <cell r="M1251">
            <v>3800000</v>
          </cell>
          <cell r="N1251">
            <v>100</v>
          </cell>
          <cell r="O1251">
            <v>380000000</v>
          </cell>
          <cell r="P1251">
            <v>144</v>
          </cell>
          <cell r="Q1251" t="str">
            <v>303/QĐ-SYT</v>
          </cell>
        </row>
        <row r="1252">
          <cell r="B1252">
            <v>1577</v>
          </cell>
          <cell r="C1252">
            <v>6</v>
          </cell>
          <cell r="D1252">
            <v>1577</v>
          </cell>
          <cell r="E1252" t="str">
            <v>VT1577</v>
          </cell>
          <cell r="F1252" t="str">
            <v>Thủy tinh thể đơn tiêu phi cầu, điều chỉnh loạn thị ở cả hai mặt. Thiết kế một mảnh</v>
          </cell>
          <cell r="G1252" t="str">
            <v>AT TORBI 709M</v>
          </cell>
          <cell r="H1252" t="str">
            <v>Hộp</v>
          </cell>
          <cell r="I1252" t="str">
            <v>Carl Zeiss Meditec</v>
          </cell>
          <cell r="J1252" t="str">
            <v>Đức/ Pháp</v>
          </cell>
          <cell r="K1252" t="str">
            <v>Hộp/ 1 cái</v>
          </cell>
          <cell r="L1252" t="str">
            <v>Công Ty Tnhh Thương Mại Tâm Hợp</v>
          </cell>
          <cell r="M1252">
            <v>11000000</v>
          </cell>
          <cell r="N1252">
            <v>5</v>
          </cell>
          <cell r="O1252">
            <v>55000000</v>
          </cell>
          <cell r="P1252">
            <v>129</v>
          </cell>
          <cell r="Q1252" t="str">
            <v>303/QĐ-SYT</v>
          </cell>
        </row>
        <row r="1253">
          <cell r="B1253">
            <v>1578</v>
          </cell>
          <cell r="C1253">
            <v>6</v>
          </cell>
          <cell r="D1253">
            <v>1578</v>
          </cell>
          <cell r="E1253" t="str">
            <v>VT1578</v>
          </cell>
          <cell r="F1253" t="str">
            <v>Thủy tinh thể mềm 1 mảnh, chất liệu Acrylic Hydrophobic</v>
          </cell>
          <cell r="G1253" t="str">
            <v>Thủy tinh thể mềm Sensar 1</v>
          </cell>
          <cell r="H1253" t="str">
            <v>Cái</v>
          </cell>
          <cell r="I1253" t="str">
            <v>Johnson &amp; Johnson/ Abbott</v>
          </cell>
          <cell r="J1253" t="str">
            <v>Mỹ</v>
          </cell>
          <cell r="K1253" t="str">
            <v>Hộp/1 cái</v>
          </cell>
          <cell r="L1253" t="str">
            <v>Công Ty Tnhh Thương Mại Bách Quang</v>
          </cell>
          <cell r="M1253">
            <v>2950000</v>
          </cell>
          <cell r="N1253">
            <v>12</v>
          </cell>
          <cell r="O1253">
            <v>35400000</v>
          </cell>
          <cell r="P1253">
            <v>10</v>
          </cell>
          <cell r="Q1253" t="str">
            <v>303/QĐ-SYT</v>
          </cell>
        </row>
        <row r="1254">
          <cell r="B1254">
            <v>1579</v>
          </cell>
          <cell r="C1254">
            <v>6</v>
          </cell>
          <cell r="D1254">
            <v>1579</v>
          </cell>
          <cell r="E1254" t="str">
            <v>VT1579</v>
          </cell>
          <cell r="F1254" t="str">
            <v>Thuỷ tinh thể mềm 3 mảnh, chất liệu Acrylic Hydrophobic</v>
          </cell>
          <cell r="G1254" t="str">
            <v>Thủy tinh thể mềm Sensar</v>
          </cell>
          <cell r="H1254" t="str">
            <v>Cái</v>
          </cell>
          <cell r="I1254" t="str">
            <v>Johnson &amp; Johnson/ Abbott</v>
          </cell>
          <cell r="J1254" t="str">
            <v>Mỹ</v>
          </cell>
          <cell r="K1254" t="str">
            <v>Hộp/1 cái</v>
          </cell>
          <cell r="L1254" t="str">
            <v>Công Ty Tnhh Thương Mại Bách Quang</v>
          </cell>
          <cell r="M1254">
            <v>2200000</v>
          </cell>
          <cell r="N1254">
            <v>136</v>
          </cell>
          <cell r="O1254">
            <v>299200000</v>
          </cell>
          <cell r="P1254">
            <v>10</v>
          </cell>
          <cell r="Q1254" t="str">
            <v>303/QĐ-SYT</v>
          </cell>
        </row>
        <row r="1255">
          <cell r="B1255">
            <v>1580</v>
          </cell>
          <cell r="C1255">
            <v>6</v>
          </cell>
          <cell r="D1255">
            <v>1580</v>
          </cell>
          <cell r="E1255" t="str">
            <v>VT1580</v>
          </cell>
          <cell r="F1255" t="str">
            <v>Thủy tinh thể mềm đa tiêu cự loại 3 mảnh</v>
          </cell>
          <cell r="G1255" t="str">
            <v>Thủy tinh thể mềm đa tiêu cự Tecnis Multifocal 3</v>
          </cell>
          <cell r="H1255" t="str">
            <v>Cái</v>
          </cell>
          <cell r="I1255" t="str">
            <v>Johnson &amp; Johnson/ Abbott</v>
          </cell>
          <cell r="J1255" t="str">
            <v>Hà Lan</v>
          </cell>
          <cell r="K1255" t="str">
            <v>Hộp/1 cái</v>
          </cell>
          <cell r="L1255" t="str">
            <v>Công Ty Tnhh Thương Mại Bách Quang</v>
          </cell>
          <cell r="M1255">
            <v>15000000</v>
          </cell>
          <cell r="N1255">
            <v>3</v>
          </cell>
          <cell r="O1255">
            <v>45000000</v>
          </cell>
          <cell r="P1255">
            <v>10</v>
          </cell>
          <cell r="Q1255" t="str">
            <v>303/QĐ-SYT</v>
          </cell>
        </row>
        <row r="1256">
          <cell r="B1256">
            <v>1581</v>
          </cell>
          <cell r="C1256">
            <v>6</v>
          </cell>
          <cell r="D1256">
            <v>1581</v>
          </cell>
          <cell r="E1256" t="str">
            <v>VT1581</v>
          </cell>
          <cell r="F1256" t="str">
            <v>Thủy tinh thể mềm đa tiêu cự Tecnis Multifocal (hoặc tương đương)</v>
          </cell>
          <cell r="G1256" t="str">
            <v>Thủy tinh thể mềm đa tiêu cự Tecnis Multifocal 1</v>
          </cell>
          <cell r="H1256" t="str">
            <v>Cái</v>
          </cell>
          <cell r="I1256" t="str">
            <v>Johnson &amp; Johnson/ Abbott</v>
          </cell>
          <cell r="J1256" t="str">
            <v>Hà Lan</v>
          </cell>
          <cell r="K1256" t="str">
            <v>Hộp/1 cái</v>
          </cell>
          <cell r="L1256" t="str">
            <v>Công Ty Tnhh Thương Mại Bách Quang</v>
          </cell>
          <cell r="M1256">
            <v>17000000</v>
          </cell>
          <cell r="N1256">
            <v>5</v>
          </cell>
          <cell r="O1256">
            <v>85000000</v>
          </cell>
          <cell r="P1256">
            <v>10</v>
          </cell>
          <cell r="Q1256" t="str">
            <v>303/QĐ-SYT</v>
          </cell>
        </row>
        <row r="1257">
          <cell r="B1257">
            <v>1582</v>
          </cell>
          <cell r="C1257">
            <v>6</v>
          </cell>
          <cell r="D1257">
            <v>1582</v>
          </cell>
          <cell r="E1257" t="str">
            <v>VT1582</v>
          </cell>
          <cell r="F1257" t="str">
            <v>Thủy tinh thể mềm đơn tiêu cự 1 mảnh lọc ánh sáng xanh, chất liệu acrylic không ngậm nước</v>
          </cell>
          <cell r="G1257" t="str">
            <v>Thủy tinh thể nhân tạo DRVVB100AUA</v>
          </cell>
          <cell r="H1257" t="str">
            <v>Cái</v>
          </cell>
          <cell r="I1257" t="str">
            <v>Lifeline</v>
          </cell>
          <cell r="J1257" t="str">
            <v>Ấn Độ</v>
          </cell>
          <cell r="K1257" t="str">
            <v>Hộp/ cái</v>
          </cell>
          <cell r="L1257" t="str">
            <v>Công Ty Tnhh Thương Mại Dịch Vụ Kỹ Thuật Thiết Bị Y Tế Anh Duy</v>
          </cell>
          <cell r="M1257">
            <v>1800000</v>
          </cell>
          <cell r="N1257">
            <v>50</v>
          </cell>
          <cell r="O1257">
            <v>90000000</v>
          </cell>
          <cell r="P1257">
            <v>7</v>
          </cell>
          <cell r="Q1257" t="str">
            <v>303/QĐ-SYT</v>
          </cell>
        </row>
        <row r="1258">
          <cell r="B1258">
            <v>1583</v>
          </cell>
          <cell r="C1258">
            <v>6</v>
          </cell>
          <cell r="D1258">
            <v>1583</v>
          </cell>
          <cell r="E1258" t="str">
            <v>VT1583</v>
          </cell>
          <cell r="F1258" t="str">
            <v>Thủy Tinh Thể mềm đơn tiêu phi cầu lắp sẵn bề mặt phủ Herparin</v>
          </cell>
          <cell r="G1258" t="str">
            <v>CT LUCIA 611PY</v>
          </cell>
          <cell r="H1258" t="str">
            <v>Hộp</v>
          </cell>
          <cell r="I1258" t="str">
            <v>Carl Zeiss Meditec</v>
          </cell>
          <cell r="J1258" t="str">
            <v>Mỹ</v>
          </cell>
          <cell r="K1258" t="str">
            <v>Hộp/ 1 cái</v>
          </cell>
          <cell r="L1258" t="str">
            <v>Công Ty Tnhh Thương Mại Tâm Hợp</v>
          </cell>
          <cell r="M1258">
            <v>3500000</v>
          </cell>
          <cell r="N1258">
            <v>300</v>
          </cell>
          <cell r="O1258">
            <v>1050000000</v>
          </cell>
          <cell r="P1258">
            <v>129</v>
          </cell>
          <cell r="Q1258" t="str">
            <v>303/QĐ-SYT</v>
          </cell>
        </row>
        <row r="1259">
          <cell r="B1259">
            <v>1585</v>
          </cell>
          <cell r="C1259">
            <v>6</v>
          </cell>
          <cell r="D1259">
            <v>1585</v>
          </cell>
          <cell r="E1259" t="str">
            <v>VT1585</v>
          </cell>
          <cell r="F1259" t="str">
            <v>Thủy tinh thể nhân tạo điều trị loạn thị giác mạc mềm 1 mảnh phi cầu Toric</v>
          </cell>
          <cell r="G1259" t="str">
            <v>Thủy tinh thể nhân tạo AcrySof IQ Toric SN6AT3/T4/T5/T6/T7/T8</v>
          </cell>
          <cell r="H1259" t="str">
            <v>Cái</v>
          </cell>
          <cell r="I1259" t="str">
            <v>Alcon</v>
          </cell>
          <cell r="J1259" t="str">
            <v>Ireland/Mỹ</v>
          </cell>
          <cell r="K1259" t="str">
            <v>Hộp/ 1 cái</v>
          </cell>
          <cell r="L1259" t="str">
            <v>Công Ty Tnhh Dược Phẩm Thiên Bảo Nguyên</v>
          </cell>
          <cell r="M1259">
            <v>9333200</v>
          </cell>
          <cell r="N1259">
            <v>5</v>
          </cell>
          <cell r="O1259">
            <v>46666000</v>
          </cell>
          <cell r="P1259">
            <v>144</v>
          </cell>
          <cell r="Q1259" t="str">
            <v>303/QĐ-SYT</v>
          </cell>
        </row>
        <row r="1260">
          <cell r="B1260">
            <v>1586</v>
          </cell>
          <cell r="C1260">
            <v>6</v>
          </cell>
          <cell r="D1260">
            <v>1586</v>
          </cell>
          <cell r="E1260" t="str">
            <v>VT1586</v>
          </cell>
          <cell r="F1260" t="str">
            <v>Thủy tinh thể nhân tạo đơn tiêu cự mềm 1 mảnh phi cầu AcrySoft IQ</v>
          </cell>
          <cell r="G1260" t="str">
            <v>Thủy tinh thể nhân tạo mềm AcrySof IQ SN60WF</v>
          </cell>
          <cell r="H1260" t="str">
            <v>Cái</v>
          </cell>
          <cell r="I1260" t="str">
            <v>Alcon</v>
          </cell>
          <cell r="J1260" t="str">
            <v>Ireland/Mỹ</v>
          </cell>
          <cell r="K1260" t="str">
            <v>Hộp/ 1 cái</v>
          </cell>
          <cell r="L1260" t="str">
            <v>Công Ty Tnhh Dược Phẩm Thiên Bảo Nguyên</v>
          </cell>
          <cell r="M1260">
            <v>3492900</v>
          </cell>
          <cell r="N1260">
            <v>500</v>
          </cell>
          <cell r="O1260">
            <v>1746450000</v>
          </cell>
          <cell r="P1260">
            <v>144</v>
          </cell>
          <cell r="Q1260" t="str">
            <v>303/QĐ-SYT</v>
          </cell>
        </row>
        <row r="1261">
          <cell r="B1261">
            <v>1587</v>
          </cell>
          <cell r="C1261">
            <v>6</v>
          </cell>
          <cell r="D1261">
            <v>1587</v>
          </cell>
          <cell r="E1261" t="str">
            <v>VT1587</v>
          </cell>
          <cell r="F1261" t="str">
            <v>Thủy tinh thể nhân tạo đơn tiêu cự mềm 1 mảnh phi cầu IQ</v>
          </cell>
          <cell r="G1261" t="str">
            <v>Thủy tinh thể nhân tạo mềm AcrySof IQ SN60WF</v>
          </cell>
          <cell r="H1261" t="str">
            <v>Cái</v>
          </cell>
          <cell r="I1261" t="str">
            <v>Alcon</v>
          </cell>
          <cell r="J1261" t="str">
            <v>Ireland/Mỹ</v>
          </cell>
          <cell r="K1261" t="str">
            <v>Hộp/ 1 cái</v>
          </cell>
          <cell r="L1261" t="str">
            <v>Công Ty Tnhh Dược Phẩm Thiên Bảo Nguyên</v>
          </cell>
          <cell r="M1261">
            <v>3492900</v>
          </cell>
          <cell r="N1261">
            <v>150</v>
          </cell>
          <cell r="O1261">
            <v>523935000</v>
          </cell>
          <cell r="P1261">
            <v>144</v>
          </cell>
          <cell r="Q1261" t="str">
            <v>303/QĐ-SYT</v>
          </cell>
        </row>
        <row r="1262">
          <cell r="B1262">
            <v>1588</v>
          </cell>
          <cell r="C1262">
            <v>6</v>
          </cell>
          <cell r="D1262">
            <v>1588</v>
          </cell>
          <cell r="E1262" t="str">
            <v>VT1588</v>
          </cell>
          <cell r="F1262" t="str">
            <v>Thủy tinh thể nhân tạo đơn tiêu cự mềm 3 mảnh MA</v>
          </cell>
          <cell r="G1262" t="str">
            <v>Thủy tinh thể nhân tạo mềm AcrySof MA60AC/MA60MA</v>
          </cell>
          <cell r="H1262" t="str">
            <v>Cái</v>
          </cell>
          <cell r="I1262" t="str">
            <v>Alcon</v>
          </cell>
          <cell r="J1262" t="str">
            <v>Mỹ</v>
          </cell>
          <cell r="K1262" t="str">
            <v>Hộp/ 1 cái</v>
          </cell>
          <cell r="L1262" t="str">
            <v>Công Ty Tnhh Dược Phẩm Thiên Bảo Nguyên</v>
          </cell>
          <cell r="M1262">
            <v>2021500</v>
          </cell>
          <cell r="N1262">
            <v>50</v>
          </cell>
          <cell r="O1262">
            <v>101075000</v>
          </cell>
          <cell r="P1262">
            <v>144</v>
          </cell>
          <cell r="Q1262" t="str">
            <v>303/QĐ-SYT</v>
          </cell>
        </row>
        <row r="1263">
          <cell r="B1263">
            <v>1589</v>
          </cell>
          <cell r="C1263">
            <v>6</v>
          </cell>
          <cell r="D1263">
            <v>1589</v>
          </cell>
          <cell r="E1263" t="str">
            <v>VT1589</v>
          </cell>
          <cell r="F1263" t="str">
            <v>Thủy tinh thể nhân tạo Hydrophobic Acrylic</v>
          </cell>
          <cell r="G1263" t="str">
            <v>Thủy tinh thể nhân tạo AVB10SCA</v>
          </cell>
          <cell r="H1263" t="str">
            <v>Cái</v>
          </cell>
          <cell r="I1263" t="str">
            <v>Lifeline</v>
          </cell>
          <cell r="J1263" t="str">
            <v>Ấn Độ</v>
          </cell>
          <cell r="K1263" t="str">
            <v>Hộp/ Cái</v>
          </cell>
          <cell r="L1263" t="str">
            <v>Công Ty Tnhh Thương Mại Dịch Vụ Kỹ Thuật Thiết Bị Y Tế Anh Duy</v>
          </cell>
          <cell r="M1263">
            <v>2900000</v>
          </cell>
          <cell r="N1263">
            <v>150</v>
          </cell>
          <cell r="O1263">
            <v>435000000</v>
          </cell>
          <cell r="P1263">
            <v>7</v>
          </cell>
          <cell r="Q1263" t="str">
            <v>303/QĐ-SYT</v>
          </cell>
        </row>
        <row r="1264">
          <cell r="B1264">
            <v>1590</v>
          </cell>
          <cell r="C1264">
            <v>6</v>
          </cell>
          <cell r="D1264">
            <v>1590</v>
          </cell>
          <cell r="E1264" t="str">
            <v>VT1590</v>
          </cell>
          <cell r="F1264" t="str">
            <v>Thủy tinh thể nhân tạo mềm đơn tiêu lắp sẵn trong cartridge, dạng phiến bốn điểm tựa</v>
          </cell>
          <cell r="G1264" t="str">
            <v>CT ASPHINA 409MP</v>
          </cell>
          <cell r="H1264" t="str">
            <v>Hộp</v>
          </cell>
          <cell r="I1264" t="str">
            <v>Carl Zeiss Meditec</v>
          </cell>
          <cell r="J1264" t="str">
            <v>Đức/ Pháp</v>
          </cell>
          <cell r="K1264" t="str">
            <v>Hộp/ 1 cái</v>
          </cell>
          <cell r="L1264" t="str">
            <v>Công Ty Tnhh Thương Mại Tâm Hợp</v>
          </cell>
          <cell r="M1264">
            <v>3500000</v>
          </cell>
          <cell r="N1264">
            <v>180</v>
          </cell>
          <cell r="O1264">
            <v>630000000</v>
          </cell>
          <cell r="P1264">
            <v>129</v>
          </cell>
          <cell r="Q1264" t="str">
            <v>303/QĐ-SYT</v>
          </cell>
        </row>
        <row r="1265">
          <cell r="B1265">
            <v>1591</v>
          </cell>
          <cell r="C1265">
            <v>6</v>
          </cell>
          <cell r="D1265">
            <v>1591</v>
          </cell>
          <cell r="E1265" t="str">
            <v>VT1591</v>
          </cell>
          <cell r="F1265" t="str">
            <v>Thủy tinh thể nhân tạo mềm đơn tiêu cự</v>
          </cell>
          <cell r="G1265" t="str">
            <v>Thuỷ tinh thể nhân tạo mềm MicroPure kèm dụng cụ đặt nhân</v>
          </cell>
          <cell r="H1265" t="str">
            <v>Cái</v>
          </cell>
          <cell r="I1265" t="str">
            <v>PhysIOL S.A</v>
          </cell>
          <cell r="J1265" t="str">
            <v>Bỉ</v>
          </cell>
          <cell r="K1265" t="str">
            <v>Hộp vô trùng</v>
          </cell>
          <cell r="L1265" t="str">
            <v>Công Ty Tnhh Thiết Bị Y Tế Thành Công</v>
          </cell>
          <cell r="M1265">
            <v>3200000</v>
          </cell>
          <cell r="N1265">
            <v>220</v>
          </cell>
          <cell r="O1265">
            <v>704000000</v>
          </cell>
          <cell r="P1265">
            <v>141</v>
          </cell>
          <cell r="Q1265" t="str">
            <v>303/QĐ-SYT</v>
          </cell>
        </row>
        <row r="1266">
          <cell r="B1266">
            <v>1592</v>
          </cell>
          <cell r="C1266">
            <v>6</v>
          </cell>
          <cell r="D1266">
            <v>1592</v>
          </cell>
          <cell r="E1266" t="str">
            <v>VT1592</v>
          </cell>
          <cell r="F1266" t="str">
            <v>Thủy tinh thể nhân tạo mềm đơn tiêu cự Tecnis I</v>
          </cell>
          <cell r="G1266" t="str">
            <v>Thủy tinh thể mềm Tecnis 1</v>
          </cell>
          <cell r="H1266" t="str">
            <v>Cái</v>
          </cell>
          <cell r="I1266" t="str">
            <v>Johnson &amp; Johnson/ Abbott</v>
          </cell>
          <cell r="J1266" t="str">
            <v>Mỹ</v>
          </cell>
          <cell r="K1266" t="str">
            <v>Hộp/1 cái</v>
          </cell>
          <cell r="L1266" t="str">
            <v>Công Ty Tnhh Thương Mại Bách Quang</v>
          </cell>
          <cell r="M1266">
            <v>3900000</v>
          </cell>
          <cell r="N1266">
            <v>100</v>
          </cell>
          <cell r="O1266">
            <v>390000000</v>
          </cell>
          <cell r="P1266">
            <v>10</v>
          </cell>
          <cell r="Q1266" t="str">
            <v>303/QĐ-SYT</v>
          </cell>
        </row>
        <row r="1267">
          <cell r="B1267">
            <v>1593</v>
          </cell>
          <cell r="C1267">
            <v>6</v>
          </cell>
          <cell r="D1267">
            <v>1593</v>
          </cell>
          <cell r="E1267" t="str">
            <v>VT1593</v>
          </cell>
          <cell r="F1267" t="str">
            <v>Thủy tinh thể nhân tạo mềm đơn tiêu không ngậm nước</v>
          </cell>
          <cell r="G1267" t="str">
            <v>Thủy tinh thể nhân tạo Cimflex 42</v>
          </cell>
          <cell r="H1267" t="str">
            <v>Cái</v>
          </cell>
          <cell r="I1267" t="str">
            <v>CIMA  Technology,Inc</v>
          </cell>
          <cell r="J1267" t="str">
            <v>Mỹ</v>
          </cell>
          <cell r="K1267" t="str">
            <v>Cái/ hộp</v>
          </cell>
          <cell r="L1267" t="str">
            <v>Công Ty Tnhh Thương Mại Dịch Vụ Trang Thiết Bị Y Tế Diễm Phước Lộc</v>
          </cell>
          <cell r="M1267">
            <v>3000000</v>
          </cell>
          <cell r="N1267">
            <v>60</v>
          </cell>
          <cell r="O1267">
            <v>180000000</v>
          </cell>
          <cell r="P1267">
            <v>33</v>
          </cell>
          <cell r="Q1267" t="str">
            <v>303/QĐ-SYT</v>
          </cell>
        </row>
        <row r="1268">
          <cell r="B1268">
            <v>1594</v>
          </cell>
          <cell r="C1268">
            <v>6</v>
          </cell>
          <cell r="D1268">
            <v>1594</v>
          </cell>
          <cell r="E1268" t="str">
            <v>VT1594</v>
          </cell>
          <cell r="F1268" t="str">
            <v>Thủy tinh thể nhân tạo mềm đơn tiêu ngậm nước 26%</v>
          </cell>
          <cell r="G1268" t="str">
            <v>"Thủy tinh thể  mềm đơn tiêu, Rayone Aspheric RAO600C"</v>
          </cell>
          <cell r="H1268" t="str">
            <v>Cái</v>
          </cell>
          <cell r="I1268" t="str">
            <v>Rayner</v>
          </cell>
          <cell r="J1268" t="str">
            <v>Anh</v>
          </cell>
          <cell r="K1268" t="str">
            <v>Cái/ Hộp</v>
          </cell>
          <cell r="L1268" t="str">
            <v>Công Ty Tnhh Thương Mại Dịch Vụ Trang Thiết Bị Y Tế Diễm Phước Lộc</v>
          </cell>
          <cell r="M1268">
            <v>3000000</v>
          </cell>
          <cell r="N1268">
            <v>24</v>
          </cell>
          <cell r="O1268">
            <v>72000000</v>
          </cell>
          <cell r="P1268">
            <v>33</v>
          </cell>
          <cell r="Q1268" t="str">
            <v>303/QĐ-SYT</v>
          </cell>
        </row>
        <row r="1269">
          <cell r="B1269">
            <v>1595</v>
          </cell>
          <cell r="C1269">
            <v>6</v>
          </cell>
          <cell r="D1269">
            <v>1595</v>
          </cell>
          <cell r="E1269" t="str">
            <v>VT1595</v>
          </cell>
          <cell r="F1269" t="str">
            <v>Thủy tinh thể nhân tạo mềm một mảnh, chất liệu kỵ nước, phi cầu sai -0,11µ, lọc ánh sáng xanh và lọc tia UV, 4 càng (góc càng 2 độ).</v>
          </cell>
          <cell r="G1269" t="str">
            <v>Thuỷ tinh thể nhân tạo mềm đơn tiêu cự MicroPure 123 kèm dụng cụ đặt nhân</v>
          </cell>
          <cell r="H1269" t="str">
            <v>Cái</v>
          </cell>
          <cell r="I1269" t="str">
            <v>PhysIOL S.A</v>
          </cell>
          <cell r="J1269" t="str">
            <v>Bỉ</v>
          </cell>
          <cell r="K1269" t="str">
            <v>TTT đặt sẵn trong cartridge trong hộp vô trùng</v>
          </cell>
          <cell r="L1269" t="str">
            <v>Công Ty Tnhh Thiết Bị Y Tế Thành Công</v>
          </cell>
          <cell r="M1269">
            <v>3500000</v>
          </cell>
          <cell r="N1269">
            <v>200</v>
          </cell>
          <cell r="O1269">
            <v>700000000</v>
          </cell>
          <cell r="P1269">
            <v>141</v>
          </cell>
          <cell r="Q1269" t="str">
            <v>303/QĐ-SYT</v>
          </cell>
        </row>
        <row r="1270">
          <cell r="B1270">
            <v>1596</v>
          </cell>
          <cell r="C1270">
            <v>6</v>
          </cell>
          <cell r="D1270">
            <v>1596</v>
          </cell>
          <cell r="E1270" t="str">
            <v>VT1596</v>
          </cell>
          <cell r="F1270" t="str">
            <v>Thủy tinh thể nhân tạo mềm phi cầu</v>
          </cell>
          <cell r="G1270" t="str">
            <v>Thủy tinh thể HOYA iSert 251</v>
          </cell>
          <cell r="H1270" t="str">
            <v>Cái</v>
          </cell>
          <cell r="I1270" t="str">
            <v>Hoya Medical Singapore pte ltd</v>
          </cell>
          <cell r="J1270" t="str">
            <v>Singapore</v>
          </cell>
          <cell r="K1270" t="str">
            <v>Hộp 1 cái</v>
          </cell>
          <cell r="L1270" t="str">
            <v>Công Ty Cổ Phần Dược Phẩm Thiết Bị Y Tế Việt Long</v>
          </cell>
          <cell r="M1270">
            <v>3320000</v>
          </cell>
          <cell r="N1270">
            <v>150</v>
          </cell>
          <cell r="O1270">
            <v>498000000</v>
          </cell>
          <cell r="P1270">
            <v>159</v>
          </cell>
          <cell r="Q1270" t="str">
            <v>303/QĐ-SYT</v>
          </cell>
        </row>
        <row r="1271">
          <cell r="B1271">
            <v>1597</v>
          </cell>
          <cell r="C1271">
            <v>6</v>
          </cell>
          <cell r="D1271">
            <v>1597</v>
          </cell>
          <cell r="E1271" t="str">
            <v>VT1597</v>
          </cell>
          <cell r="F1271" t="str">
            <v>Thủy tinh thể nhân tạo mềm phi cầu, dạng phiếm, có 2 lỗ xoay</v>
          </cell>
          <cell r="G1271" t="str">
            <v>CT ASPHINA 404</v>
          </cell>
          <cell r="H1271" t="str">
            <v>Cái</v>
          </cell>
          <cell r="I1271" t="str">
            <v>Carl Zeiss Meditec</v>
          </cell>
          <cell r="J1271" t="str">
            <v>Đức/ Pháp</v>
          </cell>
          <cell r="K1271" t="str">
            <v>Hộp/ 1 cái</v>
          </cell>
          <cell r="L1271" t="str">
            <v>Công Ty Tnhh Thương Mại Tâm Hợp</v>
          </cell>
          <cell r="M1271">
            <v>2800000</v>
          </cell>
          <cell r="N1271">
            <v>200</v>
          </cell>
          <cell r="O1271">
            <v>560000000</v>
          </cell>
          <cell r="P1271">
            <v>129</v>
          </cell>
          <cell r="Q1271" t="str">
            <v>303/QĐ-SYT</v>
          </cell>
        </row>
        <row r="1272">
          <cell r="B1272">
            <v>1599</v>
          </cell>
          <cell r="C1272">
            <v>6</v>
          </cell>
          <cell r="D1272">
            <v>1599</v>
          </cell>
          <cell r="E1272" t="str">
            <v>VT1599</v>
          </cell>
          <cell r="F1272" t="str">
            <v>Thuỷ tinh thể nhân tạo mềm, ba tiêu cự, lắp đặt sẵn</v>
          </cell>
          <cell r="G1272" t="str">
            <v>Thủy tinh thể đa tiêu cự PanOptix TFNT00</v>
          </cell>
          <cell r="H1272" t="str">
            <v>Cái</v>
          </cell>
          <cell r="I1272" t="str">
            <v>Alcon</v>
          </cell>
          <cell r="J1272" t="str">
            <v>Mỹ</v>
          </cell>
          <cell r="K1272" t="str">
            <v>Hộp/ 1 cái</v>
          </cell>
          <cell r="L1272" t="str">
            <v>Công Ty Tnhh Dược Phẩm Thiên Bảo Nguyên</v>
          </cell>
          <cell r="M1272">
            <v>23000000</v>
          </cell>
          <cell r="N1272">
            <v>10</v>
          </cell>
          <cell r="O1272">
            <v>230000000</v>
          </cell>
          <cell r="P1272">
            <v>144</v>
          </cell>
          <cell r="Q1272" t="str">
            <v>303/QĐ-SYT</v>
          </cell>
        </row>
        <row r="1273">
          <cell r="B1273">
            <v>1600</v>
          </cell>
          <cell r="C1273">
            <v>6</v>
          </cell>
          <cell r="D1273">
            <v>1600</v>
          </cell>
          <cell r="E1273" t="str">
            <v>VT1600</v>
          </cell>
          <cell r="F1273" t="str">
            <v>Van cơ học động mạch chủ có khung chốt bảo vệ van ( Pivot Guard) các cỡ.</v>
          </cell>
          <cell r="G1273" t="str">
            <v>Regent Mechanic Heart Valve</v>
          </cell>
          <cell r="H1273" t="str">
            <v>Cái</v>
          </cell>
          <cell r="I1273" t="str">
            <v>St. Jude Medical</v>
          </cell>
          <cell r="J1273" t="str">
            <v>Mỹ</v>
          </cell>
          <cell r="K1273" t="str">
            <v>Hộp/ 1 cái</v>
          </cell>
          <cell r="L1273" t="str">
            <v>Công Ty Tnhh Thương Mại Tâm Hợp</v>
          </cell>
          <cell r="M1273">
            <v>27000000</v>
          </cell>
          <cell r="N1273">
            <v>14</v>
          </cell>
          <cell r="O1273">
            <v>378000000</v>
          </cell>
          <cell r="P1273">
            <v>129</v>
          </cell>
          <cell r="Q1273" t="str">
            <v>303/QĐ-SYT</v>
          </cell>
        </row>
        <row r="1274">
          <cell r="B1274">
            <v>1601</v>
          </cell>
          <cell r="C1274">
            <v>6</v>
          </cell>
          <cell r="D1274">
            <v>1601</v>
          </cell>
          <cell r="E1274" t="str">
            <v>VT1601</v>
          </cell>
          <cell r="F1274" t="str">
            <v>Van dẫn lưu dịch não tủy từ não thất xuống ổ bụng , thiết kế van dạng Bóng trên thanh cong, áp lực cao/trung bình/thấp, đường kính van 16 mm</v>
          </cell>
          <cell r="G1274" t="str">
            <v>Van dẫn lưu dịch não tủy từ não thất xuống ổ bụng , thiết kế van dạng Bóng trên thanh cong,  áp lực cao/trung bình/thấp, đường kính van 16 mm đến 18 mm</v>
          </cell>
          <cell r="H1274" t="str">
            <v>Bộ</v>
          </cell>
          <cell r="I1274" t="str">
            <v>Medtronic</v>
          </cell>
          <cell r="J1274" t="str">
            <v>Mỹ</v>
          </cell>
          <cell r="K1274" t="str">
            <v>1 Bộ/ Hộp</v>
          </cell>
          <cell r="L1274" t="str">
            <v>Công Ty Cổ Phần Trang Thiết Bị Y Tế Đức Tín</v>
          </cell>
          <cell r="M1274">
            <v>5790000</v>
          </cell>
          <cell r="N1274">
            <v>20</v>
          </cell>
          <cell r="O1274">
            <v>115800000</v>
          </cell>
          <cell r="P1274">
            <v>42</v>
          </cell>
          <cell r="Q1274" t="str">
            <v>303/QĐ-SYT</v>
          </cell>
        </row>
        <row r="1275">
          <cell r="B1275">
            <v>1602</v>
          </cell>
          <cell r="C1275">
            <v>6</v>
          </cell>
          <cell r="D1275">
            <v>1602</v>
          </cell>
          <cell r="E1275" t="str">
            <v>VT1602</v>
          </cell>
          <cell r="F1275" t="str">
            <v>Van dẫn lưu dịch não tủy từ não thất xuống ổ bụng VP Shunt, thiết kế van dạng Bóng trên thanh cong, áp lực cao/trung bình/thấp , đường kính van 16 mm. Kèm bộ phận chống hiện tượng siphon - Sophysa</v>
          </cell>
          <cell r="G1275" t="str">
            <v>Van dẫn lưu dịch não tủy từ não thất xuống ổ bụng VP Shunt SM1+SX  áp lực cao/trung bình/thấp , đường kính van 16 mm. Kèm bộ phận chống hiện tượng siphon - Sophysa</v>
          </cell>
          <cell r="H1275" t="str">
            <v>Bộ</v>
          </cell>
          <cell r="I1275" t="str">
            <v>Sophysa</v>
          </cell>
          <cell r="J1275" t="str">
            <v>Pháp</v>
          </cell>
          <cell r="K1275" t="str">
            <v>Bộ / Hộp</v>
          </cell>
          <cell r="L1275" t="str">
            <v>Công Ty Cổ Phần Trang Thiết Bị Y Tế Cổng Vàng</v>
          </cell>
          <cell r="M1275">
            <v>18360000</v>
          </cell>
          <cell r="N1275">
            <v>20</v>
          </cell>
          <cell r="O1275">
            <v>367200000</v>
          </cell>
          <cell r="P1275">
            <v>22</v>
          </cell>
          <cell r="Q1275" t="str">
            <v>303/QĐ-SYT</v>
          </cell>
        </row>
        <row r="1276">
          <cell r="B1276">
            <v>1603</v>
          </cell>
          <cell r="C1276">
            <v>6</v>
          </cell>
          <cell r="D1276">
            <v>1603</v>
          </cell>
          <cell r="E1276" t="str">
            <v>VT1603</v>
          </cell>
          <cell r="F1276" t="str">
            <v>Van động mạch chủ cơ học với thiết kế trục xoay gờ nổi AP 360 cỡ 16-24</v>
          </cell>
          <cell r="G1276" t="str">
            <v>Van động mạch chủ AP 360 cơ học gờ nổi Medtronic open pivot Aortic valve các cỡ (16,18,20,22,24)</v>
          </cell>
          <cell r="H1276" t="str">
            <v>Cái</v>
          </cell>
          <cell r="I1276" t="str">
            <v>Medtronic</v>
          </cell>
          <cell r="J1276" t="str">
            <v>Mỹ</v>
          </cell>
          <cell r="K1276" t="str">
            <v>Hộp/1 cái</v>
          </cell>
          <cell r="L1276" t="str">
            <v>Công Ty Tnhh Thương Mại Thiết Bị Y Tế An Pha</v>
          </cell>
          <cell r="M1276">
            <v>27000000</v>
          </cell>
          <cell r="N1276">
            <v>13</v>
          </cell>
          <cell r="O1276">
            <v>351000000</v>
          </cell>
          <cell r="P1276">
            <v>4</v>
          </cell>
          <cell r="Q1276" t="str">
            <v>303/QĐ-SYT</v>
          </cell>
        </row>
        <row r="1277">
          <cell r="B1277">
            <v>1604</v>
          </cell>
          <cell r="C1277">
            <v>6</v>
          </cell>
          <cell r="D1277">
            <v>1604</v>
          </cell>
          <cell r="E1277" t="str">
            <v>VT1604</v>
          </cell>
          <cell r="F1277" t="str">
            <v>Van động mạch chủ gắn liền với mạch máu nhân tạo phình Valsalva có ngâm tẩm gelatin (các cỡ).</v>
          </cell>
          <cell r="G1277" t="str">
            <v>Valved Graft with Gelweave Valsalva</v>
          </cell>
          <cell r="H1277" t="str">
            <v>Cái</v>
          </cell>
          <cell r="I1277" t="str">
            <v>St. Jude Medical</v>
          </cell>
          <cell r="J1277" t="str">
            <v>Mỹ</v>
          </cell>
          <cell r="K1277" t="str">
            <v>Hộp/ 1 cái</v>
          </cell>
          <cell r="L1277" t="str">
            <v>Công Ty Tnhh Thương Mại Tâm Hợp</v>
          </cell>
          <cell r="M1277">
            <v>60000000</v>
          </cell>
          <cell r="N1277">
            <v>10</v>
          </cell>
          <cell r="O1277">
            <v>600000000</v>
          </cell>
          <cell r="P1277">
            <v>129</v>
          </cell>
          <cell r="Q1277" t="str">
            <v>303/QĐ-SYT</v>
          </cell>
        </row>
        <row r="1278">
          <cell r="B1278">
            <v>1605</v>
          </cell>
          <cell r="C1278">
            <v>6</v>
          </cell>
          <cell r="D1278">
            <v>1605</v>
          </cell>
          <cell r="E1278" t="str">
            <v>VT1605</v>
          </cell>
          <cell r="F1278" t="str">
            <v>Van động mạch chủ sinh học có giá đỡ từ heo các cỡ</v>
          </cell>
          <cell r="G1278" t="str">
            <v>Van động mạch chủ sinh học Hancock II Aortic Valve cỡ 21-29mm</v>
          </cell>
          <cell r="H1278" t="str">
            <v>Cái</v>
          </cell>
          <cell r="I1278" t="str">
            <v>Medtronic</v>
          </cell>
          <cell r="J1278" t="str">
            <v>Mỹ</v>
          </cell>
          <cell r="K1278" t="str">
            <v>Hộp/1 cái</v>
          </cell>
          <cell r="L1278" t="str">
            <v>Công Ty Tnhh Thương Mại Thiết Bị Y Tế An Pha</v>
          </cell>
          <cell r="M1278">
            <v>52000000</v>
          </cell>
          <cell r="N1278">
            <v>10</v>
          </cell>
          <cell r="O1278">
            <v>520000000</v>
          </cell>
          <cell r="P1278">
            <v>4</v>
          </cell>
          <cell r="Q1278" t="str">
            <v>303/QĐ-SYT</v>
          </cell>
        </row>
        <row r="1279">
          <cell r="B1279">
            <v>1606</v>
          </cell>
          <cell r="C1279">
            <v>6</v>
          </cell>
          <cell r="D1279">
            <v>1606</v>
          </cell>
          <cell r="E1279" t="str">
            <v>VT1606</v>
          </cell>
          <cell r="F1279" t="str">
            <v>Van hai lá cơ học với thiết kế trục xoay gờ nổi cỡ 23-33</v>
          </cell>
          <cell r="G1279" t="str">
            <v>Van hai lá cơ học gờ nổi Medtronic Open Pivot Mitral valve số các cỡ (23,25,27,29,31,33)</v>
          </cell>
          <cell r="H1279" t="str">
            <v>Cái</v>
          </cell>
          <cell r="I1279" t="str">
            <v>Medtronic</v>
          </cell>
          <cell r="J1279" t="str">
            <v>Mỹ</v>
          </cell>
          <cell r="K1279" t="str">
            <v>Hộp/1 cái</v>
          </cell>
          <cell r="L1279" t="str">
            <v>Công Ty Tnhh Thương Mại Thiết Bị Y Tế An Pha</v>
          </cell>
          <cell r="M1279">
            <v>26000000</v>
          </cell>
          <cell r="N1279">
            <v>23</v>
          </cell>
          <cell r="O1279">
            <v>598000000</v>
          </cell>
          <cell r="P1279">
            <v>4</v>
          </cell>
          <cell r="Q1279" t="str">
            <v>303/QĐ-SYT</v>
          </cell>
        </row>
        <row r="1280">
          <cell r="B1280">
            <v>1607</v>
          </cell>
          <cell r="C1280">
            <v>6</v>
          </cell>
          <cell r="D1280">
            <v>1607</v>
          </cell>
          <cell r="E1280" t="str">
            <v>VT1607</v>
          </cell>
          <cell r="F1280" t="str">
            <v>Van hai lá sinh học có giá đỡ từ heo các cỡ</v>
          </cell>
          <cell r="G1280" t="str">
            <v>Van 2 lá sinh học HancockII Mitral Valve cỡ 25-33mm</v>
          </cell>
          <cell r="H1280" t="str">
            <v>Cái</v>
          </cell>
          <cell r="I1280" t="str">
            <v>Medtronic</v>
          </cell>
          <cell r="J1280" t="str">
            <v>Mỹ</v>
          </cell>
          <cell r="K1280" t="str">
            <v>Hộp/1 cái</v>
          </cell>
          <cell r="L1280" t="str">
            <v>Công Ty Tnhh Thương Mại Thiết Bị Y Tế An Pha</v>
          </cell>
          <cell r="M1280">
            <v>52000000</v>
          </cell>
          <cell r="N1280">
            <v>5</v>
          </cell>
          <cell r="O1280">
            <v>260000000</v>
          </cell>
          <cell r="P1280">
            <v>4</v>
          </cell>
          <cell r="Q1280" t="str">
            <v>303/QĐ-SYT</v>
          </cell>
        </row>
        <row r="1281">
          <cell r="B1281">
            <v>1608</v>
          </cell>
          <cell r="C1281">
            <v>6</v>
          </cell>
          <cell r="D1281">
            <v>1608</v>
          </cell>
          <cell r="E1281" t="str">
            <v>VT1608</v>
          </cell>
          <cell r="F1281" t="str">
            <v>Van hai lá sinh học có giá đỡ từ heo các cỡ</v>
          </cell>
          <cell r="G1281" t="str">
            <v>Epic Valve Mitral</v>
          </cell>
          <cell r="H1281" t="str">
            <v>Cái</v>
          </cell>
          <cell r="I1281" t="str">
            <v>St. Jude Medical</v>
          </cell>
          <cell r="J1281" t="str">
            <v>Mỹ/ Brazil/ Costa Rica</v>
          </cell>
          <cell r="K1281" t="str">
            <v>Hộp/ 1 cái</v>
          </cell>
          <cell r="L1281" t="str">
            <v>Công Ty Tnhh Thương Mại Tâm Hợp</v>
          </cell>
          <cell r="M1281">
            <v>52000000</v>
          </cell>
          <cell r="N1281">
            <v>10</v>
          </cell>
          <cell r="O1281">
            <v>520000000</v>
          </cell>
          <cell r="P1281">
            <v>129</v>
          </cell>
          <cell r="Q1281" t="str">
            <v>303/QĐ-SYT</v>
          </cell>
        </row>
        <row r="1282">
          <cell r="B1282">
            <v>1609</v>
          </cell>
          <cell r="C1282">
            <v>6</v>
          </cell>
          <cell r="D1282">
            <v>1609</v>
          </cell>
          <cell r="E1282" t="str">
            <v>VT1609</v>
          </cell>
          <cell r="F1282" t="str">
            <v>Van hai lá sinh học có giá đỡ từ heo các cỡ có dung dịch LINX chống can xi hóa (các cỡ).</v>
          </cell>
          <cell r="G1282" t="str">
            <v>Epic Valve Mitral</v>
          </cell>
          <cell r="H1282" t="str">
            <v>Cái</v>
          </cell>
          <cell r="I1282" t="str">
            <v>St. Jude Medical</v>
          </cell>
          <cell r="J1282" t="str">
            <v>Mỹ/ Brazil/ Costa Rica</v>
          </cell>
          <cell r="K1282" t="str">
            <v>Hộp/ 1 cái</v>
          </cell>
          <cell r="L1282" t="str">
            <v>Công Ty Tnhh Thương Mại Tâm Hợp</v>
          </cell>
          <cell r="M1282">
            <v>52000000</v>
          </cell>
          <cell r="N1282">
            <v>15</v>
          </cell>
          <cell r="O1282">
            <v>780000000</v>
          </cell>
          <cell r="P1282">
            <v>129</v>
          </cell>
          <cell r="Q1282" t="str">
            <v>303/QĐ-SYT</v>
          </cell>
        </row>
        <row r="1283">
          <cell r="B1283">
            <v>1610</v>
          </cell>
          <cell r="C1283">
            <v>6</v>
          </cell>
          <cell r="D1283">
            <v>1610</v>
          </cell>
          <cell r="E1283" t="str">
            <v>VT1610</v>
          </cell>
          <cell r="F1283" t="str">
            <v>Van sinh học động mạch chủ có giá đỡ từ heo các cỡ có dung dịch LINX chống can xi hóa (các cỡ).</v>
          </cell>
          <cell r="G1283" t="str">
            <v>Epic Valve Aortic/ Epic Valve Aortic Supra</v>
          </cell>
          <cell r="H1283" t="str">
            <v>Cái</v>
          </cell>
          <cell r="I1283" t="str">
            <v>St. Jude Medical</v>
          </cell>
          <cell r="J1283" t="str">
            <v>Mỹ/ Brazil/ Costa Rica</v>
          </cell>
          <cell r="K1283" t="str">
            <v>Hộp/ 1 cái</v>
          </cell>
          <cell r="L1283" t="str">
            <v>Công Ty Tnhh Thương Mại Tâm Hợp</v>
          </cell>
          <cell r="M1283">
            <v>52000000</v>
          </cell>
          <cell r="N1283">
            <v>10</v>
          </cell>
          <cell r="O1283">
            <v>520000000</v>
          </cell>
          <cell r="P1283">
            <v>129</v>
          </cell>
          <cell r="Q1283" t="str">
            <v>303/QĐ-SYT</v>
          </cell>
        </row>
        <row r="1284">
          <cell r="B1284">
            <v>1612</v>
          </cell>
          <cell r="C1284">
            <v>6</v>
          </cell>
          <cell r="D1284">
            <v>1612</v>
          </cell>
          <cell r="E1284" t="str">
            <v>VT1612</v>
          </cell>
          <cell r="F1284" t="str">
            <v>Van tim hai lá cơ học có khung chốt bảo vệ van (Pivot guard ) các cỡ.</v>
          </cell>
          <cell r="G1284" t="str">
            <v>Master Series (Mitral Polyester Cuff)</v>
          </cell>
          <cell r="H1284" t="str">
            <v>Cái</v>
          </cell>
          <cell r="I1284" t="str">
            <v>St. Jude Medical</v>
          </cell>
          <cell r="J1284" t="str">
            <v>Mỹ</v>
          </cell>
          <cell r="K1284" t="str">
            <v>Hộp/ 1 cái</v>
          </cell>
          <cell r="L1284" t="str">
            <v>Công Ty Tnhh Thương Mại Tâm Hợp</v>
          </cell>
          <cell r="M1284">
            <v>25000000</v>
          </cell>
          <cell r="N1284">
            <v>25</v>
          </cell>
          <cell r="O1284">
            <v>625000000</v>
          </cell>
          <cell r="P1284">
            <v>129</v>
          </cell>
          <cell r="Q1284" t="str">
            <v>303/QĐ-SYT</v>
          </cell>
        </row>
        <row r="1285">
          <cell r="B1285">
            <v>1613</v>
          </cell>
          <cell r="C1285">
            <v>6</v>
          </cell>
          <cell r="D1285">
            <v>1613</v>
          </cell>
          <cell r="E1285" t="str">
            <v>VT1613</v>
          </cell>
          <cell r="F1285" t="str">
            <v>Van tim sinh học 2 lá thế hệ mới được làm từ van tim của heo các cỡ 25-33</v>
          </cell>
          <cell r="G1285" t="str">
            <v>Epic Valve Mitral</v>
          </cell>
          <cell r="H1285" t="str">
            <v>Cái</v>
          </cell>
          <cell r="I1285" t="str">
            <v>St. Jude Medical</v>
          </cell>
          <cell r="J1285" t="str">
            <v>Mỹ/ Brazil/ Costa Rica</v>
          </cell>
          <cell r="K1285" t="str">
            <v>Hộp/ 1 cái</v>
          </cell>
          <cell r="L1285" t="str">
            <v>Công Ty Tnhh Thương Mại Tâm Hợp</v>
          </cell>
          <cell r="M1285">
            <v>52000000</v>
          </cell>
          <cell r="N1285">
            <v>10</v>
          </cell>
          <cell r="O1285">
            <v>520000000</v>
          </cell>
          <cell r="P1285">
            <v>129</v>
          </cell>
          <cell r="Q1285" t="str">
            <v>303/QĐ-SYT</v>
          </cell>
        </row>
        <row r="1286">
          <cell r="B1286">
            <v>1614</v>
          </cell>
          <cell r="C1286">
            <v>6</v>
          </cell>
          <cell r="D1286">
            <v>1614</v>
          </cell>
          <cell r="E1286" t="str">
            <v>VT1614</v>
          </cell>
          <cell r="F1286" t="str">
            <v>Van tim sinh học Bioprosthesis Avalus (hoặc tương đương)</v>
          </cell>
          <cell r="G1286" t="str">
            <v>Van tim sinh học Bioprosthesis Avalus size 19,21,23,35,27</v>
          </cell>
          <cell r="H1286" t="str">
            <v>Cái</v>
          </cell>
          <cell r="I1286" t="str">
            <v>Medtronic</v>
          </cell>
          <cell r="J1286" t="str">
            <v>Mỹ</v>
          </cell>
          <cell r="K1286" t="str">
            <v>Hộp/1 cái</v>
          </cell>
          <cell r="L1286" t="str">
            <v>Công Ty Tnhh Thương Mại Thiết Bị Y Tế An Pha</v>
          </cell>
          <cell r="M1286">
            <v>100000000</v>
          </cell>
          <cell r="N1286">
            <v>8</v>
          </cell>
          <cell r="O1286">
            <v>800000000</v>
          </cell>
          <cell r="P1286">
            <v>4</v>
          </cell>
          <cell r="Q1286" t="str">
            <v>303/QĐ-SYT</v>
          </cell>
        </row>
        <row r="1287">
          <cell r="B1287">
            <v>1615</v>
          </cell>
          <cell r="C1287">
            <v>6</v>
          </cell>
          <cell r="D1287">
            <v>1615</v>
          </cell>
          <cell r="E1287" t="str">
            <v>VT1615</v>
          </cell>
          <cell r="F1287" t="str">
            <v>Van tim sinh học động mạch chủ có giá đỡ từ heo các cỡ</v>
          </cell>
          <cell r="G1287" t="str">
            <v>Epic Valve Aortic/ Epic Valve Aortic Supra</v>
          </cell>
          <cell r="H1287" t="str">
            <v>Cái</v>
          </cell>
          <cell r="I1287" t="str">
            <v>St. Jude Medical</v>
          </cell>
          <cell r="J1287" t="str">
            <v>Mỹ/ Brazil/ Costa Rica</v>
          </cell>
          <cell r="K1287" t="str">
            <v>Hộp/ 1 cái</v>
          </cell>
          <cell r="L1287" t="str">
            <v>Công Ty Tnhh Thương Mại Tâm Hợp</v>
          </cell>
          <cell r="M1287">
            <v>52000000</v>
          </cell>
          <cell r="N1287">
            <v>5</v>
          </cell>
          <cell r="O1287">
            <v>260000000</v>
          </cell>
          <cell r="P1287">
            <v>129</v>
          </cell>
          <cell r="Q1287" t="str">
            <v>303/QĐ-SYT</v>
          </cell>
        </row>
        <row r="1288">
          <cell r="B1288">
            <v>1616</v>
          </cell>
          <cell r="C1288">
            <v>6</v>
          </cell>
          <cell r="D1288">
            <v>1616</v>
          </cell>
          <cell r="E1288" t="str">
            <v>VT1616</v>
          </cell>
          <cell r="F1288" t="str">
            <v>Van tim sinh học kèm ống động mạch phổi Contegra các size 12, 14, 16, 18,20,22 (hoặc tương đương)</v>
          </cell>
          <cell r="G1288" t="str">
            <v>Van tim sinh học động mạch phổi Contegra có vòng hổ trợ size 12, 14, 16, 18, 20, 22</v>
          </cell>
          <cell r="H1288" t="str">
            <v>Cái</v>
          </cell>
          <cell r="I1288" t="str">
            <v>Medtronic</v>
          </cell>
          <cell r="J1288" t="str">
            <v>Mỹ</v>
          </cell>
          <cell r="K1288" t="str">
            <v>Hộp/1 cái</v>
          </cell>
          <cell r="L1288" t="str">
            <v>Công Ty Tnhh Thương Mại Thiết Bị Y Tế An Pha</v>
          </cell>
          <cell r="M1288">
            <v>72000000</v>
          </cell>
          <cell r="N1288">
            <v>5</v>
          </cell>
          <cell r="O1288">
            <v>360000000</v>
          </cell>
          <cell r="P1288">
            <v>4</v>
          </cell>
          <cell r="Q1288" t="str">
            <v>303/QĐ-SYT</v>
          </cell>
        </row>
        <row r="1289">
          <cell r="B1289">
            <v>1617</v>
          </cell>
          <cell r="C1289">
            <v>6</v>
          </cell>
          <cell r="D1289">
            <v>1617</v>
          </cell>
          <cell r="E1289" t="str">
            <v>VT1617</v>
          </cell>
          <cell r="F1289" t="str">
            <v>Vòng van 2 lá 3D với thiết kế vòng cứng cỡ 24-38mm</v>
          </cell>
          <cell r="G1289" t="str">
            <v>Vòng van 2 lá Profile 3D Annuloplasty Ring</v>
          </cell>
          <cell r="H1289" t="str">
            <v>Cái</v>
          </cell>
          <cell r="I1289" t="str">
            <v>Medtronic</v>
          </cell>
          <cell r="J1289" t="str">
            <v>Mỹ</v>
          </cell>
          <cell r="K1289" t="str">
            <v>Hộp/1 cái</v>
          </cell>
          <cell r="L1289" t="str">
            <v>Công Ty Tnhh Thương Mại Thiết Bị Y Tế An Pha</v>
          </cell>
          <cell r="M1289">
            <v>14000000</v>
          </cell>
          <cell r="N1289">
            <v>20</v>
          </cell>
          <cell r="O1289">
            <v>280000000</v>
          </cell>
          <cell r="P1289">
            <v>4</v>
          </cell>
          <cell r="Q1289" t="str">
            <v>303/QĐ-SYT</v>
          </cell>
        </row>
        <row r="1290">
          <cell r="B1290">
            <v>1618</v>
          </cell>
          <cell r="C1290">
            <v>6</v>
          </cell>
          <cell r="D1290">
            <v>1618</v>
          </cell>
          <cell r="E1290" t="str">
            <v>VT1618</v>
          </cell>
          <cell r="F1290" t="str">
            <v>Vòng van 2 lá bán cứng CG Future (hoặc tương đương)</v>
          </cell>
          <cell r="G1290" t="str">
            <v>Vòng van 2 lá CG Future</v>
          </cell>
          <cell r="H1290" t="str">
            <v>Cái</v>
          </cell>
          <cell r="I1290" t="str">
            <v>Medtronic</v>
          </cell>
          <cell r="J1290" t="str">
            <v>Mỹ</v>
          </cell>
          <cell r="K1290" t="str">
            <v>Hộp/1 cái</v>
          </cell>
          <cell r="L1290" t="str">
            <v>Công Ty Tnhh Thương Mại Thiết Bị Y Tế An Pha</v>
          </cell>
          <cell r="M1290">
            <v>12600000</v>
          </cell>
          <cell r="N1290">
            <v>15</v>
          </cell>
          <cell r="O1290">
            <v>189000000</v>
          </cell>
          <cell r="P1290">
            <v>4</v>
          </cell>
          <cell r="Q1290" t="str">
            <v>303/QĐ-SYT</v>
          </cell>
        </row>
        <row r="1291">
          <cell r="B1291">
            <v>1619</v>
          </cell>
          <cell r="C1291">
            <v>6</v>
          </cell>
          <cell r="D1291">
            <v>1619</v>
          </cell>
          <cell r="E1291" t="str">
            <v>VT1619</v>
          </cell>
          <cell r="F1291" t="str">
            <v>Vòng van 3 lá 3D cứng với thiết kế vòng hở cỡ 24-36mm</v>
          </cell>
          <cell r="G1291" t="str">
            <v>Vòng van 2 lá Profile 3D Annuloplasty Ring</v>
          </cell>
          <cell r="H1291" t="str">
            <v xml:space="preserve">Cái
</v>
          </cell>
          <cell r="I1291" t="str">
            <v>Medtronic</v>
          </cell>
          <cell r="J1291" t="str">
            <v>Mỹ</v>
          </cell>
          <cell r="K1291" t="str">
            <v>Hộp/1 cái</v>
          </cell>
          <cell r="L1291" t="str">
            <v>Công Ty Tnhh Thương Mại Thiết Bị Y Tế An Pha</v>
          </cell>
          <cell r="M1291">
            <v>14000000</v>
          </cell>
          <cell r="N1291">
            <v>10</v>
          </cell>
          <cell r="O1291">
            <v>140000000</v>
          </cell>
          <cell r="P1291">
            <v>4</v>
          </cell>
          <cell r="Q1291" t="str">
            <v>303/QĐ-SYT</v>
          </cell>
        </row>
        <row r="1292">
          <cell r="B1292">
            <v>1620</v>
          </cell>
          <cell r="C1292">
            <v>6</v>
          </cell>
          <cell r="D1292">
            <v>1620</v>
          </cell>
          <cell r="E1292" t="str">
            <v>VT1620</v>
          </cell>
          <cell r="F1292" t="str">
            <v>Vòng van 3D cứng 2 lá hình yên ngựa (các cỡ).</v>
          </cell>
          <cell r="G1292" t="str">
            <v>Rigid Saddle Ring</v>
          </cell>
          <cell r="H1292" t="str">
            <v>Cái</v>
          </cell>
          <cell r="I1292" t="str">
            <v>St. Jude Medical</v>
          </cell>
          <cell r="J1292" t="str">
            <v>Mỹ</v>
          </cell>
          <cell r="K1292" t="str">
            <v>Hộp/ 1 cái</v>
          </cell>
          <cell r="L1292" t="str">
            <v>Công Ty Tnhh Thương Mại Tâm Hợp</v>
          </cell>
          <cell r="M1292">
            <v>14000000</v>
          </cell>
          <cell r="N1292">
            <v>25</v>
          </cell>
          <cell r="O1292">
            <v>350000000</v>
          </cell>
          <cell r="P1292">
            <v>129</v>
          </cell>
          <cell r="Q1292" t="str">
            <v>303/QĐ-SYT</v>
          </cell>
        </row>
        <row r="1293">
          <cell r="B1293">
            <v>1621</v>
          </cell>
          <cell r="C1293">
            <v>6</v>
          </cell>
          <cell r="D1293">
            <v>1621</v>
          </cell>
          <cell r="E1293" t="str">
            <v>VT1621</v>
          </cell>
          <cell r="F1293" t="str">
            <v>Vòng van mềm 2 &amp; 3 lá hình C các cỡ</v>
          </cell>
          <cell r="G1293" t="str">
            <v>Vòng van 3 lá mèm Duran Ancore 27-33</v>
          </cell>
          <cell r="H1293" t="str">
            <v>Cái</v>
          </cell>
          <cell r="I1293" t="str">
            <v>Medtronic</v>
          </cell>
          <cell r="J1293" t="str">
            <v>Mỹ</v>
          </cell>
          <cell r="K1293" t="str">
            <v>Hộp/1 cái</v>
          </cell>
          <cell r="L1293" t="str">
            <v>Công Ty Tnhh Thương Mại Thiết Bị Y Tế An Pha</v>
          </cell>
          <cell r="M1293">
            <v>12600000</v>
          </cell>
          <cell r="N1293">
            <v>35</v>
          </cell>
          <cell r="O1293">
            <v>441000000</v>
          </cell>
          <cell r="P1293">
            <v>4</v>
          </cell>
          <cell r="Q1293" t="str">
            <v>303/QĐ-SYT</v>
          </cell>
        </row>
        <row r="1294">
          <cell r="B1294">
            <v>1622</v>
          </cell>
          <cell r="C1294">
            <v>6</v>
          </cell>
          <cell r="D1294">
            <v>1622</v>
          </cell>
          <cell r="E1294" t="str">
            <v>VT1622</v>
          </cell>
          <cell r="F1294" t="str">
            <v>Vòng van mềm 2 &amp; 3 lá hình vành khuyên, các cỡ</v>
          </cell>
          <cell r="G1294" t="str">
            <v>Vòng van 3 lá mèm Duran Ancore 27-33</v>
          </cell>
          <cell r="H1294" t="str">
            <v>Cái</v>
          </cell>
          <cell r="I1294" t="str">
            <v>Medtronic</v>
          </cell>
          <cell r="J1294" t="str">
            <v>Mỹ</v>
          </cell>
          <cell r="K1294" t="str">
            <v>Hộp/1 cái</v>
          </cell>
          <cell r="L1294" t="str">
            <v>Công Ty Tnhh Thương Mại Thiết Bị Y Tế An Pha</v>
          </cell>
          <cell r="M1294">
            <v>12600000</v>
          </cell>
          <cell r="N1294">
            <v>45</v>
          </cell>
          <cell r="O1294">
            <v>567000000</v>
          </cell>
          <cell r="P1294">
            <v>4</v>
          </cell>
          <cell r="Q1294" t="str">
            <v>303/QĐ-SYT</v>
          </cell>
        </row>
        <row r="1295">
          <cell r="B1295">
            <v>1623</v>
          </cell>
          <cell r="C1295">
            <v>6</v>
          </cell>
          <cell r="D1295">
            <v>1623</v>
          </cell>
          <cell r="E1295" t="str">
            <v>VT1623</v>
          </cell>
          <cell r="F1295" t="str">
            <v>Xương khử khoáng dạng sợi 57% DBM + Themo-senstive Hydrogel</v>
          </cell>
          <cell r="G1295" t="str">
            <v>Xương khử khoáng Bongener 1cc</v>
          </cell>
          <cell r="H1295" t="str">
            <v xml:space="preserve">Hộp 
</v>
          </cell>
          <cell r="I1295" t="str">
            <v>CGBio Co.,Ltd.</v>
          </cell>
          <cell r="J1295" t="str">
            <v>Hàn Quốc</v>
          </cell>
          <cell r="K1295" t="str">
            <v>1 ống/ hộp</v>
          </cell>
          <cell r="L1295" t="str">
            <v>Công Ty Tnhh Dược Phẩm Và Trang Thiết Bị Y Tế Hoàng Đức</v>
          </cell>
          <cell r="M1295">
            <v>6300000</v>
          </cell>
          <cell r="N1295">
            <v>20</v>
          </cell>
          <cell r="O1295">
            <v>126000000</v>
          </cell>
          <cell r="P1295">
            <v>60</v>
          </cell>
          <cell r="Q1295" t="str">
            <v>303/QĐ-SYT</v>
          </cell>
        </row>
        <row r="1296">
          <cell r="B1296">
            <v>1624</v>
          </cell>
          <cell r="C1296">
            <v>6</v>
          </cell>
          <cell r="D1296">
            <v>1624</v>
          </cell>
          <cell r="E1296" t="str">
            <v>VT1624</v>
          </cell>
          <cell r="F1296" t="str">
            <v>Xương nhân tạo 70% beta-TCP tinh khiết , 30% Hydrogel sinh học</v>
          </cell>
          <cell r="G1296" t="str">
            <v>Xương nhân tạo Excelos inject 3cc</v>
          </cell>
          <cell r="H1296" t="str">
            <v xml:space="preserve">Hộp 
</v>
          </cell>
          <cell r="I1296" t="str">
            <v>CGBio Co.,Ltd.</v>
          </cell>
          <cell r="J1296" t="str">
            <v>Hàn Quốc</v>
          </cell>
          <cell r="K1296" t="str">
            <v>1 ống/ hộp</v>
          </cell>
          <cell r="L1296" t="str">
            <v>Công Ty Tnhh Dược Phẩm Và Trang Thiết Bị Y Tế Hoàng Đức</v>
          </cell>
          <cell r="M1296">
            <v>3825000</v>
          </cell>
          <cell r="N1296">
            <v>30</v>
          </cell>
          <cell r="O1296">
            <v>114750000</v>
          </cell>
          <cell r="P1296">
            <v>60</v>
          </cell>
          <cell r="Q1296" t="str">
            <v>303/QĐ-SYT</v>
          </cell>
        </row>
        <row r="1297">
          <cell r="B1297">
            <v>1625</v>
          </cell>
          <cell r="C1297">
            <v>6</v>
          </cell>
          <cell r="D1297">
            <v>1625</v>
          </cell>
          <cell r="E1297" t="str">
            <v>VT1625</v>
          </cell>
          <cell r="F1297" t="str">
            <v>Xương nhân tạo chất liệu Hydroxyapatite tinh khiết 95%</v>
          </cell>
          <cell r="G1297" t="str">
            <v>Xương nhân tạo Bongros HA 10cc</v>
          </cell>
          <cell r="H1297" t="str">
            <v xml:space="preserve">Hộp 
</v>
          </cell>
          <cell r="I1297" t="str">
            <v>CGBio Co.,Ltd.</v>
          </cell>
          <cell r="J1297" t="str">
            <v>Hàn Quốc</v>
          </cell>
          <cell r="K1297" t="str">
            <v>1 ống/ hộp</v>
          </cell>
          <cell r="L1297" t="str">
            <v>Công Ty Tnhh Dược Phẩm Và Trang Thiết Bị Y Tế Hoàng Đức</v>
          </cell>
          <cell r="M1297">
            <v>5400000</v>
          </cell>
          <cell r="N1297">
            <v>30</v>
          </cell>
          <cell r="O1297">
            <v>162000000</v>
          </cell>
          <cell r="P1297">
            <v>60</v>
          </cell>
          <cell r="Q1297" t="str">
            <v>303/QĐ-SYT</v>
          </cell>
        </row>
        <row r="1298">
          <cell r="B1298">
            <v>1626</v>
          </cell>
          <cell r="C1298">
            <v>7</v>
          </cell>
          <cell r="D1298">
            <v>1626</v>
          </cell>
          <cell r="E1298" t="str">
            <v>VT1626</v>
          </cell>
          <cell r="F1298" t="str">
            <v>Bộ kim và mũi khoan thân đốt sống</v>
          </cell>
          <cell r="G1298" t="str">
            <v>Kypho - Bộ kim và mũi khoan thân đốt sống</v>
          </cell>
          <cell r="H1298" t="str">
            <v>Bộ</v>
          </cell>
          <cell r="I1298" t="str">
            <v>Medtronic</v>
          </cell>
          <cell r="J1298" t="str">
            <v>Mỹ</v>
          </cell>
          <cell r="K1298" t="str">
            <v>Cái/hộp</v>
          </cell>
          <cell r="L1298" t="str">
            <v>Công Ty Tnhh Thành An - Hà Nội</v>
          </cell>
          <cell r="M1298">
            <v>5000000</v>
          </cell>
          <cell r="N1298">
            <v>5</v>
          </cell>
          <cell r="O1298">
            <v>25000000</v>
          </cell>
          <cell r="P1298">
            <v>140</v>
          </cell>
          <cell r="Q1298" t="str">
            <v>303/QĐ-SYT</v>
          </cell>
        </row>
        <row r="1299">
          <cell r="B1299">
            <v>1627</v>
          </cell>
          <cell r="C1299">
            <v>7</v>
          </cell>
          <cell r="D1299">
            <v>1627</v>
          </cell>
          <cell r="E1299" t="str">
            <v>VT1627</v>
          </cell>
          <cell r="F1299" t="str">
            <v>Bộ trộn và phân phối xi măng</v>
          </cell>
          <cell r="G1299" t="str">
            <v>Kypho - Bộ trộn và phân phối xi măng</v>
          </cell>
          <cell r="H1299" t="str">
            <v>Bộ</v>
          </cell>
          <cell r="I1299" t="str">
            <v>Medtronic</v>
          </cell>
          <cell r="J1299" t="str">
            <v>Mỹ</v>
          </cell>
          <cell r="K1299" t="str">
            <v>Cái/hộp</v>
          </cell>
          <cell r="L1299" t="str">
            <v>Công Ty Tnhh Thành An - Hà Nội</v>
          </cell>
          <cell r="M1299">
            <v>3150000</v>
          </cell>
          <cell r="N1299">
            <v>5</v>
          </cell>
          <cell r="O1299">
            <v>15750000</v>
          </cell>
          <cell r="P1299">
            <v>140</v>
          </cell>
          <cell r="Q1299" t="str">
            <v>303/QĐ-SYT</v>
          </cell>
        </row>
        <row r="1300">
          <cell r="B1300">
            <v>1628</v>
          </cell>
          <cell r="C1300">
            <v>7</v>
          </cell>
          <cell r="D1300">
            <v>1628</v>
          </cell>
          <cell r="E1300" t="str">
            <v>VT1628</v>
          </cell>
          <cell r="F1300" t="str">
            <v>Bóng nong thân đốt sống</v>
          </cell>
          <cell r="G1300" t="str">
            <v>Kypho - Bóng nong thân đốt sống, các cỡ</v>
          </cell>
          <cell r="H1300" t="str">
            <v>Cái</v>
          </cell>
          <cell r="I1300" t="str">
            <v>Medtronic</v>
          </cell>
          <cell r="J1300" t="str">
            <v>Thụy Sĩ</v>
          </cell>
          <cell r="K1300" t="str">
            <v>Cái/hộp</v>
          </cell>
          <cell r="L1300" t="str">
            <v>Công Ty Tnhh Thành An - Hà Nội</v>
          </cell>
          <cell r="M1300">
            <v>10500000</v>
          </cell>
          <cell r="N1300">
            <v>5</v>
          </cell>
          <cell r="O1300">
            <v>52500000</v>
          </cell>
          <cell r="P1300">
            <v>140</v>
          </cell>
          <cell r="Q1300" t="str">
            <v>303/QĐ-SYT</v>
          </cell>
        </row>
        <row r="1301">
          <cell r="B1301">
            <v>1629</v>
          </cell>
          <cell r="C1301">
            <v>7</v>
          </cell>
          <cell r="D1301">
            <v>1629</v>
          </cell>
          <cell r="E1301" t="str">
            <v>VT1629</v>
          </cell>
          <cell r="F1301" t="str">
            <v>Kim nhồi xi măng</v>
          </cell>
          <cell r="G1301" t="str">
            <v>Kypho - Kim nhồi xi măng 1.5 cc</v>
          </cell>
          <cell r="H1301" t="str">
            <v>Cái</v>
          </cell>
          <cell r="I1301" t="str">
            <v>Medtronic</v>
          </cell>
          <cell r="J1301" t="str">
            <v>Mỹ</v>
          </cell>
          <cell r="K1301" t="str">
            <v>Cái/hộp</v>
          </cell>
          <cell r="L1301" t="str">
            <v>Công Ty Tnhh Thành An - Hà Nội</v>
          </cell>
          <cell r="M1301">
            <v>2000000</v>
          </cell>
          <cell r="N1301">
            <v>30</v>
          </cell>
          <cell r="O1301">
            <v>60000000</v>
          </cell>
          <cell r="P1301">
            <v>140</v>
          </cell>
          <cell r="Q1301" t="str">
            <v>303/QĐ-SYT</v>
          </cell>
        </row>
        <row r="1302">
          <cell r="B1302">
            <v>1630</v>
          </cell>
          <cell r="C1302">
            <v>7</v>
          </cell>
          <cell r="D1302">
            <v>1630</v>
          </cell>
          <cell r="E1302" t="str">
            <v>VT1630</v>
          </cell>
          <cell r="F1302" t="str">
            <v>Xi lanh bơm phồng có đồng hồ đo áp lực bóng, tương thích với xi măng sinh học HV-R (hoặc tương đương)</v>
          </cell>
          <cell r="G1302" t="str">
            <v>Kypho - Xi lanh bơm phồng có đồng hồ đo áp lực bóng</v>
          </cell>
          <cell r="H1302" t="str">
            <v>Cái</v>
          </cell>
          <cell r="I1302" t="str">
            <v>Medtronic</v>
          </cell>
          <cell r="J1302" t="str">
            <v>Mỹ</v>
          </cell>
          <cell r="K1302" t="str">
            <v>Cái/hộp</v>
          </cell>
          <cell r="L1302" t="str">
            <v>Công Ty Tnhh Thành An - Hà Nội</v>
          </cell>
          <cell r="M1302">
            <v>7350000</v>
          </cell>
          <cell r="N1302">
            <v>5</v>
          </cell>
          <cell r="O1302">
            <v>36750000</v>
          </cell>
          <cell r="P1302">
            <v>140</v>
          </cell>
          <cell r="Q1302" t="str">
            <v>303/QĐ-SYT</v>
          </cell>
        </row>
        <row r="1303">
          <cell r="B1303">
            <v>1631</v>
          </cell>
          <cell r="C1303">
            <v>7</v>
          </cell>
          <cell r="D1303">
            <v>1631</v>
          </cell>
          <cell r="E1303" t="str">
            <v>VT1631</v>
          </cell>
          <cell r="F1303" t="str">
            <v>Xi măng sinh học HV-R, kèm dung dịch pha (hoặc tương đương)</v>
          </cell>
          <cell r="G1303" t="str">
            <v>Kypho - Xi măng sinh học HV-R, kèm dung dịch pha</v>
          </cell>
          <cell r="H1303" t="str">
            <v>Cái</v>
          </cell>
          <cell r="I1303" t="str">
            <v>Medtronic, Tecres Spa</v>
          </cell>
          <cell r="J1303" t="str">
            <v>Italia</v>
          </cell>
          <cell r="K1303" t="str">
            <v>Cái/hộp</v>
          </cell>
          <cell r="L1303" t="str">
            <v>Công Ty Tnhh Thành An - Hà Nội</v>
          </cell>
          <cell r="M1303">
            <v>8000000</v>
          </cell>
          <cell r="N1303">
            <v>15</v>
          </cell>
          <cell r="O1303">
            <v>120000000</v>
          </cell>
          <cell r="P1303">
            <v>140</v>
          </cell>
          <cell r="Q1303" t="str">
            <v>303/QĐ-SYT</v>
          </cell>
        </row>
        <row r="1304">
          <cell r="B1304">
            <v>1632</v>
          </cell>
          <cell r="C1304">
            <v>7</v>
          </cell>
          <cell r="D1304">
            <v>1632</v>
          </cell>
          <cell r="E1304" t="str">
            <v>VT1632</v>
          </cell>
          <cell r="F1304" t="str">
            <v>Nẹp dọc 5.5 mm các cỡ, dùng cho bộ bắt vít chân cung qua da công nghệ MAST</v>
          </cell>
          <cell r="G1304" t="str">
            <v>SEXTANT- Nẹp dọc 5.5 mm PRE-BENT các cỡ</v>
          </cell>
          <cell r="H1304" t="str">
            <v>Cái</v>
          </cell>
          <cell r="I1304" t="str">
            <v>Medtronic</v>
          </cell>
          <cell r="J1304" t="str">
            <v>Mỹ</v>
          </cell>
          <cell r="K1304" t="str">
            <v>Cái/gói</v>
          </cell>
          <cell r="L1304" t="str">
            <v>Công Ty Tnhh Thành An - Hà Nội</v>
          </cell>
          <cell r="M1304">
            <v>4000000</v>
          </cell>
          <cell r="N1304">
            <v>40</v>
          </cell>
          <cell r="O1304">
            <v>160000000</v>
          </cell>
          <cell r="P1304">
            <v>140</v>
          </cell>
          <cell r="Q1304" t="str">
            <v>303/QĐ-SYT</v>
          </cell>
        </row>
        <row r="1305">
          <cell r="B1305">
            <v>1633</v>
          </cell>
          <cell r="C1305">
            <v>7</v>
          </cell>
          <cell r="D1305">
            <v>1633</v>
          </cell>
          <cell r="E1305" t="str">
            <v>VT1633</v>
          </cell>
          <cell r="F1305" t="str">
            <v>Nẹp dọc 5.5 mm các cỡ, dùng cho bộ bắt vít chân cung qua da công nghệ MAST (HT40)</v>
          </cell>
          <cell r="G1305" t="str">
            <v>SEXTANT- Nẹp dọc 5.5 mm PRE-BENT các cỡ</v>
          </cell>
          <cell r="H1305" t="str">
            <v>Cái</v>
          </cell>
          <cell r="I1305" t="str">
            <v>Medtronic</v>
          </cell>
          <cell r="J1305" t="str">
            <v>Mỹ</v>
          </cell>
          <cell r="K1305" t="str">
            <v>Cái/gói</v>
          </cell>
          <cell r="L1305" t="str">
            <v>Công Ty Tnhh Thành An - Hà Nội</v>
          </cell>
          <cell r="M1305">
            <v>4000000</v>
          </cell>
          <cell r="N1305">
            <v>60</v>
          </cell>
          <cell r="O1305">
            <v>240000000</v>
          </cell>
          <cell r="P1305">
            <v>140</v>
          </cell>
          <cell r="Q1305" t="str">
            <v>303/QĐ-SYT</v>
          </cell>
        </row>
        <row r="1306">
          <cell r="B1306">
            <v>1634</v>
          </cell>
          <cell r="C1306">
            <v>7</v>
          </cell>
          <cell r="D1306">
            <v>1634</v>
          </cell>
          <cell r="E1306" t="str">
            <v>VT1634</v>
          </cell>
          <cell r="F1306" t="str">
            <v>Ốc khóa trong tự ngắt dùng cho vít đa trục công nghệ MAST bắt vít chân cung qua da</v>
          </cell>
          <cell r="G1306" t="str">
            <v>SEXTANT II - Ốc khóa trong tự ngắt</v>
          </cell>
          <cell r="H1306" t="str">
            <v>Cái</v>
          </cell>
          <cell r="I1306" t="str">
            <v>Medtronic</v>
          </cell>
          <cell r="J1306" t="str">
            <v>Mỹ</v>
          </cell>
          <cell r="K1306" t="str">
            <v>Cái/gói</v>
          </cell>
          <cell r="L1306" t="str">
            <v>Công Ty Tnhh Thành An - Hà Nội</v>
          </cell>
          <cell r="M1306">
            <v>1300000</v>
          </cell>
          <cell r="N1306">
            <v>80</v>
          </cell>
          <cell r="O1306">
            <v>104000000</v>
          </cell>
          <cell r="P1306">
            <v>140</v>
          </cell>
          <cell r="Q1306" t="str">
            <v>303/QĐ-SYT</v>
          </cell>
        </row>
        <row r="1307">
          <cell r="B1307">
            <v>1635</v>
          </cell>
          <cell r="C1307">
            <v>7</v>
          </cell>
          <cell r="D1307">
            <v>1635</v>
          </cell>
          <cell r="E1307" t="str">
            <v>VT1635</v>
          </cell>
          <cell r="F1307" t="str">
            <v>Vít đa trục các cỡ, công nghệ MAST, dùng cho bộ bắt vít chân cung qua da TLIP</v>
          </cell>
          <cell r="G1307" t="str">
            <v>SEXTANT II - Vít đa trục công nghệ MAST các cỡ</v>
          </cell>
          <cell r="H1307" t="str">
            <v>Cái</v>
          </cell>
          <cell r="I1307" t="str">
            <v>Medtronic</v>
          </cell>
          <cell r="J1307" t="str">
            <v>Mỹ</v>
          </cell>
          <cell r="K1307" t="str">
            <v>Cái/gói</v>
          </cell>
          <cell r="L1307" t="str">
            <v>Công Ty Tnhh Thành An - Hà Nội</v>
          </cell>
          <cell r="M1307">
            <v>6200000</v>
          </cell>
          <cell r="N1307">
            <v>80</v>
          </cell>
          <cell r="O1307">
            <v>496000000</v>
          </cell>
          <cell r="P1307">
            <v>140</v>
          </cell>
          <cell r="Q1307" t="str">
            <v>303/QĐ-SYT</v>
          </cell>
        </row>
        <row r="1308">
          <cell r="B1308">
            <v>1636</v>
          </cell>
          <cell r="C1308">
            <v>7</v>
          </cell>
          <cell r="D1308">
            <v>1636</v>
          </cell>
          <cell r="E1308" t="str">
            <v>VT1636</v>
          </cell>
          <cell r="F1308" t="str">
            <v>Vít đa trục các cỡ, công nghệ MAST, kèm ốc khóa trong cánh ren ngược, dùng cho bộ bắt vít chân cung qua da TLIP (HT40)</v>
          </cell>
          <cell r="G1308" t="str">
            <v>SEXTANT II - Vít đa trục công nghệ MAST các cỡ, kèm ốc khóa trong tự ngắt</v>
          </cell>
          <cell r="H1308" t="str">
            <v>Cái</v>
          </cell>
          <cell r="I1308" t="str">
            <v>Medtronic</v>
          </cell>
          <cell r="J1308" t="str">
            <v>Mỹ</v>
          </cell>
          <cell r="K1308" t="str">
            <v>Cái/gói</v>
          </cell>
          <cell r="L1308" t="str">
            <v>Công Ty Tnhh Thành An - Hà Nội</v>
          </cell>
          <cell r="M1308">
            <v>7500000</v>
          </cell>
          <cell r="N1308">
            <v>120</v>
          </cell>
          <cell r="O1308">
            <v>900000000</v>
          </cell>
          <cell r="P1308">
            <v>140</v>
          </cell>
          <cell r="Q1308" t="str">
            <v>303/QĐ-SYT</v>
          </cell>
        </row>
        <row r="1309">
          <cell r="B1309">
            <v>1639</v>
          </cell>
          <cell r="C1309">
            <v>7</v>
          </cell>
          <cell r="D1309">
            <v>1639</v>
          </cell>
          <cell r="E1309" t="str">
            <v>VT1639</v>
          </cell>
          <cell r="F1309" t="str">
            <v>Thanh dọc đk 5.5 dài 500mm, có vạch đánh dấu, chỉ dẫn dùng cho bộ bắt vít làm cứng cột sống lưng lối sau, tiêu chuẩn FDA (HT48)</v>
          </cell>
          <cell r="G1309" t="str">
            <v>Thanh dọc đk 5.5 dài 500mm, có vạch đánh dấu</v>
          </cell>
          <cell r="H1309" t="str">
            <v>Cái</v>
          </cell>
          <cell r="I1309" t="str">
            <v>Stryker</v>
          </cell>
          <cell r="J1309" t="str">
            <v>Mỹ/ Châu Âu</v>
          </cell>
          <cell r="K1309" t="str">
            <v>1 cái/ gói</v>
          </cell>
          <cell r="L1309" t="str">
            <v>Công Ty Tnhh Trang Thiết Bị Y Tế B.M.S</v>
          </cell>
          <cell r="M1309">
            <v>1200000</v>
          </cell>
          <cell r="N1309">
            <v>60</v>
          </cell>
          <cell r="O1309">
            <v>72000000</v>
          </cell>
          <cell r="P1309">
            <v>17</v>
          </cell>
          <cell r="Q1309" t="str">
            <v>303/QĐ-SYT</v>
          </cell>
        </row>
        <row r="1310">
          <cell r="B1310">
            <v>1641</v>
          </cell>
          <cell r="C1310">
            <v>7</v>
          </cell>
          <cell r="D1310">
            <v>1641</v>
          </cell>
          <cell r="E1310" t="str">
            <v>VT1641</v>
          </cell>
          <cell r="F1310" t="str">
            <v>Vít đa trục cánh ren ngược CD HORIZON, công nghệ G4, kèm ốc khóa trong, các cỡ, dùng cho bộ bắt vít làm cứng cột sống lưng lối sau (hoặc tương đương)</v>
          </cell>
          <cell r="G1310" t="str">
            <v>Vít đa trục cánh ren ngược, kèm ốc khóa trong, các cỡ</v>
          </cell>
          <cell r="H1310" t="str">
            <v xml:space="preserve">Cái
</v>
          </cell>
          <cell r="I1310" t="str">
            <v>U&amp;I-</v>
          </cell>
          <cell r="J1310" t="str">
            <v>Hàn Quốc</v>
          </cell>
          <cell r="K1310" t="str">
            <v>1 Cái/ Gói</v>
          </cell>
          <cell r="L1310" t="str">
            <v>Công Ty Cổ Phần Y Tế Thành Ân</v>
          </cell>
          <cell r="M1310">
            <v>4700000</v>
          </cell>
          <cell r="N1310">
            <v>60</v>
          </cell>
          <cell r="O1310">
            <v>282000000</v>
          </cell>
          <cell r="P1310">
            <v>139</v>
          </cell>
          <cell r="Q1310" t="str">
            <v>303/QĐ-SYT</v>
          </cell>
        </row>
        <row r="1311">
          <cell r="B1311">
            <v>1643</v>
          </cell>
          <cell r="C1311">
            <v>7</v>
          </cell>
          <cell r="D1311">
            <v>1643</v>
          </cell>
          <cell r="E1311" t="str">
            <v>VT1643</v>
          </cell>
          <cell r="F1311" t="str">
            <v>Vít đơn trục cánh ren ngược CD HORIZON, công nghệ G4, kèm ốc khóa trong, các cỡ, dùng cho bộ bắt vít làm cứng cột sống lưng lối sau (hoặc tương đương)</v>
          </cell>
          <cell r="G1311" t="str">
            <v>Vít đơn trục cánh ren ngược, kèm ốc khóa trong, các cỡ</v>
          </cell>
          <cell r="H1311" t="str">
            <v xml:space="preserve">Cái
</v>
          </cell>
          <cell r="I1311" t="str">
            <v>U&amp;I-</v>
          </cell>
          <cell r="J1311" t="str">
            <v>Hàn Quốc</v>
          </cell>
          <cell r="K1311" t="str">
            <v>1 Cái/ Gói</v>
          </cell>
          <cell r="L1311" t="str">
            <v>Công Ty Cổ Phần Y Tế Thành Ân</v>
          </cell>
          <cell r="M1311">
            <v>4280000</v>
          </cell>
          <cell r="N1311">
            <v>140</v>
          </cell>
          <cell r="O1311">
            <v>599200000</v>
          </cell>
          <cell r="P1311">
            <v>139</v>
          </cell>
          <cell r="Q1311" t="str">
            <v>303/QĐ-SYT</v>
          </cell>
        </row>
        <row r="1312">
          <cell r="B1312">
            <v>1644</v>
          </cell>
          <cell r="C1312">
            <v>7</v>
          </cell>
          <cell r="D1312">
            <v>1644</v>
          </cell>
          <cell r="E1312" t="str">
            <v>VT1644</v>
          </cell>
          <cell r="F1312" t="str">
            <v>Nẹp cột sống cổ lối trước kèm khóa mũ vít chống tuột, 19MM ~ 30MM</v>
          </cell>
          <cell r="G1312" t="str">
            <v>ALT - Nẹp cổ trước kèm khóa mũ vít, dài 19 - 30 mm</v>
          </cell>
          <cell r="H1312" t="str">
            <v>Cái</v>
          </cell>
          <cell r="I1312" t="str">
            <v>Medtronic</v>
          </cell>
          <cell r="J1312" t="str">
            <v>Mỹ</v>
          </cell>
          <cell r="K1312" t="str">
            <v>Cái/gói</v>
          </cell>
          <cell r="L1312" t="str">
            <v>Công Ty Tnhh Thành An - Hà Nội</v>
          </cell>
          <cell r="M1312">
            <v>8000000</v>
          </cell>
          <cell r="N1312">
            <v>20</v>
          </cell>
          <cell r="O1312">
            <v>160000000</v>
          </cell>
          <cell r="P1312">
            <v>140</v>
          </cell>
          <cell r="Q1312" t="str">
            <v>303/QĐ-SYT</v>
          </cell>
        </row>
        <row r="1313">
          <cell r="B1313">
            <v>1645</v>
          </cell>
          <cell r="C1313">
            <v>7</v>
          </cell>
          <cell r="D1313">
            <v>1645</v>
          </cell>
          <cell r="E1313" t="str">
            <v>VT1645</v>
          </cell>
          <cell r="F1313" t="str">
            <v>Nẹp cột sống cổ lối trước kèm khóa mũ vít chống tuột, 32.5MM ~ 60MM</v>
          </cell>
          <cell r="G1313" t="str">
            <v>ALT - Nẹp cổ trước kèm khóa mũ vít, dài 32.5 - 60 mm</v>
          </cell>
          <cell r="H1313" t="str">
            <v>Cái</v>
          </cell>
          <cell r="I1313" t="str">
            <v>Medtronic</v>
          </cell>
          <cell r="J1313" t="str">
            <v>Mỹ</v>
          </cell>
          <cell r="K1313" t="str">
            <v>Cái/gói</v>
          </cell>
          <cell r="L1313" t="str">
            <v>Công Ty Tnhh Thành An - Hà Nội</v>
          </cell>
          <cell r="M1313">
            <v>10000000</v>
          </cell>
          <cell r="N1313">
            <v>5</v>
          </cell>
          <cell r="O1313">
            <v>50000000</v>
          </cell>
          <cell r="P1313">
            <v>140</v>
          </cell>
          <cell r="Q1313" t="str">
            <v>303/QĐ-SYT</v>
          </cell>
        </row>
        <row r="1314">
          <cell r="B1314">
            <v>1646</v>
          </cell>
          <cell r="C1314">
            <v>7</v>
          </cell>
          <cell r="D1314">
            <v>1646</v>
          </cell>
          <cell r="E1314" t="str">
            <v>VT1646</v>
          </cell>
          <cell r="F1314" t="str">
            <v>Nẹp cột sống cổ lối trước kèm khóa mũ vít chống tuột, 62.5MM ~ 80MM</v>
          </cell>
          <cell r="G1314" t="str">
            <v>ALT - Nẹp cổ trước kèm khóa mũ vít, dài 62.5 - 80 mm</v>
          </cell>
          <cell r="H1314" t="str">
            <v>Cái</v>
          </cell>
          <cell r="I1314" t="str">
            <v>Medtronic</v>
          </cell>
          <cell r="J1314" t="str">
            <v>Mỹ</v>
          </cell>
          <cell r="K1314" t="str">
            <v>Cái/gói</v>
          </cell>
          <cell r="L1314" t="str">
            <v>Công Ty Tnhh Thành An - Hà Nội</v>
          </cell>
          <cell r="M1314">
            <v>14000000</v>
          </cell>
          <cell r="N1314">
            <v>3</v>
          </cell>
          <cell r="O1314">
            <v>42000000</v>
          </cell>
          <cell r="P1314">
            <v>140</v>
          </cell>
          <cell r="Q1314" t="str">
            <v>303/QĐ-SYT</v>
          </cell>
        </row>
        <row r="1315">
          <cell r="B1315">
            <v>1647</v>
          </cell>
          <cell r="C1315">
            <v>7</v>
          </cell>
          <cell r="D1315">
            <v>1647</v>
          </cell>
          <cell r="E1315" t="str">
            <v>VT1647</v>
          </cell>
          <cell r="F1315" t="str">
            <v>Vít xốp đa hướng tự Tarô, các cỡ</v>
          </cell>
          <cell r="G1315" t="str">
            <v>ALT - Vít xốp đa hướng tự Tarô, các cỡ</v>
          </cell>
          <cell r="H1315" t="str">
            <v>Cái</v>
          </cell>
          <cell r="I1315" t="str">
            <v>Medtronic</v>
          </cell>
          <cell r="J1315" t="str">
            <v>Mỹ</v>
          </cell>
          <cell r="K1315" t="str">
            <v>Cái/gói</v>
          </cell>
          <cell r="L1315" t="str">
            <v>Công Ty Tnhh Thành An - Hà Nội</v>
          </cell>
          <cell r="M1315">
            <v>1000000</v>
          </cell>
          <cell r="N1315">
            <v>80</v>
          </cell>
          <cell r="O1315">
            <v>80000000</v>
          </cell>
          <cell r="P1315">
            <v>140</v>
          </cell>
          <cell r="Q1315" t="str">
            <v>303/QĐ-SYT</v>
          </cell>
        </row>
        <row r="1316">
          <cell r="B1316">
            <v>1648</v>
          </cell>
          <cell r="C1316">
            <v>7</v>
          </cell>
          <cell r="D1316">
            <v>1648</v>
          </cell>
          <cell r="E1316" t="str">
            <v>VT1648</v>
          </cell>
          <cell r="F1316" t="str">
            <v>Kẹp giữ thanh nối ngang, tương thích với nẹp và nẹp nối ngang cổ sau</v>
          </cell>
          <cell r="G1316" t="str">
            <v>VERTEX - Kẹp giữ thanh nối ngang</v>
          </cell>
          <cell r="H1316" t="str">
            <v>Cái</v>
          </cell>
          <cell r="I1316" t="str">
            <v>Medtronic</v>
          </cell>
          <cell r="J1316" t="str">
            <v>Mỹ</v>
          </cell>
          <cell r="K1316" t="str">
            <v>Cái/gói</v>
          </cell>
          <cell r="L1316" t="str">
            <v>Công Ty Tnhh Thành An - Hà Nội</v>
          </cell>
          <cell r="M1316">
            <v>3000000</v>
          </cell>
          <cell r="N1316">
            <v>6</v>
          </cell>
          <cell r="O1316">
            <v>18000000</v>
          </cell>
          <cell r="P1316">
            <v>140</v>
          </cell>
          <cell r="Q1316" t="str">
            <v>303/QĐ-SYT</v>
          </cell>
        </row>
        <row r="1317">
          <cell r="B1317">
            <v>1649</v>
          </cell>
          <cell r="C1317">
            <v>7</v>
          </cell>
          <cell r="D1317">
            <v>1649</v>
          </cell>
          <cell r="E1317" t="str">
            <v>VT1649</v>
          </cell>
          <cell r="F1317" t="str">
            <v>Nẹp Chẩm cổ titan, uốn sẵn 3.2 x 200 MM</v>
          </cell>
          <cell r="G1317" t="str">
            <v>VERTEX - Nẹp Chẩm cổ, uốn sẵn 3.2 x 200 mm</v>
          </cell>
          <cell r="H1317" t="str">
            <v>Cái</v>
          </cell>
          <cell r="I1317" t="str">
            <v>Medtronic</v>
          </cell>
          <cell r="J1317" t="str">
            <v>Mỹ</v>
          </cell>
          <cell r="K1317" t="str">
            <v>Cái/gói</v>
          </cell>
          <cell r="L1317" t="str">
            <v>Công Ty Tnhh Thành An - Hà Nội</v>
          </cell>
          <cell r="M1317">
            <v>8500000</v>
          </cell>
          <cell r="N1317">
            <v>3</v>
          </cell>
          <cell r="O1317">
            <v>25500000</v>
          </cell>
          <cell r="P1317">
            <v>140</v>
          </cell>
          <cell r="Q1317" t="str">
            <v>303/QĐ-SYT</v>
          </cell>
        </row>
        <row r="1318">
          <cell r="B1318">
            <v>1650</v>
          </cell>
          <cell r="C1318">
            <v>7</v>
          </cell>
          <cell r="D1318">
            <v>1650</v>
          </cell>
          <cell r="E1318" t="str">
            <v>VT1650</v>
          </cell>
          <cell r="F1318" t="str">
            <v>Nẹp dọc cột sống cổ lối sau, đường kính 3.2mm, dài 240mm</v>
          </cell>
          <cell r="G1318" t="str">
            <v>VERTEX-Nẹp dọc 3.2 x 240 mm</v>
          </cell>
          <cell r="H1318" t="str">
            <v>Cái</v>
          </cell>
          <cell r="I1318" t="str">
            <v>Medtronic</v>
          </cell>
          <cell r="J1318" t="str">
            <v>Mỹ</v>
          </cell>
          <cell r="K1318" t="str">
            <v>Cái/gói</v>
          </cell>
          <cell r="L1318" t="str">
            <v>Công Ty Tnhh Thành An - Hà Nội</v>
          </cell>
          <cell r="M1318">
            <v>1000000</v>
          </cell>
          <cell r="N1318">
            <v>10</v>
          </cell>
          <cell r="O1318">
            <v>10000000</v>
          </cell>
          <cell r="P1318">
            <v>140</v>
          </cell>
          <cell r="Q1318" t="str">
            <v>303/QĐ-SYT</v>
          </cell>
        </row>
        <row r="1319">
          <cell r="B1319">
            <v>1651</v>
          </cell>
          <cell r="C1319">
            <v>7</v>
          </cell>
          <cell r="D1319">
            <v>1651</v>
          </cell>
          <cell r="E1319" t="str">
            <v>VT1651</v>
          </cell>
          <cell r="F1319" t="str">
            <v>Nẹp nối ngang hình trụ vuông</v>
          </cell>
          <cell r="G1319" t="str">
            <v>VERTEX-Nẹp nối ngang</v>
          </cell>
          <cell r="H1319" t="str">
            <v>Cái</v>
          </cell>
          <cell r="I1319" t="str">
            <v>Medtronic</v>
          </cell>
          <cell r="J1319" t="str">
            <v>Mỹ</v>
          </cell>
          <cell r="K1319" t="str">
            <v>Cái/gói</v>
          </cell>
          <cell r="L1319" t="str">
            <v>Công Ty Tnhh Thành An - Hà Nội</v>
          </cell>
          <cell r="M1319">
            <v>1500000</v>
          </cell>
          <cell r="N1319">
            <v>6</v>
          </cell>
          <cell r="O1319">
            <v>9000000</v>
          </cell>
          <cell r="P1319">
            <v>140</v>
          </cell>
          <cell r="Q1319" t="str">
            <v>303/QĐ-SYT</v>
          </cell>
        </row>
        <row r="1320">
          <cell r="B1320">
            <v>1652</v>
          </cell>
          <cell r="C1320">
            <v>7</v>
          </cell>
          <cell r="D1320">
            <v>1652</v>
          </cell>
          <cell r="E1320" t="str">
            <v>VT1652</v>
          </cell>
          <cell r="F1320" t="str">
            <v>Ốc khóa trong cột sống cổ sau</v>
          </cell>
          <cell r="G1320" t="str">
            <v>VERTEX - Ốc khoá trong</v>
          </cell>
          <cell r="H1320" t="str">
            <v>Cái</v>
          </cell>
          <cell r="I1320" t="str">
            <v>Medtronic</v>
          </cell>
          <cell r="J1320" t="str">
            <v>Mỹ</v>
          </cell>
          <cell r="K1320" t="str">
            <v>Cái/gói</v>
          </cell>
          <cell r="L1320" t="str">
            <v>Công Ty Tnhh Thành An - Hà Nội</v>
          </cell>
          <cell r="M1320">
            <v>1000000</v>
          </cell>
          <cell r="N1320">
            <v>60</v>
          </cell>
          <cell r="O1320">
            <v>60000000</v>
          </cell>
          <cell r="P1320">
            <v>140</v>
          </cell>
          <cell r="Q1320" t="str">
            <v>303/QĐ-SYT</v>
          </cell>
        </row>
        <row r="1321">
          <cell r="B1321">
            <v>1653</v>
          </cell>
          <cell r="C1321">
            <v>7</v>
          </cell>
          <cell r="D1321">
            <v>1653</v>
          </cell>
          <cell r="E1321" t="str">
            <v>VT1653</v>
          </cell>
          <cell r="F1321" t="str">
            <v>Vít chẩm cổ, titan, các cỡ</v>
          </cell>
          <cell r="G1321" t="str">
            <v>VERTEX - Vít chẩm cổ, các cỡ</v>
          </cell>
          <cell r="H1321" t="str">
            <v>Cái</v>
          </cell>
          <cell r="I1321" t="str">
            <v>Medtronic</v>
          </cell>
          <cell r="J1321" t="str">
            <v>Mỹ</v>
          </cell>
          <cell r="K1321" t="str">
            <v>Cái/gói</v>
          </cell>
          <cell r="L1321" t="str">
            <v>Công Ty Tnhh Thành An - Hà Nội</v>
          </cell>
          <cell r="M1321">
            <v>4000000</v>
          </cell>
          <cell r="N1321">
            <v>12</v>
          </cell>
          <cell r="O1321">
            <v>48000000</v>
          </cell>
          <cell r="P1321">
            <v>140</v>
          </cell>
          <cell r="Q1321" t="str">
            <v>303/QĐ-SYT</v>
          </cell>
        </row>
        <row r="1322">
          <cell r="B1322">
            <v>1654</v>
          </cell>
          <cell r="C1322">
            <v>7</v>
          </cell>
          <cell r="D1322">
            <v>1654</v>
          </cell>
          <cell r="E1322" t="str">
            <v>VT1654</v>
          </cell>
          <cell r="F1322" t="str">
            <v>Vít xốp đa trục góc xoay ±30 độ, đường kính 3.5mm và 4.0mm, chiều dài từ 10 - 52 mm</v>
          </cell>
          <cell r="G1322" t="str">
            <v>VERTEX - Vít xốp đa trục MAS, các cỡ</v>
          </cell>
          <cell r="H1322" t="str">
            <v>Cái</v>
          </cell>
          <cell r="I1322" t="str">
            <v>Medtronic</v>
          </cell>
          <cell r="J1322" t="str">
            <v>Mỹ</v>
          </cell>
          <cell r="K1322" t="str">
            <v>Cái/gói</v>
          </cell>
          <cell r="L1322" t="str">
            <v>Công Ty Tnhh Thành An - Hà Nội</v>
          </cell>
          <cell r="M1322">
            <v>5500000</v>
          </cell>
          <cell r="N1322">
            <v>60</v>
          </cell>
          <cell r="O1322">
            <v>330000000</v>
          </cell>
          <cell r="P1322">
            <v>140</v>
          </cell>
          <cell r="Q1322" t="str">
            <v>303/QĐ-SYT</v>
          </cell>
        </row>
        <row r="1323">
          <cell r="B1323">
            <v>1655</v>
          </cell>
          <cell r="C1323">
            <v>7</v>
          </cell>
          <cell r="D1323">
            <v>1655</v>
          </cell>
          <cell r="E1323" t="str">
            <v>VT1655</v>
          </cell>
          <cell r="F1323" t="str">
            <v>Trocar bằng nhựa sử dụng trong nội soi khớp, đk 5.5-8.4mm</v>
          </cell>
          <cell r="G1323" t="str">
            <v>Trocal chuyên dụng trong nội soi khớp, đk các loại</v>
          </cell>
          <cell r="H1323" t="str">
            <v>Cái</v>
          </cell>
          <cell r="I1323" t="str">
            <v>Arthrex</v>
          </cell>
          <cell r="J1323" t="str">
            <v>Mỹ/ Châu Âu</v>
          </cell>
          <cell r="K1323" t="str">
            <v>1 cái/ gói</v>
          </cell>
          <cell r="L1323" t="str">
            <v>Công Ty Tnhh Trang Thiết Bị Y Tế B.M.S</v>
          </cell>
          <cell r="M1323">
            <v>2200000</v>
          </cell>
          <cell r="N1323">
            <v>10</v>
          </cell>
          <cell r="O1323">
            <v>22000000</v>
          </cell>
          <cell r="P1323">
            <v>17</v>
          </cell>
          <cell r="Q1323" t="str">
            <v>303/QĐ-SYT</v>
          </cell>
        </row>
        <row r="1324">
          <cell r="B1324">
            <v>1658</v>
          </cell>
          <cell r="C1324">
            <v>7</v>
          </cell>
          <cell r="D1324">
            <v>1658</v>
          </cell>
          <cell r="E1324" t="str">
            <v>VT1658</v>
          </cell>
          <cell r="F1324" t="str">
            <v>Vít neo cố định sụn bằng chất liệu tự tiêu dk 3.1mm, kèm chỉ</v>
          </cell>
          <cell r="G1324" t="str">
            <v>Vít neo cố định sụn bằng chất liệu tự tiêu dk 3.0mm, kèm chỉ</v>
          </cell>
          <cell r="H1324" t="str">
            <v>Cái</v>
          </cell>
          <cell r="I1324" t="str">
            <v>Arthrex</v>
          </cell>
          <cell r="J1324" t="str">
            <v>Mỹ/ Châu Âu</v>
          </cell>
          <cell r="K1324" t="str">
            <v>1 cái/ gói</v>
          </cell>
          <cell r="L1324" t="str">
            <v>Công Ty Tnhh Trang Thiết Bị Y Tế B.M.S</v>
          </cell>
          <cell r="M1324">
            <v>7500000</v>
          </cell>
          <cell r="N1324">
            <v>20</v>
          </cell>
          <cell r="O1324">
            <v>150000000</v>
          </cell>
          <cell r="P1324">
            <v>17</v>
          </cell>
          <cell r="Q1324" t="str">
            <v>303/QĐ-SYT</v>
          </cell>
        </row>
        <row r="1325">
          <cell r="B1325">
            <v>1659</v>
          </cell>
          <cell r="C1325">
            <v>7</v>
          </cell>
          <cell r="D1325">
            <v>1659</v>
          </cell>
          <cell r="E1325" t="str">
            <v>VT1659</v>
          </cell>
          <cell r="F1325" t="str">
            <v>Vít neo tự tiêu 5,0 kèm chỉ</v>
          </cell>
          <cell r="G1325" t="str">
            <v>Vít neo tự tiêu 5,0 kèm chỉ</v>
          </cell>
          <cell r="H1325" t="str">
            <v>Cái</v>
          </cell>
          <cell r="I1325" t="str">
            <v>Arthrex</v>
          </cell>
          <cell r="J1325" t="str">
            <v>Mỹ/ Châu Âu</v>
          </cell>
          <cell r="K1325" t="str">
            <v>1 cái/ gói</v>
          </cell>
          <cell r="L1325" t="str">
            <v>Công Ty Tnhh Trang Thiết Bị Y Tế B.M.S</v>
          </cell>
          <cell r="M1325">
            <v>8000000</v>
          </cell>
          <cell r="N1325">
            <v>10</v>
          </cell>
          <cell r="O1325">
            <v>80000000</v>
          </cell>
          <cell r="P1325">
            <v>17</v>
          </cell>
          <cell r="Q1325" t="str">
            <v>303/QĐ-SYT</v>
          </cell>
        </row>
        <row r="1326">
          <cell r="B1326">
            <v>1660</v>
          </cell>
          <cell r="C1326">
            <v>7</v>
          </cell>
          <cell r="D1326">
            <v>1660</v>
          </cell>
          <cell r="E1326" t="str">
            <v>VT1660</v>
          </cell>
          <cell r="F1326" t="str">
            <v>Lồng titan đk 13mm x 30mm dùng cho bộ thay thân sống cổ 1 tầng (HT31)</v>
          </cell>
          <cell r="G1326" t="str">
            <v>Pyramesh - Đốt sống nhân tạo dạng lồng cố định, 13 x 30 mm</v>
          </cell>
          <cell r="H1326" t="str">
            <v>Cái</v>
          </cell>
          <cell r="I1326" t="str">
            <v>Medtronic</v>
          </cell>
          <cell r="J1326" t="str">
            <v>Mỹ</v>
          </cell>
          <cell r="K1326" t="str">
            <v>Cái/gói</v>
          </cell>
          <cell r="L1326" t="str">
            <v>Công Ty Tnhh Thành An - Hà Nội</v>
          </cell>
          <cell r="M1326">
            <v>8000000</v>
          </cell>
          <cell r="N1326">
            <v>15</v>
          </cell>
          <cell r="O1326">
            <v>120000000</v>
          </cell>
          <cell r="P1326">
            <v>140</v>
          </cell>
          <cell r="Q1326" t="str">
            <v>303/QĐ-SYT</v>
          </cell>
        </row>
        <row r="1327">
          <cell r="B1327">
            <v>1661</v>
          </cell>
          <cell r="C1327">
            <v>7</v>
          </cell>
          <cell r="D1327">
            <v>1661</v>
          </cell>
          <cell r="E1327" t="str">
            <v>VT1661</v>
          </cell>
          <cell r="F1327" t="str">
            <v>Nẹp cổ trước có khóa mũ vít 1 tầng kèm 4 vít xương cột sống cổ lối trước đk 4-5mm, dài 12-18mm dùng cho bộ thay thân sống cổ 1 tầng (HT31)</v>
          </cell>
          <cell r="G1327" t="str">
            <v>ALT - Nẹp vít cột sống cổ lối trước 01 tầng, gồm 1 nẹp + 4 vít xốp đơn/đa hướng tự Tarô các cỡ</v>
          </cell>
          <cell r="H1327" t="str">
            <v>Cái</v>
          </cell>
          <cell r="I1327" t="str">
            <v>Medtronic</v>
          </cell>
          <cell r="J1327" t="str">
            <v>Mỹ</v>
          </cell>
          <cell r="K1327" t="str">
            <v>Cái/gói</v>
          </cell>
          <cell r="L1327" t="str">
            <v>Công Ty Tnhh Thành An - Hà Nội</v>
          </cell>
          <cell r="M1327">
            <v>12000000</v>
          </cell>
          <cell r="N1327">
            <v>15</v>
          </cell>
          <cell r="O1327">
            <v>180000000</v>
          </cell>
          <cell r="P1327">
            <v>140</v>
          </cell>
          <cell r="Q1327" t="str">
            <v>303/QĐ-SYT</v>
          </cell>
        </row>
        <row r="1328">
          <cell r="B1328">
            <v>1662</v>
          </cell>
          <cell r="C1328">
            <v>7</v>
          </cell>
          <cell r="D1328">
            <v>1662</v>
          </cell>
          <cell r="E1328" t="str">
            <v>VT1662</v>
          </cell>
          <cell r="F1328" t="str">
            <v>Lồng titan đk 13mm x 70mm dùng cho bộ thay thân sống cổ 2 tầng(HT32)</v>
          </cell>
          <cell r="G1328" t="str">
            <v>Pyramesh - Đốt sống nhân tạo dạng lồng cố định, 13 x 70 mm</v>
          </cell>
          <cell r="H1328" t="str">
            <v>Cái</v>
          </cell>
          <cell r="I1328" t="str">
            <v>Medtronic</v>
          </cell>
          <cell r="J1328" t="str">
            <v>Mỹ</v>
          </cell>
          <cell r="K1328" t="str">
            <v>Cái/gói</v>
          </cell>
          <cell r="L1328" t="str">
            <v>Công Ty Tnhh Thành An - Hà Nội</v>
          </cell>
          <cell r="M1328">
            <v>15500000</v>
          </cell>
          <cell r="N1328">
            <v>10</v>
          </cell>
          <cell r="O1328">
            <v>155000000</v>
          </cell>
          <cell r="P1328">
            <v>140</v>
          </cell>
          <cell r="Q1328" t="str">
            <v>303/QĐ-SYT</v>
          </cell>
        </row>
        <row r="1329">
          <cell r="B1329">
            <v>1663</v>
          </cell>
          <cell r="C1329">
            <v>7</v>
          </cell>
          <cell r="D1329">
            <v>1663</v>
          </cell>
          <cell r="E1329" t="str">
            <v>VT1663</v>
          </cell>
          <cell r="F1329" t="str">
            <v>Nẹp cổ trước có khóa mũ vít 2 tầng kèm 4 vít xương cột sống cổ lối trước đk 4-5mm, dài 12-18mm dùng cho bộ thay thân sống cổ 2 tầng (HT32)</v>
          </cell>
          <cell r="G1329" t="str">
            <v>ALT - Nẹp vít cột sống cổ lối trước 02 tầng, gồm 1 nẹp + 6 vít xốp đơn/đa hướng tự Tarô các cỡ</v>
          </cell>
          <cell r="H1329" t="str">
            <v>Cái</v>
          </cell>
          <cell r="I1329" t="str">
            <v>Medtronic</v>
          </cell>
          <cell r="J1329" t="str">
            <v>Mỹ</v>
          </cell>
          <cell r="K1329" t="str">
            <v>Cái/gói</v>
          </cell>
          <cell r="L1329" t="str">
            <v>Công Ty Tnhh Thành An - Hà Nội</v>
          </cell>
          <cell r="M1329">
            <v>16000000</v>
          </cell>
          <cell r="N1329">
            <v>20</v>
          </cell>
          <cell r="O1329">
            <v>320000000</v>
          </cell>
          <cell r="P1329">
            <v>140</v>
          </cell>
          <cell r="Q1329" t="str">
            <v>303/QĐ-SYT</v>
          </cell>
        </row>
        <row r="1330">
          <cell r="B1330">
            <v>1666</v>
          </cell>
          <cell r="C1330">
            <v>7</v>
          </cell>
          <cell r="D1330">
            <v>1666</v>
          </cell>
          <cell r="E1330" t="str">
            <v>VT1666</v>
          </cell>
          <cell r="F1330" t="str">
            <v>Nẹp khóa cánh tay chất liệu thép không rỉ các cỡ* (HT02)</v>
          </cell>
          <cell r="G1330" t="str">
            <v>LCP small 3.5mm</v>
          </cell>
          <cell r="H1330" t="str">
            <v>Cái</v>
          </cell>
          <cell r="I1330" t="str">
            <v>Matrix Meditec</v>
          </cell>
          <cell r="J1330" t="str">
            <v>Ấn Độ</v>
          </cell>
          <cell r="K1330" t="str">
            <v>1 cái / gói</v>
          </cell>
          <cell r="L1330" t="str">
            <v>Công Ty Tnhh Thiết Bị Y Tế Liên Nha</v>
          </cell>
          <cell r="M1330">
            <v>800000</v>
          </cell>
          <cell r="N1330">
            <v>23</v>
          </cell>
          <cell r="O1330">
            <v>18400000</v>
          </cell>
          <cell r="P1330">
            <v>89</v>
          </cell>
          <cell r="Q1330" t="str">
            <v>303/QĐ-SYT</v>
          </cell>
        </row>
        <row r="1331">
          <cell r="B1331">
            <v>1667</v>
          </cell>
          <cell r="C1331">
            <v>7</v>
          </cell>
          <cell r="D1331">
            <v>1667</v>
          </cell>
          <cell r="E1331" t="str">
            <v>VT1667</v>
          </cell>
          <cell r="F1331" t="str">
            <v>Vít khóa tương ứng Nẹp khóa cánh tay các cỡ* (HT02)</v>
          </cell>
          <cell r="G1331" t="str">
            <v>LHS 3.5mmCancellous LHS 4.0mm</v>
          </cell>
          <cell r="H1331" t="str">
            <v>Cái</v>
          </cell>
          <cell r="I1331" t="str">
            <v>Matrix Meditec</v>
          </cell>
          <cell r="J1331" t="str">
            <v>Ấn Độ</v>
          </cell>
          <cell r="K1331" t="str">
            <v>5 cái / gói</v>
          </cell>
          <cell r="L1331" t="str">
            <v>Công Ty Tnhh Thiết Bị Y Tế Liên Nha</v>
          </cell>
          <cell r="M1331">
            <v>155000</v>
          </cell>
          <cell r="N1331">
            <v>120</v>
          </cell>
          <cell r="O1331">
            <v>18600000</v>
          </cell>
          <cell r="P1331">
            <v>89</v>
          </cell>
          <cell r="Q1331" t="str">
            <v>303/QĐ-SYT</v>
          </cell>
        </row>
        <row r="1332">
          <cell r="B1332">
            <v>1673</v>
          </cell>
          <cell r="C1332">
            <v>7</v>
          </cell>
          <cell r="D1332">
            <v>1673</v>
          </cell>
          <cell r="E1332" t="str">
            <v>VT1673</v>
          </cell>
          <cell r="F1332" t="str">
            <v>Nẹp khóa đầu dưới xương quay 45 độ các cỡ* (HT05)</v>
          </cell>
          <cell r="G1332" t="str">
            <v>LCP T-plate 3.5mm, Oblique</v>
          </cell>
          <cell r="H1332" t="str">
            <v>Cái</v>
          </cell>
          <cell r="I1332" t="str">
            <v>Matrix Meditec</v>
          </cell>
          <cell r="J1332" t="str">
            <v>Ấn Độ</v>
          </cell>
          <cell r="K1332" t="str">
            <v>1 cái / gói</v>
          </cell>
          <cell r="L1332" t="str">
            <v>Công Ty Tnhh Thiết Bị Y Tế Liên Nha</v>
          </cell>
          <cell r="M1332">
            <v>920000</v>
          </cell>
          <cell r="N1332">
            <v>20</v>
          </cell>
          <cell r="O1332">
            <v>18400000</v>
          </cell>
          <cell r="P1332">
            <v>89</v>
          </cell>
          <cell r="Q1332" t="str">
            <v>303/QĐ-SYT</v>
          </cell>
        </row>
        <row r="1333">
          <cell r="B1333">
            <v>1674</v>
          </cell>
          <cell r="C1333">
            <v>7</v>
          </cell>
          <cell r="D1333">
            <v>1674</v>
          </cell>
          <cell r="E1333" t="str">
            <v>VT1674</v>
          </cell>
          <cell r="F1333" t="str">
            <v>Vít khóa tương ứng Nẹp khóa đầu dưới xương quay 45 độ các cỡ* (HT05)</v>
          </cell>
          <cell r="G1333" t="str">
            <v>LHS 3.5mm</v>
          </cell>
          <cell r="H1333" t="str">
            <v>Cái</v>
          </cell>
          <cell r="I1333" t="str">
            <v>Matrix Meditec</v>
          </cell>
          <cell r="J1333" t="str">
            <v>Ấn Độ</v>
          </cell>
          <cell r="K1333" t="str">
            <v>5 Cái / gói</v>
          </cell>
          <cell r="L1333" t="str">
            <v>Công Ty Tnhh Thiết Bị Y Tế Liên Nha</v>
          </cell>
          <cell r="M1333">
            <v>155000</v>
          </cell>
          <cell r="N1333">
            <v>120</v>
          </cell>
          <cell r="O1333">
            <v>18600000</v>
          </cell>
          <cell r="P1333">
            <v>89</v>
          </cell>
          <cell r="Q1333" t="str">
            <v>303/QĐ-SYT</v>
          </cell>
        </row>
        <row r="1334">
          <cell r="B1334">
            <v>1675</v>
          </cell>
          <cell r="C1334">
            <v>7</v>
          </cell>
          <cell r="D1334">
            <v>1675</v>
          </cell>
          <cell r="E1334" t="str">
            <v>VT1675</v>
          </cell>
          <cell r="F1334" t="str">
            <v>Nẹp khóa đầu dưới xương quay, các cỡ* (HT06)</v>
          </cell>
          <cell r="G1334" t="str">
            <v>LCP T-plate 3.5mm, Right Angle</v>
          </cell>
          <cell r="H1334" t="str">
            <v>Cái</v>
          </cell>
          <cell r="I1334" t="str">
            <v>Matrix Meditec</v>
          </cell>
          <cell r="J1334" t="str">
            <v>Ấn Độ</v>
          </cell>
          <cell r="K1334" t="str">
            <v>Cái / gói</v>
          </cell>
          <cell r="L1334" t="str">
            <v>Công Ty Tnhh Thiết Bị Y Tế Liên Nha</v>
          </cell>
          <cell r="M1334">
            <v>920000</v>
          </cell>
          <cell r="N1334">
            <v>30</v>
          </cell>
          <cell r="O1334">
            <v>27600000</v>
          </cell>
          <cell r="P1334">
            <v>89</v>
          </cell>
          <cell r="Q1334" t="str">
            <v>303/QĐ-SYT</v>
          </cell>
        </row>
        <row r="1335">
          <cell r="B1335">
            <v>1676</v>
          </cell>
          <cell r="C1335">
            <v>7</v>
          </cell>
          <cell r="D1335">
            <v>1676</v>
          </cell>
          <cell r="E1335" t="str">
            <v>VT1676</v>
          </cell>
          <cell r="F1335" t="str">
            <v>Vít khóa tương ứng Nẹp khóa đầu dưới xương quay, các cỡ* (HT06)</v>
          </cell>
          <cell r="G1335" t="str">
            <v>LHS 3.5mm</v>
          </cell>
          <cell r="H1335" t="str">
            <v>Cái</v>
          </cell>
          <cell r="I1335" t="str">
            <v>Matrix Meditec</v>
          </cell>
          <cell r="J1335" t="str">
            <v>Ấn Độ</v>
          </cell>
          <cell r="K1335" t="str">
            <v>5 cái / gói</v>
          </cell>
          <cell r="L1335" t="str">
            <v>Công Ty Tnhh Thiết Bị Y Tế Liên Nha</v>
          </cell>
          <cell r="M1335">
            <v>155000</v>
          </cell>
          <cell r="N1335">
            <v>120</v>
          </cell>
          <cell r="O1335">
            <v>18600000</v>
          </cell>
          <cell r="P1335">
            <v>89</v>
          </cell>
          <cell r="Q1335" t="str">
            <v>303/QĐ-SYT</v>
          </cell>
        </row>
        <row r="1336">
          <cell r="B1336">
            <v>1677</v>
          </cell>
          <cell r="C1336">
            <v>7</v>
          </cell>
          <cell r="D1336">
            <v>1677</v>
          </cell>
          <cell r="E1336" t="str">
            <v>VT1677</v>
          </cell>
          <cell r="F1336" t="str">
            <v>Nẹp khóa đầu trên cẳng chân các cỡ* (HT07)</v>
          </cell>
          <cell r="G1336" t="str">
            <v>LCP Proximal Lateral Tibia 4.5mm</v>
          </cell>
          <cell r="H1336" t="str">
            <v>Cái</v>
          </cell>
          <cell r="I1336" t="str">
            <v>Matrix Meditec</v>
          </cell>
          <cell r="J1336" t="str">
            <v>Ấn Độ</v>
          </cell>
          <cell r="K1336" t="str">
            <v>1 cái / gói</v>
          </cell>
          <cell r="L1336" t="str">
            <v>Công Ty Tnhh Thiết Bị Y Tế Liên Nha</v>
          </cell>
          <cell r="M1336">
            <v>2650000</v>
          </cell>
          <cell r="N1336">
            <v>50</v>
          </cell>
          <cell r="O1336">
            <v>132500000</v>
          </cell>
          <cell r="P1336">
            <v>89</v>
          </cell>
          <cell r="Q1336" t="str">
            <v>303/QĐ-SYT</v>
          </cell>
        </row>
        <row r="1337">
          <cell r="B1337">
            <v>1678</v>
          </cell>
          <cell r="C1337">
            <v>7</v>
          </cell>
          <cell r="D1337">
            <v>1678</v>
          </cell>
          <cell r="E1337" t="str">
            <v>VT1678</v>
          </cell>
          <cell r="F1337" t="str">
            <v>Vít khóa tương ứng Nẹp khóa đầu trên cẳng chân các cỡ* (HT07)</v>
          </cell>
          <cell r="G1337" t="str">
            <v>LHS 5.0mm</v>
          </cell>
          <cell r="H1337" t="str">
            <v>Cái</v>
          </cell>
          <cell r="I1337" t="str">
            <v>Matrix Meditec</v>
          </cell>
          <cell r="J1337" t="str">
            <v>Ấn Độ</v>
          </cell>
          <cell r="K1337" t="str">
            <v>5 Cái / gói</v>
          </cell>
          <cell r="L1337" t="str">
            <v>Công Ty Tnhh Thiết Bị Y Tế Liên Nha</v>
          </cell>
          <cell r="M1337">
            <v>175000</v>
          </cell>
          <cell r="N1337">
            <v>450</v>
          </cell>
          <cell r="O1337">
            <v>78750000</v>
          </cell>
          <cell r="P1337">
            <v>89</v>
          </cell>
          <cell r="Q1337" t="str">
            <v>303/QĐ-SYT</v>
          </cell>
        </row>
        <row r="1338">
          <cell r="B1338">
            <v>1679</v>
          </cell>
          <cell r="C1338">
            <v>7</v>
          </cell>
          <cell r="D1338">
            <v>1679</v>
          </cell>
          <cell r="E1338" t="str">
            <v>VT1679</v>
          </cell>
          <cell r="F1338" t="str">
            <v>Nẹp khóa đầu trên cánh tay, các cỡ* (HT08)</v>
          </cell>
          <cell r="G1338" t="str">
            <v>LCP Proximal Humerus PH 3.5mm</v>
          </cell>
          <cell r="H1338" t="str">
            <v>Cái</v>
          </cell>
          <cell r="I1338" t="str">
            <v>Matrix Meditec</v>
          </cell>
          <cell r="J1338" t="str">
            <v>Ấn Độ</v>
          </cell>
          <cell r="K1338" t="str">
            <v>1 cái / gói</v>
          </cell>
          <cell r="L1338" t="str">
            <v>Công Ty Tnhh Thiết Bị Y Tế Liên Nha</v>
          </cell>
          <cell r="M1338">
            <v>2200000</v>
          </cell>
          <cell r="N1338">
            <v>40</v>
          </cell>
          <cell r="O1338">
            <v>88000000</v>
          </cell>
          <cell r="P1338">
            <v>89</v>
          </cell>
          <cell r="Q1338" t="str">
            <v>303/QĐ-SYT</v>
          </cell>
        </row>
        <row r="1339">
          <cell r="B1339">
            <v>1680</v>
          </cell>
          <cell r="C1339">
            <v>7</v>
          </cell>
          <cell r="D1339">
            <v>1680</v>
          </cell>
          <cell r="E1339" t="str">
            <v>VT1680</v>
          </cell>
          <cell r="F1339" t="str">
            <v>Vít khóa tương ứng Nẹp khóa đầu trên cánh tay, các cỡ* (HT08)</v>
          </cell>
          <cell r="G1339" t="str">
            <v>LHS 3.5mm</v>
          </cell>
          <cell r="H1339" t="str">
            <v>Cái</v>
          </cell>
          <cell r="I1339" t="str">
            <v>Matrix Meditec</v>
          </cell>
          <cell r="J1339" t="str">
            <v>Ấn Độ</v>
          </cell>
          <cell r="K1339" t="str">
            <v>5 Cái / gói</v>
          </cell>
          <cell r="L1339" t="str">
            <v>Công Ty Tnhh Thiết Bị Y Tế Liên Nha</v>
          </cell>
          <cell r="M1339">
            <v>155000</v>
          </cell>
          <cell r="N1339">
            <v>240</v>
          </cell>
          <cell r="O1339">
            <v>37200000</v>
          </cell>
          <cell r="P1339">
            <v>89</v>
          </cell>
          <cell r="Q1339" t="str">
            <v>303/QĐ-SYT</v>
          </cell>
        </row>
        <row r="1340">
          <cell r="B1340">
            <v>1681</v>
          </cell>
          <cell r="C1340">
            <v>7</v>
          </cell>
          <cell r="D1340">
            <v>1681</v>
          </cell>
          <cell r="E1340" t="str">
            <v>VT1681</v>
          </cell>
          <cell r="F1340" t="str">
            <v>Nẹp khóa khớp cùng đòn II, trái, phải 4/ 5/ 6 lỗ* (HT09)</v>
          </cell>
          <cell r="G1340" t="str">
            <v>LCP clavicle hook plate 3.5mm</v>
          </cell>
          <cell r="H1340" t="str">
            <v>Cái</v>
          </cell>
          <cell r="I1340" t="str">
            <v>Matrix Meditec</v>
          </cell>
          <cell r="J1340" t="str">
            <v>Ấn Độ</v>
          </cell>
          <cell r="K1340" t="str">
            <v>1 cái / gói</v>
          </cell>
          <cell r="L1340" t="str">
            <v>Công Ty Tnhh Thiết Bị Y Tế Liên Nha</v>
          </cell>
          <cell r="M1340">
            <v>2500000</v>
          </cell>
          <cell r="N1340">
            <v>30</v>
          </cell>
          <cell r="O1340">
            <v>75000000</v>
          </cell>
          <cell r="P1340">
            <v>89</v>
          </cell>
          <cell r="Q1340" t="str">
            <v>303/QĐ-SYT</v>
          </cell>
        </row>
        <row r="1341">
          <cell r="B1341">
            <v>1682</v>
          </cell>
          <cell r="C1341">
            <v>7</v>
          </cell>
          <cell r="D1341">
            <v>1682</v>
          </cell>
          <cell r="E1341" t="str">
            <v>VT1682</v>
          </cell>
          <cell r="F1341" t="str">
            <v>Vít khóa khớp cùng đòn II, trái, phải 4/ 5/ 6 lỗ* (HT09)</v>
          </cell>
          <cell r="G1341" t="str">
            <v>LHS 3.5mm</v>
          </cell>
          <cell r="H1341" t="str">
            <v>Cái</v>
          </cell>
          <cell r="I1341" t="str">
            <v>Matrix Meditec</v>
          </cell>
          <cell r="J1341" t="str">
            <v>Ấn Độ</v>
          </cell>
          <cell r="K1341" t="str">
            <v>5 Cái / gói</v>
          </cell>
          <cell r="L1341" t="str">
            <v>Công Ty Tnhh Thiết Bị Y Tế Liên Nha</v>
          </cell>
          <cell r="M1341">
            <v>155000</v>
          </cell>
          <cell r="N1341">
            <v>60</v>
          </cell>
          <cell r="O1341">
            <v>9300000</v>
          </cell>
          <cell r="P1341">
            <v>89</v>
          </cell>
          <cell r="Q1341" t="str">
            <v>303/QĐ-SYT</v>
          </cell>
        </row>
        <row r="1342">
          <cell r="B1342">
            <v>1683</v>
          </cell>
          <cell r="C1342">
            <v>7</v>
          </cell>
          <cell r="D1342">
            <v>1683</v>
          </cell>
          <cell r="E1342" t="str">
            <v>VT1683</v>
          </cell>
          <cell r="F1342" t="str">
            <v>Nẹp khóa lồi cầu đùi các loại* (HT10)</v>
          </cell>
          <cell r="G1342" t="str">
            <v>LCP Distal femur 4.5mm</v>
          </cell>
          <cell r="H1342" t="str">
            <v>Cái</v>
          </cell>
          <cell r="I1342" t="str">
            <v>Matrix Meditec</v>
          </cell>
          <cell r="J1342" t="str">
            <v>Ấn Độ</v>
          </cell>
          <cell r="K1342" t="str">
            <v>1 Cái / gói</v>
          </cell>
          <cell r="L1342" t="str">
            <v>Công Ty Tnhh Thiết Bị Y Tế Liên Nha</v>
          </cell>
          <cell r="M1342">
            <v>2650000</v>
          </cell>
          <cell r="N1342">
            <v>5</v>
          </cell>
          <cell r="O1342">
            <v>13250000</v>
          </cell>
          <cell r="P1342">
            <v>89</v>
          </cell>
          <cell r="Q1342" t="str">
            <v>303/QĐ-SYT</v>
          </cell>
        </row>
        <row r="1343">
          <cell r="B1343">
            <v>1684</v>
          </cell>
          <cell r="C1343">
            <v>7</v>
          </cell>
          <cell r="D1343">
            <v>1684</v>
          </cell>
          <cell r="E1343" t="str">
            <v>VT1684</v>
          </cell>
          <cell r="F1343" t="str">
            <v>Vít khóa tương ứng Nẹp khóa lồi cầu đùi các loại* (HT10)</v>
          </cell>
          <cell r="G1343" t="str">
            <v>LHS 5.0mm</v>
          </cell>
          <cell r="H1343" t="str">
            <v>Cái</v>
          </cell>
          <cell r="I1343" t="str">
            <v>Matrix Meditec</v>
          </cell>
          <cell r="J1343" t="str">
            <v>Ấn Độ</v>
          </cell>
          <cell r="K1343" t="str">
            <v>5 Cái / gói</v>
          </cell>
          <cell r="L1343" t="str">
            <v>Công Ty Tnhh Thiết Bị Y Tế Liên Nha</v>
          </cell>
          <cell r="M1343">
            <v>175000</v>
          </cell>
          <cell r="N1343">
            <v>140</v>
          </cell>
          <cell r="O1343">
            <v>24500000</v>
          </cell>
          <cell r="P1343">
            <v>89</v>
          </cell>
          <cell r="Q1343" t="str">
            <v>303/QĐ-SYT</v>
          </cell>
        </row>
        <row r="1344">
          <cell r="B1344">
            <v>1685</v>
          </cell>
          <cell r="C1344">
            <v>7</v>
          </cell>
          <cell r="D1344">
            <v>1685</v>
          </cell>
          <cell r="E1344" t="str">
            <v>VT1685</v>
          </cell>
          <cell r="F1344" t="str">
            <v>Nẹp khóa mắc xích, chất liệu thường* (HT11)</v>
          </cell>
          <cell r="G1344" t="str">
            <v>LCP reconstruction 3.5mm</v>
          </cell>
          <cell r="H1344" t="str">
            <v>Cái</v>
          </cell>
          <cell r="I1344" t="str">
            <v>Matrix Meditec</v>
          </cell>
          <cell r="J1344" t="str">
            <v>Ấn Độ</v>
          </cell>
          <cell r="K1344" t="str">
            <v>1 cái / gói</v>
          </cell>
          <cell r="L1344" t="str">
            <v>Công Ty Tnhh Thiết Bị Y Tế Liên Nha</v>
          </cell>
          <cell r="M1344">
            <v>1008000</v>
          </cell>
          <cell r="N1344">
            <v>50</v>
          </cell>
          <cell r="O1344">
            <v>50400000</v>
          </cell>
          <cell r="P1344">
            <v>89</v>
          </cell>
          <cell r="Q1344" t="str">
            <v>303/QĐ-SYT</v>
          </cell>
        </row>
        <row r="1345">
          <cell r="B1345">
            <v>1686</v>
          </cell>
          <cell r="C1345">
            <v>7</v>
          </cell>
          <cell r="D1345">
            <v>1686</v>
          </cell>
          <cell r="E1345" t="str">
            <v>VT1686</v>
          </cell>
          <cell r="F1345" t="str">
            <v>Vít khóa tương ứng Nẹp khóa mắc xích, chất liệu thường* (HT11)</v>
          </cell>
          <cell r="G1345" t="str">
            <v>LHS 3.5mm</v>
          </cell>
          <cell r="H1345" t="str">
            <v>Cái</v>
          </cell>
          <cell r="I1345" t="str">
            <v>Matrix Meditec</v>
          </cell>
          <cell r="J1345" t="str">
            <v>Ấn Độ</v>
          </cell>
          <cell r="K1345" t="str">
            <v>5 Cái / gói</v>
          </cell>
          <cell r="L1345" t="str">
            <v>Công Ty Tnhh Thiết Bị Y Tế Liên Nha</v>
          </cell>
          <cell r="M1345">
            <v>155000</v>
          </cell>
          <cell r="N1345">
            <v>150</v>
          </cell>
          <cell r="O1345">
            <v>23250000</v>
          </cell>
          <cell r="P1345">
            <v>89</v>
          </cell>
          <cell r="Q1345" t="str">
            <v>303/QĐ-SYT</v>
          </cell>
        </row>
        <row r="1346">
          <cell r="B1346">
            <v>1687</v>
          </cell>
          <cell r="C1346">
            <v>7</v>
          </cell>
          <cell r="D1346">
            <v>1687</v>
          </cell>
          <cell r="E1346" t="str">
            <v>VT1687</v>
          </cell>
          <cell r="F1346" t="str">
            <v>Nẹp khóa nén ép đầu trên xương chày mặt ngoài, chất liệu thường* (HT12)</v>
          </cell>
          <cell r="G1346" t="str">
            <v>LCP Proximal lateral tibia 4.5mm</v>
          </cell>
          <cell r="H1346" t="str">
            <v>Cái</v>
          </cell>
          <cell r="I1346" t="str">
            <v>Matrix Meditec</v>
          </cell>
          <cell r="J1346" t="str">
            <v>Ấn Độ</v>
          </cell>
          <cell r="K1346" t="str">
            <v>1 cái / gói</v>
          </cell>
          <cell r="L1346" t="str">
            <v>Công Ty Tnhh Thiết Bị Y Tế Liên Nha</v>
          </cell>
          <cell r="M1346">
            <v>2650000</v>
          </cell>
          <cell r="N1346">
            <v>10</v>
          </cell>
          <cell r="O1346">
            <v>26500000</v>
          </cell>
          <cell r="P1346">
            <v>89</v>
          </cell>
          <cell r="Q1346" t="str">
            <v>303/QĐ-SYT</v>
          </cell>
        </row>
        <row r="1347">
          <cell r="B1347">
            <v>1688</v>
          </cell>
          <cell r="C1347">
            <v>7</v>
          </cell>
          <cell r="D1347">
            <v>1688</v>
          </cell>
          <cell r="E1347" t="str">
            <v>VT1688</v>
          </cell>
          <cell r="F1347" t="str">
            <v>Vít khóa tương ứng nẹp khóa đầu trên xương chày mặt ngoài, chất liệu thường* (HT12)</v>
          </cell>
          <cell r="G1347" t="str">
            <v>LHS 5.0mm</v>
          </cell>
          <cell r="H1347" t="str">
            <v>Cái</v>
          </cell>
          <cell r="I1347" t="str">
            <v>Matrix Meditec</v>
          </cell>
          <cell r="J1347" t="str">
            <v>Ấn Độ</v>
          </cell>
          <cell r="K1347" t="str">
            <v>5 cái / gói</v>
          </cell>
          <cell r="L1347" t="str">
            <v>Công Ty Tnhh Thiết Bị Y Tế Liên Nha</v>
          </cell>
          <cell r="M1347">
            <v>175000</v>
          </cell>
          <cell r="N1347">
            <v>300</v>
          </cell>
          <cell r="O1347">
            <v>52500000</v>
          </cell>
          <cell r="P1347">
            <v>89</v>
          </cell>
          <cell r="Q1347" t="str">
            <v>303/QĐ-SYT</v>
          </cell>
        </row>
        <row r="1348">
          <cell r="B1348">
            <v>1689</v>
          </cell>
          <cell r="C1348">
            <v>7</v>
          </cell>
          <cell r="D1348">
            <v>1689</v>
          </cell>
          <cell r="E1348" t="str">
            <v>VT1689</v>
          </cell>
          <cell r="F1348" t="str">
            <v>Nẹp khóa nén ép ốp cổ phẫu thuật, chất liệu thường* (HT13)</v>
          </cell>
          <cell r="G1348" t="str">
            <v>LCP Proximal Humerus PH 3.5mm</v>
          </cell>
          <cell r="H1348" t="str">
            <v>Cái</v>
          </cell>
          <cell r="I1348" t="str">
            <v>Matrix Meditec</v>
          </cell>
          <cell r="J1348" t="str">
            <v>Ấn Độ</v>
          </cell>
          <cell r="K1348" t="str">
            <v>1 cái / 1 gói</v>
          </cell>
          <cell r="L1348" t="str">
            <v>Công Ty Tnhh Thiết Bị Y Tế Liên Nha</v>
          </cell>
          <cell r="M1348">
            <v>2200000</v>
          </cell>
          <cell r="N1348">
            <v>20</v>
          </cell>
          <cell r="O1348">
            <v>44000000</v>
          </cell>
          <cell r="P1348">
            <v>89</v>
          </cell>
          <cell r="Q1348" t="str">
            <v>303/QĐ-SYT</v>
          </cell>
        </row>
        <row r="1349">
          <cell r="B1349">
            <v>1690</v>
          </cell>
          <cell r="C1349">
            <v>7</v>
          </cell>
          <cell r="D1349">
            <v>1690</v>
          </cell>
          <cell r="E1349" t="str">
            <v>VT1690</v>
          </cell>
          <cell r="F1349" t="str">
            <v>Vít khóa tương ứng nẹp khóa nén ép ốp cổ phẫu thuật, chất liệu thường* (HT13)</v>
          </cell>
          <cell r="G1349" t="str">
            <v>LHS 3.5 mm</v>
          </cell>
          <cell r="H1349" t="str">
            <v>Cái</v>
          </cell>
          <cell r="I1349" t="str">
            <v>Matrix Mediec</v>
          </cell>
          <cell r="J1349" t="str">
            <v>Ấn Độ</v>
          </cell>
          <cell r="K1349" t="str">
            <v>5 Cái / gói</v>
          </cell>
          <cell r="L1349" t="str">
            <v>Công Ty Tnhh Thiết Bị Y Tế Liên Nha</v>
          </cell>
          <cell r="M1349">
            <v>155000</v>
          </cell>
          <cell r="N1349">
            <v>100</v>
          </cell>
          <cell r="O1349">
            <v>15500000</v>
          </cell>
          <cell r="P1349">
            <v>89</v>
          </cell>
          <cell r="Q1349" t="str">
            <v>303/QĐ-SYT</v>
          </cell>
        </row>
        <row r="1350">
          <cell r="B1350">
            <v>1691</v>
          </cell>
          <cell r="C1350">
            <v>7</v>
          </cell>
          <cell r="D1350">
            <v>1691</v>
          </cell>
          <cell r="E1350" t="str">
            <v>VT1691</v>
          </cell>
          <cell r="F1350" t="str">
            <v>Nẹp khóa xương đùi các cỡ* (HT14)</v>
          </cell>
          <cell r="G1350" t="str">
            <v>LCP broad 4.5mm</v>
          </cell>
          <cell r="H1350" t="str">
            <v>Cái</v>
          </cell>
          <cell r="I1350" t="str">
            <v>Matrix Meditec</v>
          </cell>
          <cell r="J1350" t="str">
            <v>Ấn Độ</v>
          </cell>
          <cell r="K1350" t="str">
            <v>1 cái / gói</v>
          </cell>
          <cell r="L1350" t="str">
            <v>Công Ty Tnhh Thiết Bị Y Tế Liên Nha</v>
          </cell>
          <cell r="M1350">
            <v>920000</v>
          </cell>
          <cell r="N1350">
            <v>10</v>
          </cell>
          <cell r="O1350">
            <v>9200000</v>
          </cell>
          <cell r="P1350">
            <v>89</v>
          </cell>
          <cell r="Q1350" t="str">
            <v>303/QĐ-SYT</v>
          </cell>
        </row>
        <row r="1351">
          <cell r="B1351">
            <v>1692</v>
          </cell>
          <cell r="C1351">
            <v>7</v>
          </cell>
          <cell r="D1351">
            <v>1692</v>
          </cell>
          <cell r="E1351" t="str">
            <v>VT1692</v>
          </cell>
          <cell r="F1351" t="str">
            <v>Vít khóa tương ứng Nẹp khóa xương đùi các cỡ* (HT14)</v>
          </cell>
          <cell r="G1351" t="str">
            <v>LHS 5.0mm</v>
          </cell>
          <cell r="H1351" t="str">
            <v>Cái</v>
          </cell>
          <cell r="I1351" t="str">
            <v>Matrix Meditec</v>
          </cell>
          <cell r="J1351" t="str">
            <v>Ấn Độ</v>
          </cell>
          <cell r="K1351" t="str">
            <v>5 Cái / gói</v>
          </cell>
          <cell r="L1351" t="str">
            <v>Công Ty Tnhh Thiết Bị Y Tế Liên Nha</v>
          </cell>
          <cell r="M1351">
            <v>175000</v>
          </cell>
          <cell r="N1351">
            <v>100</v>
          </cell>
          <cell r="O1351">
            <v>17500000</v>
          </cell>
          <cell r="P1351">
            <v>89</v>
          </cell>
          <cell r="Q1351" t="str">
            <v>303/QĐ-SYT</v>
          </cell>
        </row>
        <row r="1352">
          <cell r="B1352">
            <v>1693</v>
          </cell>
          <cell r="C1352">
            <v>7</v>
          </cell>
          <cell r="D1352">
            <v>1693</v>
          </cell>
          <cell r="E1352" t="str">
            <v>VT1693</v>
          </cell>
          <cell r="F1352" t="str">
            <v>Nẹp đầu dưới xương quay chữ T nhỏ xiên, dày 1.5mm, rộng 10mm, 3/3 lỗ, dài 49mm-64 (HT16)</v>
          </cell>
          <cell r="G1352" t="str">
            <v>T- plate 3.5mm Oblique Angle</v>
          </cell>
          <cell r="H1352" t="str">
            <v>Cái</v>
          </cell>
          <cell r="I1352" t="str">
            <v>Matrix Meditec</v>
          </cell>
          <cell r="J1352" t="str">
            <v>Ấn Độ</v>
          </cell>
          <cell r="K1352" t="str">
            <v>1 Cái / gói</v>
          </cell>
          <cell r="L1352" t="str">
            <v>Công Ty Tnhh Thiết Bị Y Tế Liên Nha</v>
          </cell>
          <cell r="M1352">
            <v>290000</v>
          </cell>
          <cell r="N1352">
            <v>10</v>
          </cell>
          <cell r="O1352">
            <v>2900000</v>
          </cell>
          <cell r="P1352">
            <v>89</v>
          </cell>
          <cell r="Q1352" t="str">
            <v>303/QĐ-SYT</v>
          </cell>
        </row>
        <row r="1353">
          <cell r="B1353">
            <v>1694</v>
          </cell>
          <cell r="C1353">
            <v>7</v>
          </cell>
          <cell r="D1353">
            <v>1694</v>
          </cell>
          <cell r="E1353" t="str">
            <v>VT1694</v>
          </cell>
          <cell r="F1353" t="str">
            <v>Vít 3.5, 4.0mm tương ứng nẹp đầu dưới xương quay chữ T nhỏ xiên, dày 1.5mm, rộng 10mm, 3/3 lỗ, dài 49mm-64 (HT16)</v>
          </cell>
          <cell r="G1353" t="str">
            <v>Cortex screw 3.5mmCancellous screw 4.0mm short thread</v>
          </cell>
          <cell r="H1353" t="str">
            <v>Cái</v>
          </cell>
          <cell r="I1353" t="str">
            <v>Matrix Meditec</v>
          </cell>
          <cell r="J1353" t="str">
            <v>Ấn Độ</v>
          </cell>
          <cell r="K1353" t="str">
            <v>5 Cái / gói</v>
          </cell>
          <cell r="L1353" t="str">
            <v>Công Ty Tnhh Thiết Bị Y Tế Liên Nha</v>
          </cell>
          <cell r="M1353">
            <v>45000</v>
          </cell>
          <cell r="N1353">
            <v>80</v>
          </cell>
          <cell r="O1353">
            <v>3600000</v>
          </cell>
          <cell r="P1353">
            <v>89</v>
          </cell>
          <cell r="Q1353" t="str">
            <v>303/QĐ-SYT</v>
          </cell>
        </row>
        <row r="1354">
          <cell r="B1354">
            <v>1695</v>
          </cell>
          <cell r="C1354">
            <v>7</v>
          </cell>
          <cell r="D1354">
            <v>1695</v>
          </cell>
          <cell r="E1354" t="str">
            <v>VT1695</v>
          </cell>
          <cell r="F1354" t="str">
            <v>Nẹp khóa mâm chày chữ T, 4~8 lỗ, chất liệu thường* (HT17)</v>
          </cell>
          <cell r="G1354" t="str">
            <v>LCP T buttress 4.5mm</v>
          </cell>
          <cell r="H1354" t="str">
            <v>Cái</v>
          </cell>
          <cell r="I1354" t="str">
            <v>Matrix Meditec</v>
          </cell>
          <cell r="J1354" t="str">
            <v>Ấn Độ</v>
          </cell>
          <cell r="K1354" t="str">
            <v>1 cái / gói</v>
          </cell>
          <cell r="L1354" t="str">
            <v>Công Ty Tnhh Thiết Bị Y Tế Liên Nha</v>
          </cell>
          <cell r="M1354">
            <v>1102000</v>
          </cell>
          <cell r="N1354">
            <v>20</v>
          </cell>
          <cell r="O1354">
            <v>22040000</v>
          </cell>
          <cell r="P1354">
            <v>89</v>
          </cell>
          <cell r="Q1354" t="str">
            <v>303/QĐ-SYT</v>
          </cell>
        </row>
        <row r="1355">
          <cell r="B1355">
            <v>1696</v>
          </cell>
          <cell r="C1355">
            <v>7</v>
          </cell>
          <cell r="D1355">
            <v>1696</v>
          </cell>
          <cell r="E1355" t="str">
            <v>VT1696</v>
          </cell>
          <cell r="F1355" t="str">
            <v>Vít khóa tương ứng nẹp khóa mâm chày chữ T, 4~8 lỗ, chất liệu thường* (HT17)</v>
          </cell>
          <cell r="G1355" t="str">
            <v>LHS 5.0mm</v>
          </cell>
          <cell r="H1355" t="str">
            <v>Cái</v>
          </cell>
          <cell r="I1355" t="str">
            <v>Matrix Meditec</v>
          </cell>
          <cell r="J1355" t="str">
            <v>Ấn Độ</v>
          </cell>
          <cell r="K1355" t="str">
            <v>5 Cái/ gói</v>
          </cell>
          <cell r="L1355" t="str">
            <v>Công Ty Tnhh Thiết Bị Y Tế Liên Nha</v>
          </cell>
          <cell r="M1355">
            <v>175000</v>
          </cell>
          <cell r="N1355">
            <v>100</v>
          </cell>
          <cell r="O1355">
            <v>17500000</v>
          </cell>
          <cell r="P1355">
            <v>89</v>
          </cell>
          <cell r="Q1355" t="str">
            <v>303/QĐ-SYT</v>
          </cell>
        </row>
        <row r="1356">
          <cell r="B1356">
            <v>1701</v>
          </cell>
          <cell r="C1356">
            <v>7</v>
          </cell>
          <cell r="D1356">
            <v>1701</v>
          </cell>
          <cell r="E1356" t="str">
            <v>VT1701</v>
          </cell>
          <cell r="F1356" t="str">
            <v>Nẹp ốp đầu trên cẳng chân trái, phải, rộng 18mm, dày 4.6mm, 5-11 lỗ ứng với chiều dài 123-219 mm, +/-4mm (HT24)</v>
          </cell>
          <cell r="G1356" t="str">
            <v>Lateral Tibial head butress plate 4.5mm</v>
          </cell>
          <cell r="H1356" t="str">
            <v>Cái</v>
          </cell>
          <cell r="I1356" t="str">
            <v>Matrix Meditec</v>
          </cell>
          <cell r="J1356" t="str">
            <v>Ấn Độ</v>
          </cell>
          <cell r="K1356" t="str">
            <v>1 cái / gói</v>
          </cell>
          <cell r="L1356" t="str">
            <v>Công Ty Tnhh Thiết Bị Y Tế Liên Nha</v>
          </cell>
          <cell r="M1356">
            <v>1150000</v>
          </cell>
          <cell r="N1356">
            <v>10</v>
          </cell>
          <cell r="O1356">
            <v>11500000</v>
          </cell>
          <cell r="P1356">
            <v>89</v>
          </cell>
          <cell r="Q1356" t="str">
            <v>303/QĐ-SYT</v>
          </cell>
        </row>
        <row r="1357">
          <cell r="B1357">
            <v>1702</v>
          </cell>
          <cell r="C1357">
            <v>7</v>
          </cell>
          <cell r="D1357">
            <v>1702</v>
          </cell>
          <cell r="E1357" t="str">
            <v>VT1702</v>
          </cell>
          <cell r="F1357" t="str">
            <v>Vít xốp 3.5/4.0 mm tương ứng nẹp lồi cầu ngoài, lồi cầu trong cánh tay phải, trái, các cỡ (HT23)</v>
          </cell>
          <cell r="G1357" t="str">
            <v>Cancellous screw 3.5mmCancellous screw 4.0mm</v>
          </cell>
          <cell r="H1357" t="str">
            <v>Cái</v>
          </cell>
          <cell r="I1357" t="str">
            <v>Matrix Meditec</v>
          </cell>
          <cell r="J1357" t="str">
            <v>Ấn Độ</v>
          </cell>
          <cell r="K1357" t="str">
            <v>5 Cái / gói</v>
          </cell>
          <cell r="L1357" t="str">
            <v>Công Ty Tnhh Thiết Bị Y Tế Liên Nha</v>
          </cell>
          <cell r="M1357">
            <v>78000</v>
          </cell>
          <cell r="N1357">
            <v>100</v>
          </cell>
          <cell r="O1357">
            <v>7800000</v>
          </cell>
          <cell r="P1357">
            <v>89</v>
          </cell>
          <cell r="Q1357" t="str">
            <v>303/QĐ-SYT</v>
          </cell>
        </row>
        <row r="1358">
          <cell r="B1358">
            <v>1703</v>
          </cell>
          <cell r="C1358">
            <v>7</v>
          </cell>
          <cell r="D1358">
            <v>1703</v>
          </cell>
          <cell r="E1358" t="str">
            <v>VT1703</v>
          </cell>
          <cell r="F1358" t="str">
            <v>Nẹp ốp lồi cầu đùi, trái, phải, dày 5.6mm, rộng 18mm, 5-11 lỗ ứng với chiều dài 145-259mm +/- 4mm, đầu nẹp 8 lỗ vít tròn và 1 lỗ vít nén ép (HT25)</v>
          </cell>
          <cell r="G1358" t="str">
            <v>Distal femur plate</v>
          </cell>
          <cell r="H1358" t="str">
            <v>Cái</v>
          </cell>
          <cell r="I1358" t="str">
            <v>Matrix Meditec</v>
          </cell>
          <cell r="J1358" t="str">
            <v>Ấn Độ</v>
          </cell>
          <cell r="K1358" t="str">
            <v>1 cái / gói</v>
          </cell>
          <cell r="L1358" t="str">
            <v>Công Ty Tnhh Thiết Bị Y Tế Liên Nha</v>
          </cell>
          <cell r="M1358">
            <v>1150000</v>
          </cell>
          <cell r="N1358">
            <v>10</v>
          </cell>
          <cell r="O1358">
            <v>11500000</v>
          </cell>
          <cell r="P1358">
            <v>89</v>
          </cell>
          <cell r="Q1358" t="str">
            <v>303/QĐ-SYT</v>
          </cell>
        </row>
        <row r="1359">
          <cell r="B1359">
            <v>1704</v>
          </cell>
          <cell r="C1359">
            <v>7</v>
          </cell>
          <cell r="D1359">
            <v>1704</v>
          </cell>
          <cell r="E1359" t="str">
            <v>VT1704</v>
          </cell>
          <cell r="F1359" t="str">
            <v>Vít 4.5/6.5mm tương ứng nẹp ốp lồi cầu đùi, trái, phải, dày 5.6mm, rộng 18mm, 5-11 lỗ ứng với chiều dài 145-259mm +/-4mm, đầu nẹp 8 lỗ vít tròn và 1 lỗ vít nén ép (HT25)</v>
          </cell>
          <cell r="G1359" t="str">
            <v>Cortex screw 4.5mmCancellous screw 6.5mm</v>
          </cell>
          <cell r="H1359" t="str">
            <v>Cái</v>
          </cell>
          <cell r="I1359" t="str">
            <v>Matrix Meditec</v>
          </cell>
          <cell r="J1359" t="str">
            <v>Ấn Độ</v>
          </cell>
          <cell r="K1359" t="str">
            <v>5 Cái / gói</v>
          </cell>
          <cell r="L1359" t="str">
            <v>Công Ty Tnhh Thiết Bị Y Tế Liên Nha</v>
          </cell>
          <cell r="M1359">
            <v>70000</v>
          </cell>
          <cell r="N1359">
            <v>30</v>
          </cell>
          <cell r="O1359">
            <v>2100000</v>
          </cell>
          <cell r="P1359">
            <v>89</v>
          </cell>
          <cell r="Q1359" t="str">
            <v>303/QĐ-SYT</v>
          </cell>
        </row>
        <row r="1360">
          <cell r="B1360">
            <v>1705</v>
          </cell>
          <cell r="C1360">
            <v>7</v>
          </cell>
          <cell r="D1360">
            <v>1705</v>
          </cell>
          <cell r="E1360" t="str">
            <v>VT1705</v>
          </cell>
          <cell r="F1360" t="str">
            <v>Nẹp đầu dưới xương quay chữ T nhỏ thẳng, dày 1.2-1.6mm, rộng 10mm, 3-6 lỗ, dài 49mm-64mm (HT26)</v>
          </cell>
          <cell r="G1360" t="str">
            <v>D Radius T 3.5mm Small R Angle Head</v>
          </cell>
          <cell r="H1360" t="str">
            <v>Cái</v>
          </cell>
          <cell r="I1360" t="str">
            <v>Matrix Meditec</v>
          </cell>
          <cell r="J1360" t="str">
            <v>Ấn Độ</v>
          </cell>
          <cell r="K1360" t="str">
            <v>1 cái / gói</v>
          </cell>
          <cell r="L1360" t="str">
            <v>Công Ty Tnhh Thiết Bị Y Tế Liên Nha</v>
          </cell>
          <cell r="M1360">
            <v>320000</v>
          </cell>
          <cell r="N1360">
            <v>25</v>
          </cell>
          <cell r="O1360">
            <v>8000000</v>
          </cell>
          <cell r="P1360">
            <v>89</v>
          </cell>
          <cell r="Q1360" t="str">
            <v>303/QĐ-SYT</v>
          </cell>
        </row>
        <row r="1361">
          <cell r="B1361">
            <v>1706</v>
          </cell>
          <cell r="C1361">
            <v>7</v>
          </cell>
          <cell r="D1361">
            <v>1706</v>
          </cell>
          <cell r="E1361" t="str">
            <v>VT1706</v>
          </cell>
          <cell r="F1361" t="str">
            <v>Vít 3.5/4.0mm tương ứng nẹp đầu dưới xương quay chữ T nhỏ thẳng, dày 1.2-1.6mm, rộng 10mm, 3-6 lỗ, dài 49mm-64mm (HT26)</v>
          </cell>
          <cell r="G1361" t="str">
            <v>Cortex screw 3.5mmCancellous screw 4.0mm</v>
          </cell>
          <cell r="H1361" t="str">
            <v>Cái</v>
          </cell>
          <cell r="I1361" t="str">
            <v>Matrix Meditec</v>
          </cell>
          <cell r="J1361" t="str">
            <v>Ấn Độ</v>
          </cell>
          <cell r="K1361" t="str">
            <v>5 Cái / gói</v>
          </cell>
          <cell r="L1361" t="str">
            <v>Công Ty Tnhh Thiết Bị Y Tế Liên Nha</v>
          </cell>
          <cell r="M1361">
            <v>45000</v>
          </cell>
          <cell r="N1361">
            <v>150</v>
          </cell>
          <cell r="O1361">
            <v>6750000</v>
          </cell>
          <cell r="P1361">
            <v>89</v>
          </cell>
          <cell r="Q1361" t="str">
            <v>303/QĐ-SYT</v>
          </cell>
        </row>
        <row r="1362">
          <cell r="B1362">
            <v>1707</v>
          </cell>
          <cell r="C1362">
            <v>7</v>
          </cell>
          <cell r="D1362">
            <v>1707</v>
          </cell>
          <cell r="E1362" t="str">
            <v>VT1707</v>
          </cell>
          <cell r="F1362" t="str">
            <v>Đinh chốt nội tủy xương cẳng chân các cỡ</v>
          </cell>
          <cell r="G1362" t="str">
            <v>Tibial Upper Bend Nail Crimped</v>
          </cell>
          <cell r="H1362" t="str">
            <v>Cây</v>
          </cell>
          <cell r="I1362" t="str">
            <v>Matrix Meditec</v>
          </cell>
          <cell r="J1362" t="str">
            <v>Ấn Độ</v>
          </cell>
          <cell r="K1362" t="str">
            <v>1 cấy / gói</v>
          </cell>
          <cell r="L1362" t="str">
            <v>Công Ty Tnhh Thiết Bị Y Tế Liên Nha</v>
          </cell>
          <cell r="M1362">
            <v>2200000</v>
          </cell>
          <cell r="N1362">
            <v>100</v>
          </cell>
          <cell r="O1362">
            <v>220000000</v>
          </cell>
          <cell r="P1362">
            <v>89</v>
          </cell>
          <cell r="Q1362" t="str">
            <v>303/QĐ-SYT</v>
          </cell>
        </row>
        <row r="1363">
          <cell r="B1363">
            <v>1708</v>
          </cell>
          <cell r="C1363">
            <v>7</v>
          </cell>
          <cell r="D1363">
            <v>1708</v>
          </cell>
          <cell r="E1363" t="str">
            <v>VT1708</v>
          </cell>
          <cell r="F1363" t="str">
            <v>Vít chốt tương ứng đinh chốt cẳng chân đường kính 8, 9, 10 mm, dài 240-340 mm, tương thích khung ngắm định vị 3 chiều* (HT27)</v>
          </cell>
          <cell r="G1363" t="str">
            <v>Locking bolt 4.9mm, trocar tipLocking bolt 3.9mm, trocar tip</v>
          </cell>
          <cell r="H1363" t="str">
            <v>Cái</v>
          </cell>
          <cell r="I1363" t="str">
            <v>Matrix Meditec</v>
          </cell>
          <cell r="J1363" t="str">
            <v>Ấn Độ</v>
          </cell>
          <cell r="K1363" t="str">
            <v>5 Cái/ gói</v>
          </cell>
          <cell r="L1363" t="str">
            <v>Công Ty Tnhh Thiết Bị Y Tế Liên Nha</v>
          </cell>
          <cell r="M1363">
            <v>70000</v>
          </cell>
          <cell r="N1363">
            <v>410</v>
          </cell>
          <cell r="O1363">
            <v>28700000</v>
          </cell>
          <cell r="P1363">
            <v>89</v>
          </cell>
          <cell r="Q1363" t="str">
            <v>303/QĐ-SYT</v>
          </cell>
        </row>
        <row r="1364">
          <cell r="B1364">
            <v>1709</v>
          </cell>
          <cell r="C1364">
            <v>7</v>
          </cell>
          <cell r="D1364">
            <v>1709</v>
          </cell>
          <cell r="E1364" t="str">
            <v>VT1709</v>
          </cell>
          <cell r="F1364" t="str">
            <v>Đinh chốt nội tủy xương đùi các cỡ</v>
          </cell>
          <cell r="G1364" t="str">
            <v>Femoral Interlocking nail Crimped</v>
          </cell>
          <cell r="H1364" t="str">
            <v>Cây</v>
          </cell>
          <cell r="I1364" t="str">
            <v>Matrix Meditec</v>
          </cell>
          <cell r="J1364" t="str">
            <v>Ấn Độ</v>
          </cell>
          <cell r="K1364" t="str">
            <v>1 cây / gói</v>
          </cell>
          <cell r="L1364" t="str">
            <v>Công Ty Tnhh Thiết Bị Y Tế Liên Nha</v>
          </cell>
          <cell r="M1364">
            <v>2200000</v>
          </cell>
          <cell r="N1364">
            <v>70</v>
          </cell>
          <cell r="O1364">
            <v>154000000</v>
          </cell>
          <cell r="P1364">
            <v>89</v>
          </cell>
          <cell r="Q1364" t="str">
            <v>303/QĐ-SYT</v>
          </cell>
        </row>
        <row r="1365">
          <cell r="B1365">
            <v>1710</v>
          </cell>
          <cell r="C1365">
            <v>7</v>
          </cell>
          <cell r="D1365">
            <v>1710</v>
          </cell>
          <cell r="E1365" t="str">
            <v>VT1710</v>
          </cell>
          <cell r="F1365" t="str">
            <v>Vít chốt tương ứng đinh chốt đùi (dài, ngắn) đường kính 8, 9, 10mm, dài 180mm-400 mm, tương thích khung ngắm định vị 3 chiều* (HT28)</v>
          </cell>
          <cell r="G1365" t="str">
            <v>Locking bolt 4.9mm, trocar tipLocking bolt 3.9mm, trocar tip</v>
          </cell>
          <cell r="H1365" t="str">
            <v>Cái</v>
          </cell>
          <cell r="I1365" t="str">
            <v>Matrix Meditec</v>
          </cell>
          <cell r="J1365" t="str">
            <v>Ấn Độ</v>
          </cell>
          <cell r="K1365" t="str">
            <v>5 Cái / gói</v>
          </cell>
          <cell r="L1365" t="str">
            <v>Công Ty Tnhh Thiết Bị Y Tế Liên Nha</v>
          </cell>
          <cell r="M1365">
            <v>70000</v>
          </cell>
          <cell r="N1365">
            <v>310</v>
          </cell>
          <cell r="O1365">
            <v>21700000</v>
          </cell>
          <cell r="P1365">
            <v>89</v>
          </cell>
          <cell r="Q1365" t="str">
            <v>303/QĐ-SYT</v>
          </cell>
        </row>
        <row r="1366">
          <cell r="B1366">
            <v>1711</v>
          </cell>
          <cell r="C1366">
            <v>7</v>
          </cell>
          <cell r="D1366">
            <v>1711</v>
          </cell>
          <cell r="E1366" t="str">
            <v>VT1711</v>
          </cell>
          <cell r="F1366" t="str">
            <v>Nẹp khóa nén ép 4.5/5.0 xương đùi, dài 6-11 lỗ,vis 4.5/5,0mm có lỗ khóa &amp; nén ép kết hợp, khắc swiss, ít tiếp xúc, đúng tiêu chuẩn AO</v>
          </cell>
          <cell r="G1366" t="str">
            <v>LCP broad 4.5mmm</v>
          </cell>
          <cell r="H1366" t="str">
            <v>Cái</v>
          </cell>
          <cell r="I1366" t="str">
            <v>Matrix Meditec</v>
          </cell>
          <cell r="J1366" t="str">
            <v>Ấn Độ</v>
          </cell>
          <cell r="K1366" t="str">
            <v>1 cái / 1 gói</v>
          </cell>
          <cell r="L1366" t="str">
            <v>Công Ty Tnhh Thiết Bị Y Tế Liên Nha</v>
          </cell>
          <cell r="M1366">
            <v>920000</v>
          </cell>
          <cell r="N1366">
            <v>20</v>
          </cell>
          <cell r="O1366">
            <v>18400000</v>
          </cell>
          <cell r="P1366">
            <v>89</v>
          </cell>
          <cell r="Q1366" t="str">
            <v>303/QĐ-SYT</v>
          </cell>
        </row>
        <row r="1367">
          <cell r="B1367">
            <v>1712</v>
          </cell>
          <cell r="C1367">
            <v>7</v>
          </cell>
          <cell r="D1367">
            <v>1712</v>
          </cell>
          <cell r="E1367" t="str">
            <v>VT1712</v>
          </cell>
          <cell r="F1367" t="str">
            <v>Vít khóa 5.0mm tự taro, thép y khoa, tương thích nẹp khóa lỗ kết hợp, dài 14 - 90mm (HT38)</v>
          </cell>
          <cell r="G1367" t="str">
            <v>LHS 5.0mm</v>
          </cell>
          <cell r="H1367" t="str">
            <v>Cái</v>
          </cell>
          <cell r="I1367" t="str">
            <v>Matrix Meditec</v>
          </cell>
          <cell r="J1367" t="str">
            <v>Ấn Độ</v>
          </cell>
          <cell r="K1367" t="str">
            <v>5 Cái/ gói</v>
          </cell>
          <cell r="L1367" t="str">
            <v>Công Ty Tnhh Thiết Bị Y Tế Liên Nha</v>
          </cell>
          <cell r="M1367">
            <v>175000</v>
          </cell>
          <cell r="N1367">
            <v>100</v>
          </cell>
          <cell r="O1367">
            <v>17500000</v>
          </cell>
          <cell r="P1367">
            <v>89</v>
          </cell>
          <cell r="Q1367" t="str">
            <v>303/QĐ-SYT</v>
          </cell>
        </row>
        <row r="1368">
          <cell r="B1368">
            <v>1713</v>
          </cell>
          <cell r="C1368">
            <v>7</v>
          </cell>
          <cell r="D1368">
            <v>1713</v>
          </cell>
          <cell r="E1368" t="str">
            <v>VT1713</v>
          </cell>
          <cell r="F1368" t="str">
            <v>Nẹp khóa nén ép cẳng tay dài 5-10 lỗ vis 3.5mm có lỗ khóa &amp; nén ép kết hợp, tiêu chuẩn AO</v>
          </cell>
          <cell r="G1368" t="str">
            <v>LCP 3.5mm</v>
          </cell>
          <cell r="H1368" t="str">
            <v>cái</v>
          </cell>
          <cell r="I1368" t="str">
            <v>Matrix Meditec</v>
          </cell>
          <cell r="J1368" t="str">
            <v>Ấn Độ</v>
          </cell>
          <cell r="K1368" t="str">
            <v>1 cái / gói</v>
          </cell>
          <cell r="L1368" t="str">
            <v>Công Ty Tnhh Thiết Bị Y Tế Liên Nha</v>
          </cell>
          <cell r="M1368">
            <v>800000</v>
          </cell>
          <cell r="N1368">
            <v>10</v>
          </cell>
          <cell r="O1368">
            <v>8000000</v>
          </cell>
          <cell r="P1368">
            <v>89</v>
          </cell>
          <cell r="Q1368" t="str">
            <v>303/QĐ-SYT</v>
          </cell>
        </row>
        <row r="1369">
          <cell r="B1369">
            <v>1714</v>
          </cell>
          <cell r="C1369">
            <v>7</v>
          </cell>
          <cell r="D1369">
            <v>1714</v>
          </cell>
          <cell r="E1369" t="str">
            <v>VT1714</v>
          </cell>
          <cell r="F1369" t="str">
            <v>Vít khóa 3.5mm, tự taro, tương thích nẹp khóa cẳng tay có lỗ khóa và nén ép kết hợp, dài 10 - 60mm (HT39)</v>
          </cell>
          <cell r="G1369" t="str">
            <v>LHS 3.5mm</v>
          </cell>
          <cell r="H1369" t="str">
            <v>Cái</v>
          </cell>
          <cell r="I1369" t="str">
            <v>Matrix Meditec</v>
          </cell>
          <cell r="J1369" t="str">
            <v>Ấn Độ</v>
          </cell>
          <cell r="K1369" t="str">
            <v>5 Cái/ gói</v>
          </cell>
          <cell r="L1369" t="str">
            <v>Công Ty Tnhh Thiết Bị Y Tế Liên Nha</v>
          </cell>
          <cell r="M1369">
            <v>155000</v>
          </cell>
          <cell r="N1369">
            <v>100</v>
          </cell>
          <cell r="O1369">
            <v>15500000</v>
          </cell>
          <cell r="P1369">
            <v>89</v>
          </cell>
          <cell r="Q1369" t="str">
            <v>303/QĐ-SYT</v>
          </cell>
        </row>
        <row r="1370">
          <cell r="B1370">
            <v>1715</v>
          </cell>
          <cell r="C1370">
            <v>7</v>
          </cell>
          <cell r="D1370">
            <v>1715</v>
          </cell>
          <cell r="E1370" t="str">
            <v>VT1715</v>
          </cell>
          <cell r="F1370" t="str">
            <v>Bơm đẩy xi măng vào kim G11 vào thân sống (Bơm đẩy xi măng; dây dẫn vào kim ;xi măng có chất cản quang đóng gói chung) dùng cho bộ bơm xi măng thân sống qua da (HT41)</v>
          </cell>
          <cell r="G1370" t="str">
            <v>Bơm đẩy xi măng vào kim G11 vào thân sống (gồm: Bơm đẩy xi măng S5 Kit; dây dẫn vào kim ; xi măng có chất cản quang Teknimed) dùng cho bộ bơm xi măng thân sống qua da</v>
          </cell>
          <cell r="H1370" t="str">
            <v xml:space="preserve">Cái
</v>
          </cell>
          <cell r="I1370" t="str">
            <v>Teknimed</v>
          </cell>
          <cell r="J1370" t="str">
            <v>Pháp</v>
          </cell>
          <cell r="K1370" t="str">
            <v>1 cái / hộp</v>
          </cell>
          <cell r="L1370" t="str">
            <v>Liên Danh Công Ty Tnhh Khoa Học Kỹ Thuật Minh Khang Và Công Ty Cổ Phần Trang Y</v>
          </cell>
          <cell r="M1370">
            <v>13950000</v>
          </cell>
          <cell r="N1370">
            <v>200</v>
          </cell>
          <cell r="O1370">
            <v>2790000000</v>
          </cell>
          <cell r="P1370">
            <v>101</v>
          </cell>
          <cell r="Q1370" t="str">
            <v>303/QĐ-SYT</v>
          </cell>
        </row>
        <row r="1371">
          <cell r="B1371">
            <v>1716</v>
          </cell>
          <cell r="C1371">
            <v>7</v>
          </cell>
          <cell r="D1371">
            <v>1716</v>
          </cell>
          <cell r="E1371" t="str">
            <v>VT1716</v>
          </cell>
          <cell r="F1371" t="str">
            <v>Bơm xi măng qua đường dẫn vào kim G11 dùng cho bộ bơm xi măng qua da có bóng (HT43)</v>
          </cell>
          <cell r="G1371" t="str">
            <v>Bơm xi măng qua đường dẫn vào kim G11 dùng cho bộ bơm xi măng qua da có bóng Tracker (HT43)</v>
          </cell>
          <cell r="H1371" t="str">
            <v>Bộ</v>
          </cell>
          <cell r="I1371" t="str">
            <v>GS Medical</v>
          </cell>
          <cell r="J1371" t="str">
            <v>Hàn Quốc</v>
          </cell>
          <cell r="K1371" t="str">
            <v>Hộp/ 1 cái</v>
          </cell>
          <cell r="L1371" t="str">
            <v>Công Ty Tnhh Thương Mại - Dịch Vụ Và Sản Xuất Việt Tường</v>
          </cell>
          <cell r="M1371">
            <v>19500000</v>
          </cell>
          <cell r="N1371">
            <v>10</v>
          </cell>
          <cell r="O1371">
            <v>195000000</v>
          </cell>
          <cell r="P1371">
            <v>162</v>
          </cell>
          <cell r="Q1371" t="str">
            <v>303/QĐ-SYT</v>
          </cell>
        </row>
        <row r="1372">
          <cell r="B1372">
            <v>1717</v>
          </cell>
          <cell r="C1372">
            <v>7</v>
          </cell>
          <cell r="D1372">
            <v>1717</v>
          </cell>
          <cell r="E1372" t="str">
            <v>VT1717</v>
          </cell>
          <cell r="F1372" t="str">
            <v>Xi măng có chất cản quang tạo hình thân sống dùng cho bộ bơm xi măng qua da có bóng (HT43)</v>
          </cell>
          <cell r="G1372" t="str">
            <v>Xi măng  có chất cản quang tạo hình thân sống có bóng</v>
          </cell>
          <cell r="H1372" t="str">
            <v>Lọ</v>
          </cell>
          <cell r="I1372" t="str">
            <v>Teknimed</v>
          </cell>
          <cell r="J1372" t="str">
            <v>Pháp</v>
          </cell>
          <cell r="K1372" t="str">
            <v>1 cái/ gói</v>
          </cell>
          <cell r="L1372" t="str">
            <v>Công Ty Tnhh Trang Thiết Bị Y Tế B.M.S</v>
          </cell>
          <cell r="M1372">
            <v>7500000</v>
          </cell>
          <cell r="N1372">
            <v>10</v>
          </cell>
          <cell r="O1372">
            <v>75000000</v>
          </cell>
          <cell r="P1372">
            <v>17</v>
          </cell>
          <cell r="Q1372" t="str">
            <v>303/QĐ-SYT</v>
          </cell>
        </row>
        <row r="1373">
          <cell r="B1373">
            <v>1718</v>
          </cell>
          <cell r="C1373">
            <v>7</v>
          </cell>
          <cell r="D1373">
            <v>1718</v>
          </cell>
          <cell r="E1373" t="str">
            <v>VT1718</v>
          </cell>
          <cell r="F1373" t="str">
            <v>Nẹp bên titanium đk 3,2mm dài 200mm tương thích vít chân cung đa trục dùng cho bộ làm cứng cột sống cổ lối sau (HT44)</v>
          </cell>
          <cell r="G1373" t="str">
            <v>Nẹp bên titanium đk 3.3mm dài 250mm tương thích vít chân cung đa trục dùng cho bộ làm cứng cột sống cổ lối sau - Sky rod (HT44)</v>
          </cell>
          <cell r="H1373" t="str">
            <v>Cái</v>
          </cell>
          <cell r="I1373" t="str">
            <v>GS Medical</v>
          </cell>
          <cell r="J1373" t="str">
            <v>Hàn Quốc</v>
          </cell>
          <cell r="K1373" t="str">
            <v>Bịch/ 1 cái</v>
          </cell>
          <cell r="L1373" t="str">
            <v>Công Ty Tnhh Thương Mại - Dịch Vụ Và Sản Xuất Việt Tường</v>
          </cell>
          <cell r="M1373">
            <v>3100000</v>
          </cell>
          <cell r="N1373">
            <v>30</v>
          </cell>
          <cell r="O1373">
            <v>93000000</v>
          </cell>
          <cell r="P1373">
            <v>162</v>
          </cell>
          <cell r="Q1373" t="str">
            <v>303/QĐ-SYT</v>
          </cell>
        </row>
        <row r="1374">
          <cell r="B1374">
            <v>1719</v>
          </cell>
          <cell r="C1374">
            <v>7</v>
          </cell>
          <cell r="D1374">
            <v>1719</v>
          </cell>
          <cell r="E1374" t="str">
            <v>VT1719</v>
          </cell>
          <cell r="F1374" t="str">
            <v>Nẹp ngang đk 3,2mm, dài 70mm dùng cho bộ làm cứng cột sống cổ lối sau (HT44)</v>
          </cell>
          <cell r="G1374" t="str">
            <v>Nẹp ngang dùng cho bộ làm cứng cột sống cổ lối sau - Sky crosslink (HT44)</v>
          </cell>
          <cell r="H1374" t="str">
            <v>Cái</v>
          </cell>
          <cell r="I1374" t="str">
            <v>GS Medical</v>
          </cell>
          <cell r="J1374" t="str">
            <v>Hàn Quốc</v>
          </cell>
          <cell r="K1374" t="str">
            <v>Bịch/ 1 cái</v>
          </cell>
          <cell r="L1374" t="str">
            <v>Công Ty Tnhh Thương Mại - Dịch Vụ Và Sản Xuất Việt Tường</v>
          </cell>
          <cell r="M1374">
            <v>3750000</v>
          </cell>
          <cell r="N1374">
            <v>5</v>
          </cell>
          <cell r="O1374">
            <v>18750000</v>
          </cell>
          <cell r="P1374">
            <v>162</v>
          </cell>
          <cell r="Q1374" t="str">
            <v>303/QĐ-SYT</v>
          </cell>
        </row>
        <row r="1375">
          <cell r="B1375">
            <v>1720</v>
          </cell>
          <cell r="C1375">
            <v>7</v>
          </cell>
          <cell r="D1375">
            <v>1720</v>
          </cell>
          <cell r="E1375" t="str">
            <v>VT1720</v>
          </cell>
          <cell r="F1375" t="str">
            <v>Vít chân cung đa trục titanium cột sống cổ và bắt vít khối bên các cỡ dùng cho bộ làm cứng cột sống cổ lối sau (HT44)</v>
          </cell>
          <cell r="G1375" t="str">
            <v>Vít chân cung đa trục titanium cột sống cổ và bắt vít khối bên các cỡ dùng cho bộ làm cứng cột sống cổ lối sau - Sky (HT44)</v>
          </cell>
          <cell r="H1375" t="str">
            <v>Cái</v>
          </cell>
          <cell r="I1375" t="str">
            <v>GS Medical</v>
          </cell>
          <cell r="J1375" t="str">
            <v>Hàn Quốc</v>
          </cell>
          <cell r="K1375" t="str">
            <v>Bịch/ 1 cái</v>
          </cell>
          <cell r="L1375" t="str">
            <v>Công Ty Tnhh Thương Mại - Dịch Vụ Và Sản Xuất Việt Tường</v>
          </cell>
          <cell r="M1375">
            <v>4100000</v>
          </cell>
          <cell r="N1375">
            <v>150</v>
          </cell>
          <cell r="O1375">
            <v>615000000</v>
          </cell>
          <cell r="P1375">
            <v>162</v>
          </cell>
          <cell r="Q1375" t="str">
            <v>303/QĐ-SYT</v>
          </cell>
        </row>
        <row r="1376">
          <cell r="B1376">
            <v>1721</v>
          </cell>
          <cell r="C1376">
            <v>7</v>
          </cell>
          <cell r="D1376">
            <v>1721</v>
          </cell>
          <cell r="E1376" t="str">
            <v>VT1721</v>
          </cell>
          <cell r="F1376" t="str">
            <v>Nẹp dọc tương thích vít rỗng 6.0mmx500mm dùng cho bộ làm cứng cột sống thắt lưng loãng xương (HT46)</v>
          </cell>
          <cell r="G1376" t="str">
            <v>Iliad - Nẹp dọc tương thích vít rỗng dùng cho bộ làm cứng cột sống thắt lưng loãng xương (HT46)</v>
          </cell>
          <cell r="H1376" t="str">
            <v>Cái</v>
          </cell>
          <cell r="I1376" t="str">
            <v>Medyssey</v>
          </cell>
          <cell r="J1376" t="str">
            <v>Hàn Quốc</v>
          </cell>
          <cell r="K1376" t="str">
            <v>Cái/Gói</v>
          </cell>
          <cell r="L1376" t="str">
            <v>Công Ty Cổ Phần Xây Dựng Thương Mại Vĩnh Đức</v>
          </cell>
          <cell r="M1376">
            <v>2600000</v>
          </cell>
          <cell r="N1376">
            <v>80</v>
          </cell>
          <cell r="O1376">
            <v>208000000</v>
          </cell>
          <cell r="P1376">
            <v>168</v>
          </cell>
          <cell r="Q1376" t="str">
            <v>303/QĐ-SYT</v>
          </cell>
        </row>
        <row r="1377">
          <cell r="B1377">
            <v>1722</v>
          </cell>
          <cell r="C1377">
            <v>7</v>
          </cell>
          <cell r="D1377">
            <v>1722</v>
          </cell>
          <cell r="E1377" t="str">
            <v>VT1722</v>
          </cell>
          <cell r="F1377" t="str">
            <v>Vít rỗng đa trục kèm ốc khóa trong để bơm xi măng dùng cho bộ làm cứng cột sống thắt lưng loãng xương (HT46)</v>
          </cell>
          <cell r="G1377" t="str">
            <v>Iliad - Vít rỗng đa trục kèm ốc khóa trong để bơm xi măng dùng cho bộ làm cứng cột sống thắt lưng loãng xương (HT46)</v>
          </cell>
          <cell r="H1377" t="str">
            <v>Cái</v>
          </cell>
          <cell r="I1377" t="str">
            <v>Medyssey</v>
          </cell>
          <cell r="J1377" t="str">
            <v>Hàn Quốc</v>
          </cell>
          <cell r="K1377" t="str">
            <v>Cái/Gói</v>
          </cell>
          <cell r="L1377" t="str">
            <v>Công Ty Cổ Phần Xây Dựng Thương Mại Vĩnh Đức</v>
          </cell>
          <cell r="M1377">
            <v>6800000</v>
          </cell>
          <cell r="N1377">
            <v>300</v>
          </cell>
          <cell r="O1377">
            <v>2040000000</v>
          </cell>
          <cell r="P1377">
            <v>168</v>
          </cell>
          <cell r="Q1377" t="str">
            <v>303/QĐ-SYT</v>
          </cell>
        </row>
        <row r="1378">
          <cell r="B1378">
            <v>1723</v>
          </cell>
          <cell r="C1378">
            <v>7</v>
          </cell>
          <cell r="D1378">
            <v>1723</v>
          </cell>
          <cell r="E1378" t="str">
            <v>VT1723</v>
          </cell>
          <cell r="F1378" t="str">
            <v>Xi măng bơm thân sống qua vít rỗng dùng cho bộ làm cứng cột sống thắt lưng loãng xương (HT46)</v>
          </cell>
          <cell r="G1378" t="str">
            <v>Mendec spine Resin - Xi măng bơm thân sống qua vít rỗng</v>
          </cell>
          <cell r="H1378" t="str">
            <v>Gói</v>
          </cell>
          <cell r="I1378" t="str">
            <v>Tecres S.p.A</v>
          </cell>
          <cell r="J1378" t="str">
            <v>Ý</v>
          </cell>
          <cell r="K1378" t="str">
            <v>Gói/hộp</v>
          </cell>
          <cell r="L1378" t="str">
            <v>Công Ty Cổ Phần Xây Dựng Thương Mại Vĩnh Đức</v>
          </cell>
          <cell r="M1378">
            <v>6500000</v>
          </cell>
          <cell r="N1378">
            <v>80</v>
          </cell>
          <cell r="O1378">
            <v>520000000</v>
          </cell>
          <cell r="P1378">
            <v>168</v>
          </cell>
          <cell r="Q1378" t="str">
            <v>303/QĐ-SYT</v>
          </cell>
        </row>
        <row r="1379">
          <cell r="B1379">
            <v>1724</v>
          </cell>
          <cell r="C1379">
            <v>7</v>
          </cell>
          <cell r="D1379">
            <v>1724</v>
          </cell>
          <cell r="E1379" t="str">
            <v>VT1724</v>
          </cell>
          <cell r="F1379" t="str">
            <v>Thanh dọc đường kinh 5.5mm dài 300mm tương thích vít đuôi dài(HT47)</v>
          </cell>
          <cell r="G1379" t="str">
            <v>Thanh dọc cột sống lưng đường kính 5.5</v>
          </cell>
          <cell r="H1379" t="str">
            <v xml:space="preserve">Cái
</v>
          </cell>
          <cell r="I1379" t="str">
            <v>U&amp;I-</v>
          </cell>
          <cell r="J1379" t="str">
            <v>Hàn Quốc</v>
          </cell>
          <cell r="K1379" t="str">
            <v>1 Cái/ Gói</v>
          </cell>
          <cell r="L1379" t="str">
            <v>Công Ty Cổ Phần Y Tế Thành Ân</v>
          </cell>
          <cell r="M1379">
            <v>2150000</v>
          </cell>
          <cell r="N1379">
            <v>50</v>
          </cell>
          <cell r="O1379">
            <v>107500000</v>
          </cell>
          <cell r="P1379">
            <v>139</v>
          </cell>
          <cell r="Q1379" t="str">
            <v>303/QĐ-SYT</v>
          </cell>
        </row>
        <row r="1380">
          <cell r="B1380">
            <v>1725</v>
          </cell>
          <cell r="C1380">
            <v>7</v>
          </cell>
          <cell r="D1380">
            <v>1725</v>
          </cell>
          <cell r="E1380" t="str">
            <v>VT1725</v>
          </cell>
          <cell r="F1380" t="str">
            <v>Vít đa trục đuôi dài tự taro kèm ốc khóa trong các cỡ dùng cho bộ bắt vít làm cứng cột sống lưng lối sau đuôi dài chất liệu titanium (HT47)</v>
          </cell>
          <cell r="G1380" t="str">
            <v>Vít đa trục đuôi dài kèm ốc khóa trong, các cỡ</v>
          </cell>
          <cell r="H1380" t="str">
            <v xml:space="preserve">Cái
</v>
          </cell>
          <cell r="I1380" t="str">
            <v>U&amp;I-</v>
          </cell>
          <cell r="J1380" t="str">
            <v>Hàn Quốc</v>
          </cell>
          <cell r="K1380" t="str">
            <v>1 Cái/ Gói</v>
          </cell>
          <cell r="L1380" t="str">
            <v>Công Ty Cổ Phần Y Tế Thành Ân</v>
          </cell>
          <cell r="M1380">
            <v>3800000</v>
          </cell>
          <cell r="N1380">
            <v>60</v>
          </cell>
          <cell r="O1380">
            <v>228000000</v>
          </cell>
          <cell r="P1380">
            <v>139</v>
          </cell>
          <cell r="Q1380" t="str">
            <v>303/QĐ-SYT</v>
          </cell>
        </row>
        <row r="1381">
          <cell r="B1381">
            <v>1726</v>
          </cell>
          <cell r="C1381">
            <v>7</v>
          </cell>
          <cell r="D1381">
            <v>1726</v>
          </cell>
          <cell r="E1381" t="str">
            <v>VT1726</v>
          </cell>
          <cell r="F1381" t="str">
            <v>Vít đơn trục đuôi dài tự taro kèm ốc khóa trong các cỡ dùng cho bộ bắt vít làm cứng cột sống lưng lối sau đuôi dài chất liệu titanium (HT47)</v>
          </cell>
          <cell r="G1381" t="str">
            <v>Vít đơn trục đuôi dài kèm ốc khóa trong, các cỡ</v>
          </cell>
          <cell r="H1381" t="str">
            <v xml:space="preserve">Cái
</v>
          </cell>
          <cell r="I1381" t="str">
            <v>U&amp;I-</v>
          </cell>
          <cell r="J1381" t="str">
            <v>Hàn Quốc</v>
          </cell>
          <cell r="K1381" t="str">
            <v>1 Cái/ Gói</v>
          </cell>
          <cell r="L1381" t="str">
            <v>Công Ty Cổ Phần Y Tế Thành Ân</v>
          </cell>
          <cell r="M1381">
            <v>3350000</v>
          </cell>
          <cell r="N1381">
            <v>140</v>
          </cell>
          <cell r="O1381">
            <v>469000000</v>
          </cell>
          <cell r="P1381">
            <v>139</v>
          </cell>
          <cell r="Q1381" t="str">
            <v>303/QĐ-SYT</v>
          </cell>
        </row>
        <row r="1382">
          <cell r="B1382">
            <v>1730</v>
          </cell>
          <cell r="C1382">
            <v>7</v>
          </cell>
          <cell r="D1382">
            <v>1730</v>
          </cell>
          <cell r="E1382" t="str">
            <v>VT1730</v>
          </cell>
          <cell r="F1382" t="str">
            <v>Băng đạn của dụng cụ khâu cắt thẳng 60mm, kim đóng bằng titanium alloy 1.5mm (HT51)</v>
          </cell>
          <cell r="G1382" t="str">
            <v>Băng đạn xanh dương cho dụng cụ khâu cắt nội soi loại thẳng và cong dài 60mm - ECR60B</v>
          </cell>
          <cell r="H1382" t="str">
            <v xml:space="preserve">Cái
</v>
          </cell>
          <cell r="I1382" t="str">
            <v>Ethicon Endo Surgery - Johnson &amp;Johnson</v>
          </cell>
          <cell r="J1382" t="str">
            <v>Mỹ/Mexico</v>
          </cell>
          <cell r="K1382" t="str">
            <v>Hộp/ 12 cái</v>
          </cell>
          <cell r="L1382" t="str">
            <v>Công Ty Cổ Phần Dược Phẩm Thiết Bị Y Tế Hà Nội</v>
          </cell>
          <cell r="M1382">
            <v>2640960</v>
          </cell>
          <cell r="N1382">
            <v>120</v>
          </cell>
          <cell r="O1382">
            <v>316915200</v>
          </cell>
          <cell r="P1382">
            <v>50</v>
          </cell>
          <cell r="Q1382" t="str">
            <v>303/QĐ-SYT</v>
          </cell>
        </row>
        <row r="1383">
          <cell r="B1383">
            <v>1731</v>
          </cell>
          <cell r="C1383">
            <v>7</v>
          </cell>
          <cell r="D1383">
            <v>1731</v>
          </cell>
          <cell r="E1383" t="str">
            <v>VT1731</v>
          </cell>
          <cell r="F1383" t="str">
            <v>Dụng cụ khâu cắt thẳng 60mm, dài 34cm, gập góc 45o, dao động theo máy hình chữ C bằng thép đúc 400 không rỉ</v>
          </cell>
          <cell r="G1383" t="str">
            <v>Dụng cụ khâu cắt nội soi đa năng 60mm, dài 34cm, gập góc 45 độ,dao theo máy hình chữ C bằng thép đúc 400 không rỉ, công nghệ 3 điểm tiếp xúc - EC60A</v>
          </cell>
          <cell r="H1383" t="str">
            <v xml:space="preserve">Cái
</v>
          </cell>
          <cell r="I1383" t="str">
            <v>Ethicon Endo Surgery - Johnson &amp;Johnson</v>
          </cell>
          <cell r="J1383" t="str">
            <v>Mỹ/Mexico</v>
          </cell>
          <cell r="K1383" t="str">
            <v>Hộp/ 3 cái</v>
          </cell>
          <cell r="L1383" t="str">
            <v>Công Ty Cổ Phần Dược Phẩm Thiết Bị Y Tế Hà Nội</v>
          </cell>
          <cell r="M1383">
            <v>13149675</v>
          </cell>
          <cell r="N1383">
            <v>24</v>
          </cell>
          <cell r="O1383">
            <v>315592200</v>
          </cell>
          <cell r="P1383">
            <v>50</v>
          </cell>
          <cell r="Q1383" t="str">
            <v>303/QĐ-SYT</v>
          </cell>
        </row>
        <row r="1384">
          <cell r="B1384">
            <v>1732</v>
          </cell>
          <cell r="C1384">
            <v>7</v>
          </cell>
          <cell r="D1384">
            <v>1732</v>
          </cell>
          <cell r="E1384" t="str">
            <v>VT1732</v>
          </cell>
          <cell r="F1384" t="str">
            <v>Máy cắt khâu nối thẳng TA 45mm, TA 60mm, TA 90mm trong phẫu thuật hở, công nghệ DST</v>
          </cell>
          <cell r="G1384" t="str">
            <v>Dụng cụ khâu nối thẳng TA  dùng trong phẫu thuật mổ hở công nghệ DST</v>
          </cell>
          <cell r="H1384" t="str">
            <v>Cái</v>
          </cell>
          <cell r="I1384" t="str">
            <v>Covidien (medtronic)</v>
          </cell>
          <cell r="J1384" t="str">
            <v>Mỹ</v>
          </cell>
          <cell r="K1384" t="str">
            <v>3 cái/hộp</v>
          </cell>
          <cell r="L1384" t="str">
            <v>Công Ty Tnhh Thương Mại - Dịch Vụ Và Sản Xuất Việt Tường</v>
          </cell>
          <cell r="M1384">
            <v>5100000</v>
          </cell>
          <cell r="N1384">
            <v>12</v>
          </cell>
          <cell r="O1384">
            <v>61200000</v>
          </cell>
          <cell r="P1384">
            <v>162</v>
          </cell>
          <cell r="Q1384" t="str">
            <v>303/QĐ-SYT</v>
          </cell>
        </row>
        <row r="1385">
          <cell r="B1385">
            <v>1733</v>
          </cell>
          <cell r="C1385">
            <v>7</v>
          </cell>
          <cell r="D1385">
            <v>1733</v>
          </cell>
          <cell r="E1385" t="str">
            <v>VT1733</v>
          </cell>
          <cell r="F1385" t="str">
            <v>Băng đạn của dụng cụ khâu nối thẳng 55mm, công nghệ kim 3D, kim bằng titanium alloy (HT53)</v>
          </cell>
          <cell r="G1385" t="str">
            <v>Băng đạn của dụng cụ khâu cắt thẳng 55mm mổ mở, công nghệ kim 3D, kim bằng titanium alloy - SR55</v>
          </cell>
          <cell r="H1385" t="str">
            <v xml:space="preserve">Cái
</v>
          </cell>
          <cell r="I1385" t="str">
            <v>Ethicon Endo Surgery - Johnson &amp;Johnson</v>
          </cell>
          <cell r="J1385" t="str">
            <v>Mỹ/Mexico</v>
          </cell>
          <cell r="K1385" t="str">
            <v>Hộp/ 12 cái</v>
          </cell>
          <cell r="L1385" t="str">
            <v>Công Ty Cổ Phần Dược Phẩm Thiết Bị Y Tế Hà Nội</v>
          </cell>
          <cell r="M1385">
            <v>1062600</v>
          </cell>
          <cell r="N1385">
            <v>25</v>
          </cell>
          <cell r="O1385">
            <v>26565000</v>
          </cell>
          <cell r="P1385">
            <v>50</v>
          </cell>
          <cell r="Q1385" t="str">
            <v>303/QĐ-SYT</v>
          </cell>
        </row>
        <row r="1386">
          <cell r="B1386">
            <v>1734</v>
          </cell>
          <cell r="C1386">
            <v>7</v>
          </cell>
          <cell r="D1386">
            <v>1734</v>
          </cell>
          <cell r="E1386" t="str">
            <v>VT1734</v>
          </cell>
          <cell r="F1386" t="str">
            <v>Dụng cụ khâu cắt nối thẳng 55mm, công nghệ kim 3D, điều chỉnh chiều cao kim đóng từ 1.5-2.0mm (HT53)</v>
          </cell>
          <cell r="G1386" t="str">
            <v>Dụng cụ khâu cắt thẳng 55mm, công nghệ kim 3D, điều chỉnh chiều cao kim đóng từ 1.5-2.0mm - NTLC55</v>
          </cell>
          <cell r="H1386" t="str">
            <v xml:space="preserve">Cái
</v>
          </cell>
          <cell r="I1386" t="str">
            <v>Ethicon Endo Surgery - Johnson &amp;Johnson</v>
          </cell>
          <cell r="J1386" t="str">
            <v>Mỹ/Mexico</v>
          </cell>
          <cell r="K1386" t="str">
            <v>Hộp/ 3cái</v>
          </cell>
          <cell r="L1386" t="str">
            <v>Công Ty Cổ Phần Dược Phẩm Thiết Bị Y Tế Hà Nội</v>
          </cell>
          <cell r="M1386">
            <v>4781700</v>
          </cell>
          <cell r="N1386">
            <v>12</v>
          </cell>
          <cell r="O1386">
            <v>57380400</v>
          </cell>
          <cell r="P1386">
            <v>50</v>
          </cell>
          <cell r="Q1386" t="str">
            <v>303/QĐ-SYT</v>
          </cell>
        </row>
        <row r="1387">
          <cell r="B1387">
            <v>1735</v>
          </cell>
          <cell r="C1387">
            <v>7</v>
          </cell>
          <cell r="D1387">
            <v>1735</v>
          </cell>
          <cell r="E1387" t="str">
            <v>VT1735</v>
          </cell>
          <cell r="F1387" t="str">
            <v>Băng đạn của dụng cụ khâu nối thẳng 75mm, công nghệ kim 3D, kim bằng titanium alloy (HT54)</v>
          </cell>
          <cell r="G1387" t="str">
            <v>Băng đạn của dụng cụ khâu cắt thẳng 75mm mổ mở, công nghệ kim 3D, kim bằng titanium alloy - SR75</v>
          </cell>
          <cell r="H1387" t="str">
            <v xml:space="preserve">Cái
</v>
          </cell>
          <cell r="I1387" t="str">
            <v>Ethicon Endo Surgery - Johnson &amp;Johnson</v>
          </cell>
          <cell r="J1387" t="str">
            <v>Mỹ/Mexico</v>
          </cell>
          <cell r="K1387" t="str">
            <v>Hộp/ 12 cái</v>
          </cell>
          <cell r="L1387" t="str">
            <v>Công Ty Cổ Phần Dược Phẩm Thiết Bị Y Tế Hà Nội</v>
          </cell>
          <cell r="M1387">
            <v>1540770</v>
          </cell>
          <cell r="N1387">
            <v>50</v>
          </cell>
          <cell r="O1387">
            <v>77038500</v>
          </cell>
          <cell r="P1387">
            <v>50</v>
          </cell>
          <cell r="Q1387" t="str">
            <v>303/QĐ-SYT</v>
          </cell>
        </row>
        <row r="1388">
          <cell r="B1388">
            <v>1736</v>
          </cell>
          <cell r="C1388">
            <v>7</v>
          </cell>
          <cell r="D1388">
            <v>1736</v>
          </cell>
          <cell r="E1388" t="str">
            <v>VT1736</v>
          </cell>
          <cell r="F1388" t="str">
            <v>Dụng cụ khâu cắt nối thẳng 75mm, công nghệ kim 3D, điều chỉnh chiều cao kim đóng từ 1.5-2.0mm (HT54)</v>
          </cell>
          <cell r="G1388" t="str">
            <v>Dụng cụ khâu cắt thẳng 75mm, công nghệ kim 3D, điều chỉnh chiều cao kim đóng từ 1.5-2.0mm - NTLC75</v>
          </cell>
          <cell r="H1388" t="str">
            <v>Cái</v>
          </cell>
          <cell r="I1388" t="str">
            <v>Ethicon Endo Surgery - Johnson &amp;Johnson</v>
          </cell>
          <cell r="J1388" t="str">
            <v>Mỹ/Mexico</v>
          </cell>
          <cell r="K1388" t="str">
            <v>Hộp/ 3 cái</v>
          </cell>
          <cell r="L1388" t="str">
            <v>Công Ty Cổ Phần Dược Phẩm Thiết Bị Y Tế Hà Nội</v>
          </cell>
          <cell r="M1388">
            <v>5313000</v>
          </cell>
          <cell r="N1388">
            <v>12</v>
          </cell>
          <cell r="O1388">
            <v>63756000</v>
          </cell>
          <cell r="P1388">
            <v>50</v>
          </cell>
          <cell r="Q1388" t="str">
            <v>303/QĐ-SYT</v>
          </cell>
        </row>
        <row r="1389">
          <cell r="B1389">
            <v>1737</v>
          </cell>
          <cell r="C1389">
            <v>7</v>
          </cell>
          <cell r="D1389">
            <v>1737</v>
          </cell>
          <cell r="E1389" t="str">
            <v>VT1737</v>
          </cell>
          <cell r="F1389" t="str">
            <v>Nẹp khóa đầu trên xương đùi (HT55)</v>
          </cell>
          <cell r="G1389" t="str">
            <v>LCP Proximal femur plate VT 4.5mm</v>
          </cell>
          <cell r="H1389" t="str">
            <v>Cái</v>
          </cell>
          <cell r="I1389" t="str">
            <v>Matrix Meditec</v>
          </cell>
          <cell r="J1389" t="str">
            <v>Ấn Độ</v>
          </cell>
          <cell r="K1389" t="str">
            <v>1 cái / gói</v>
          </cell>
          <cell r="L1389" t="str">
            <v>Công Ty Tnhh Thiết Bị Y Tế Liên Nha</v>
          </cell>
          <cell r="M1389">
            <v>2650000</v>
          </cell>
          <cell r="N1389">
            <v>30</v>
          </cell>
          <cell r="O1389">
            <v>79500000</v>
          </cell>
          <cell r="P1389">
            <v>89</v>
          </cell>
          <cell r="Q1389" t="str">
            <v>303/QĐ-SYT</v>
          </cell>
        </row>
        <row r="1390">
          <cell r="B1390">
            <v>1738</v>
          </cell>
          <cell r="C1390">
            <v>7</v>
          </cell>
          <cell r="D1390">
            <v>1738</v>
          </cell>
          <cell r="E1390" t="str">
            <v>VT1738</v>
          </cell>
          <cell r="F1390" t="str">
            <v>Vít khóa tương ứng nẹp khóa đầu trên xương đùi (HT55)</v>
          </cell>
          <cell r="G1390" t="str">
            <v>LHS 5.0mm</v>
          </cell>
          <cell r="H1390" t="str">
            <v>Cái</v>
          </cell>
          <cell r="I1390" t="str">
            <v>Matrix Medittec</v>
          </cell>
          <cell r="J1390" t="str">
            <v>Ấn Độ</v>
          </cell>
          <cell r="K1390" t="str">
            <v>5 Cái / gói</v>
          </cell>
          <cell r="L1390" t="str">
            <v>Công Ty Tnhh Thiết Bị Y Tế Liên Nha</v>
          </cell>
          <cell r="M1390">
            <v>175000</v>
          </cell>
          <cell r="N1390">
            <v>250</v>
          </cell>
          <cell r="O1390">
            <v>43750000</v>
          </cell>
          <cell r="P1390">
            <v>89</v>
          </cell>
          <cell r="Q1390" t="str">
            <v>303/QĐ-SYT</v>
          </cell>
        </row>
        <row r="1391">
          <cell r="B1391">
            <v>1739</v>
          </cell>
          <cell r="C1391">
            <v>7</v>
          </cell>
          <cell r="D1391">
            <v>1739</v>
          </cell>
          <cell r="E1391" t="str">
            <v>VT1739</v>
          </cell>
          <cell r="F1391" t="str">
            <v>Vít xốp khóa tương ứng với nẹp khóa đầu trên xương đùi (HT55)</v>
          </cell>
          <cell r="G1391" t="str">
            <v>Cancellous LHS 6.5mm</v>
          </cell>
          <cell r="H1391" t="str">
            <v>Cái</v>
          </cell>
          <cell r="I1391" t="str">
            <v>Matrix Meditec</v>
          </cell>
          <cell r="J1391" t="str">
            <v>Ấn Độ</v>
          </cell>
          <cell r="K1391" t="str">
            <v>5 Cái / gói</v>
          </cell>
          <cell r="L1391" t="str">
            <v>Công Ty Tnhh Thiết Bị Y Tế Liên Nha</v>
          </cell>
          <cell r="M1391">
            <v>315000</v>
          </cell>
          <cell r="N1391">
            <v>240</v>
          </cell>
          <cell r="O1391">
            <v>75600000</v>
          </cell>
          <cell r="P1391">
            <v>89</v>
          </cell>
          <cell r="Q1391" t="str">
            <v>303/QĐ-SYT</v>
          </cell>
        </row>
        <row r="1392">
          <cell r="B1392">
            <v>1740</v>
          </cell>
          <cell r="C1392">
            <v>7</v>
          </cell>
          <cell r="D1392">
            <v>1740</v>
          </cell>
          <cell r="E1392" t="str">
            <v>VT1740</v>
          </cell>
          <cell r="F1392" t="str">
            <v>Nẹp khóa xương cẳng tay (HT56)</v>
          </cell>
          <cell r="G1392" t="str">
            <v>LCP 3.5mm</v>
          </cell>
          <cell r="H1392" t="str">
            <v>Cái</v>
          </cell>
          <cell r="I1392" t="str">
            <v>Matrix Meditec</v>
          </cell>
          <cell r="J1392" t="str">
            <v>Ấn Độ</v>
          </cell>
          <cell r="K1392" t="str">
            <v>1 cái / gói</v>
          </cell>
          <cell r="L1392" t="str">
            <v>Công Ty Tnhh Thiết Bị Y Tế Liên Nha</v>
          </cell>
          <cell r="M1392">
            <v>800000</v>
          </cell>
          <cell r="N1392">
            <v>20</v>
          </cell>
          <cell r="O1392">
            <v>16000000</v>
          </cell>
          <cell r="P1392">
            <v>89</v>
          </cell>
          <cell r="Q1392" t="str">
            <v>303/QĐ-SYT</v>
          </cell>
        </row>
        <row r="1393">
          <cell r="B1393">
            <v>1741</v>
          </cell>
          <cell r="C1393">
            <v>7</v>
          </cell>
          <cell r="D1393">
            <v>1741</v>
          </cell>
          <cell r="E1393" t="str">
            <v>VT1741</v>
          </cell>
          <cell r="F1393" t="str">
            <v>Vít khóa tương ứng Nẹp khóa xương cẳng tay (HT56)</v>
          </cell>
          <cell r="G1393" t="str">
            <v>LHS 3.5mm</v>
          </cell>
          <cell r="H1393" t="str">
            <v>Cái</v>
          </cell>
          <cell r="I1393" t="str">
            <v>Matrix Meditec</v>
          </cell>
          <cell r="J1393" t="str">
            <v>Ấn Độ</v>
          </cell>
          <cell r="K1393" t="str">
            <v>5 Cái/ gói</v>
          </cell>
          <cell r="L1393" t="str">
            <v>Công Ty Tnhh Thiết Bị Y Tế Liên Nha</v>
          </cell>
          <cell r="M1393">
            <v>155000</v>
          </cell>
          <cell r="N1393">
            <v>220</v>
          </cell>
          <cell r="O1393">
            <v>34100000</v>
          </cell>
          <cell r="P1393">
            <v>89</v>
          </cell>
          <cell r="Q1393" t="str">
            <v>303/QĐ-SYT</v>
          </cell>
        </row>
        <row r="1394">
          <cell r="B1394">
            <v>1742</v>
          </cell>
          <cell r="C1394">
            <v>7</v>
          </cell>
          <cell r="D1394">
            <v>1742</v>
          </cell>
          <cell r="E1394" t="str">
            <v>VT1742</v>
          </cell>
          <cell r="F1394" t="str">
            <v>Nẹp khóa nén ép xương đòn, có móc, dài 4-6 lỗ, vit 3.5mm có lỗ nén ép kết hợp, tiêu chuẩn AO (HT58)</v>
          </cell>
          <cell r="G1394" t="str">
            <v>LCP clavicle hook plate 3.5mm</v>
          </cell>
          <cell r="H1394" t="str">
            <v>Cái</v>
          </cell>
          <cell r="I1394" t="str">
            <v>Matrix Meditec</v>
          </cell>
          <cell r="J1394" t="str">
            <v>Ấn Độ</v>
          </cell>
          <cell r="K1394" t="str">
            <v>1 cái / gói</v>
          </cell>
          <cell r="L1394" t="str">
            <v>Công Ty Tnhh Thiết Bị Y Tế Liên Nha</v>
          </cell>
          <cell r="M1394">
            <v>2500000</v>
          </cell>
          <cell r="N1394">
            <v>30</v>
          </cell>
          <cell r="O1394">
            <v>75000000</v>
          </cell>
          <cell r="P1394">
            <v>89</v>
          </cell>
          <cell r="Q1394" t="str">
            <v>303/QĐ-SYT</v>
          </cell>
        </row>
        <row r="1395">
          <cell r="B1395">
            <v>1743</v>
          </cell>
          <cell r="C1395">
            <v>7</v>
          </cell>
          <cell r="D1395">
            <v>1743</v>
          </cell>
          <cell r="E1395" t="str">
            <v>VT1743</v>
          </cell>
          <cell r="F1395" t="str">
            <v>Vít khóa 3.5mm có lỗ nén ép kết hợp tương ứng Nẹp khóa nén ép xương đòn, có móc, dài 4-6 lỗ (HT58)</v>
          </cell>
          <cell r="G1395" t="str">
            <v>LHS 3.5mm</v>
          </cell>
          <cell r="H1395" t="str">
            <v>Cái</v>
          </cell>
          <cell r="I1395" t="str">
            <v>Matrix Meditec</v>
          </cell>
          <cell r="J1395" t="str">
            <v>Ấn Độ</v>
          </cell>
          <cell r="K1395" t="str">
            <v>5 cái / gói</v>
          </cell>
          <cell r="L1395" t="str">
            <v>Công Ty Tnhh Thiết Bị Y Tế Liên Nha</v>
          </cell>
          <cell r="M1395">
            <v>155000</v>
          </cell>
          <cell r="N1395">
            <v>30</v>
          </cell>
          <cell r="O1395">
            <v>4650000</v>
          </cell>
          <cell r="P1395">
            <v>89</v>
          </cell>
          <cell r="Q1395" t="str">
            <v>303/QĐ-SYT</v>
          </cell>
        </row>
        <row r="1396">
          <cell r="B1396">
            <v>1744</v>
          </cell>
          <cell r="C1396">
            <v>7</v>
          </cell>
          <cell r="D1396">
            <v>1744</v>
          </cell>
          <cell r="E1396" t="str">
            <v>VT1744</v>
          </cell>
          <cell r="F1396" t="str">
            <v>Nẹp khóa nén ép đầu trên xương cánh tay có lỗ nén ép kết hợp, vit 3.5mm, tiêu chuẩn AO (HT60)</v>
          </cell>
          <cell r="G1396" t="str">
            <v>LCP proximal humerus philos 3.5mm</v>
          </cell>
          <cell r="H1396" t="str">
            <v>Cái</v>
          </cell>
          <cell r="I1396" t="str">
            <v>Matrix Meditec</v>
          </cell>
          <cell r="J1396" t="str">
            <v>Ấn Độ</v>
          </cell>
          <cell r="K1396" t="str">
            <v>1 cái / gói</v>
          </cell>
          <cell r="L1396" t="str">
            <v>Công Ty Tnhh Thiết Bị Y Tế Liên Nha</v>
          </cell>
          <cell r="M1396">
            <v>2200000</v>
          </cell>
          <cell r="N1396">
            <v>20</v>
          </cell>
          <cell r="O1396">
            <v>44000000</v>
          </cell>
          <cell r="P1396">
            <v>89</v>
          </cell>
          <cell r="Q1396" t="str">
            <v>303/QĐ-SYT</v>
          </cell>
        </row>
        <row r="1397">
          <cell r="B1397">
            <v>1745</v>
          </cell>
          <cell r="C1397">
            <v>7</v>
          </cell>
          <cell r="D1397">
            <v>1745</v>
          </cell>
          <cell r="E1397" t="str">
            <v>VT1745</v>
          </cell>
          <cell r="F1397" t="str">
            <v>Vít khóa tương ứng Nẹp khóa đầu trên xương cánh tay (HT60)</v>
          </cell>
          <cell r="G1397" t="str">
            <v>LHS 3.5mm</v>
          </cell>
          <cell r="H1397" t="str">
            <v>Cái</v>
          </cell>
          <cell r="I1397" t="str">
            <v>Matrix Meditec</v>
          </cell>
          <cell r="J1397" t="str">
            <v>Ấn Độ</v>
          </cell>
          <cell r="K1397" t="str">
            <v>5 Cái / gói</v>
          </cell>
          <cell r="L1397" t="str">
            <v>Công Ty Tnhh Thiết Bị Y Tế Liên Nha</v>
          </cell>
          <cell r="M1397">
            <v>155000</v>
          </cell>
          <cell r="N1397">
            <v>100</v>
          </cell>
          <cell r="O1397">
            <v>15500000</v>
          </cell>
          <cell r="P1397">
            <v>89</v>
          </cell>
          <cell r="Q1397" t="str">
            <v>303/QĐ-SYT</v>
          </cell>
        </row>
        <row r="1398">
          <cell r="B1398">
            <v>1746</v>
          </cell>
          <cell r="C1398">
            <v>7</v>
          </cell>
          <cell r="D1398">
            <v>1746</v>
          </cell>
          <cell r="E1398" t="str">
            <v>VT1746</v>
          </cell>
          <cell r="F1398" t="str">
            <v>Nẹp khóa nén ép T, đường kính 4.5-5mm, trái. phải, dài 4-6 lỗ, vis 4.5, 5.0, 6.5mm có lỗ nén ép kết hợp, tiêu chuẩn AO (HT63)</v>
          </cell>
          <cell r="G1398" t="str">
            <v>LCP T buttress 4.5mm</v>
          </cell>
          <cell r="H1398" t="str">
            <v>Cái</v>
          </cell>
          <cell r="I1398" t="str">
            <v>Matrix Meditec</v>
          </cell>
          <cell r="J1398" t="str">
            <v>Ấn Độ</v>
          </cell>
          <cell r="K1398" t="str">
            <v>1 cái / gói</v>
          </cell>
          <cell r="L1398" t="str">
            <v>Công Ty Tnhh Thiết Bị Y Tế Liên Nha</v>
          </cell>
          <cell r="M1398">
            <v>1102000</v>
          </cell>
          <cell r="N1398">
            <v>20</v>
          </cell>
          <cell r="O1398">
            <v>22040000</v>
          </cell>
          <cell r="P1398">
            <v>89</v>
          </cell>
          <cell r="Q1398" t="str">
            <v>303/QĐ-SYT</v>
          </cell>
        </row>
        <row r="1399">
          <cell r="B1399">
            <v>1747</v>
          </cell>
          <cell r="C1399">
            <v>7</v>
          </cell>
          <cell r="D1399">
            <v>1747</v>
          </cell>
          <cell r="E1399" t="str">
            <v>VT1747</v>
          </cell>
          <cell r="F1399" t="str">
            <v>Vít khóa tương ứng Nẹp khóa nén ép T (HT63)</v>
          </cell>
          <cell r="G1399" t="str">
            <v>LHS 5.0mm</v>
          </cell>
          <cell r="H1399" t="str">
            <v>Cái</v>
          </cell>
          <cell r="I1399" t="str">
            <v>Matrix Meditec</v>
          </cell>
          <cell r="J1399" t="str">
            <v>Ấn Độ</v>
          </cell>
          <cell r="K1399" t="str">
            <v>5 Cái / gói</v>
          </cell>
          <cell r="L1399" t="str">
            <v>Công Ty Tnhh Thiết Bị Y Tế Liên Nha</v>
          </cell>
          <cell r="M1399">
            <v>155000</v>
          </cell>
          <cell r="N1399">
            <v>100</v>
          </cell>
          <cell r="O1399">
            <v>15500000</v>
          </cell>
          <cell r="P1399">
            <v>89</v>
          </cell>
          <cell r="Q1399" t="str">
            <v>303/QĐ-SYT</v>
          </cell>
        </row>
        <row r="1400">
          <cell r="B1400">
            <v>1750</v>
          </cell>
          <cell r="C1400">
            <v>7</v>
          </cell>
          <cell r="D1400">
            <v>1750</v>
          </cell>
          <cell r="E1400" t="str">
            <v>VT1750</v>
          </cell>
          <cell r="F1400" t="str">
            <v>Băng đạn dùng cho dụng cụ khâu cắt nội soi đa năng các cỡ 30-45-60mm</v>
          </cell>
          <cell r="G1400" t="str">
            <v>Băng đạn Endo GIA dùng cho dụng cụ khâu cắt nội soi đa năng các cỡ 30-45-60mm, công nghệ Tri-staple</v>
          </cell>
          <cell r="H1400" t="str">
            <v>Cái</v>
          </cell>
          <cell r="I1400" t="str">
            <v>Covidien (medtronic)</v>
          </cell>
          <cell r="J1400" t="str">
            <v>Mỹ</v>
          </cell>
          <cell r="K1400" t="str">
            <v>6 cái/hộp</v>
          </cell>
          <cell r="L1400" t="str">
            <v>Công Ty Tnhh Thương Mại - Dịch Vụ Và Sản Xuất Việt Tường</v>
          </cell>
          <cell r="M1400">
            <v>4800000</v>
          </cell>
          <cell r="N1400">
            <v>220</v>
          </cell>
          <cell r="O1400">
            <v>1056000000</v>
          </cell>
          <cell r="P1400">
            <v>162</v>
          </cell>
          <cell r="Q1400" t="str">
            <v>303/QĐ-SYT</v>
          </cell>
        </row>
        <row r="1401">
          <cell r="B1401">
            <v>1751</v>
          </cell>
          <cell r="C1401">
            <v>7</v>
          </cell>
          <cell r="D1401">
            <v>1751</v>
          </cell>
          <cell r="E1401" t="str">
            <v>VT1751</v>
          </cell>
          <cell r="F1401" t="str">
            <v>Băng đạn dùng cho dụng cụ khâu cắt nối thẳng mổ hở các cỡ 60-80mm</v>
          </cell>
          <cell r="G1401" t="str">
            <v>Băng đạn dùng cho dụng cụ khâu cắt nối thẳng mổ hở GIA 60-80 mm</v>
          </cell>
          <cell r="H1401" t="str">
            <v>Cái</v>
          </cell>
          <cell r="I1401" t="str">
            <v>Covidien (medtronic)</v>
          </cell>
          <cell r="J1401" t="str">
            <v>Mỹ</v>
          </cell>
          <cell r="K1401" t="str">
            <v>6 cái/hộp</v>
          </cell>
          <cell r="L1401" t="str">
            <v>Công Ty Tnhh Thương Mại - Dịch Vụ Và Sản Xuất Việt Tường</v>
          </cell>
          <cell r="M1401">
            <v>1250000</v>
          </cell>
          <cell r="N1401">
            <v>132</v>
          </cell>
          <cell r="O1401">
            <v>165000000</v>
          </cell>
          <cell r="P1401">
            <v>162</v>
          </cell>
          <cell r="Q1401" t="str">
            <v>303/QĐ-SYT</v>
          </cell>
        </row>
        <row r="1402">
          <cell r="B1402">
            <v>1752</v>
          </cell>
          <cell r="C1402">
            <v>7</v>
          </cell>
          <cell r="D1402">
            <v>1752</v>
          </cell>
          <cell r="E1402" t="str">
            <v>VT1752</v>
          </cell>
          <cell r="F1402" t="str">
            <v>Băng đóng lòng mạch quay, phần thân trong suốt, chiều dài có thể thay đổi từ 18-26cm</v>
          </cell>
          <cell r="G1402" t="str">
            <v>Băng đóng lòng mạch quay MOSTAR™</v>
          </cell>
          <cell r="H1402" t="str">
            <v xml:space="preserve">Cái </v>
          </cell>
          <cell r="I1402" t="str">
            <v>USM Healthcare</v>
          </cell>
          <cell r="J1402" t="str">
            <v>Việt Nam</v>
          </cell>
          <cell r="K1402" t="str">
            <v>1 cái/ túi</v>
          </cell>
          <cell r="L1402" t="str">
            <v>Công Ty Tnhh Xuân Vy</v>
          </cell>
          <cell r="M1402">
            <v>210000</v>
          </cell>
          <cell r="N1402">
            <v>50</v>
          </cell>
          <cell r="O1402">
            <v>10500000</v>
          </cell>
          <cell r="P1402">
            <v>172</v>
          </cell>
          <cell r="Q1402" t="str">
            <v>303/QĐ-SYT</v>
          </cell>
        </row>
        <row r="1403">
          <cell r="B1403">
            <v>1754</v>
          </cell>
          <cell r="C1403">
            <v>7</v>
          </cell>
          <cell r="D1403">
            <v>1754</v>
          </cell>
          <cell r="E1403" t="str">
            <v>VT1754</v>
          </cell>
          <cell r="F1403" t="str">
            <v>Bộ BĐN chữ T (gồm nẹp, vít)</v>
          </cell>
          <cell r="G1403" t="str">
            <v>Khung CĐN chữ T</v>
          </cell>
          <cell r="H1403" t="str">
            <v>Bộ</v>
          </cell>
          <cell r="I1403" t="str">
            <v>Cao Khả</v>
          </cell>
          <cell r="J1403" t="str">
            <v>Việt Nam</v>
          </cell>
          <cell r="K1403" t="str">
            <v>1 bộ / gói</v>
          </cell>
          <cell r="L1403" t="str">
            <v>Công Ty Tnhh Thiết Bị Y Tế Liên Nha</v>
          </cell>
          <cell r="M1403">
            <v>1245000</v>
          </cell>
          <cell r="N1403">
            <v>40</v>
          </cell>
          <cell r="O1403">
            <v>49800000</v>
          </cell>
          <cell r="P1403">
            <v>89</v>
          </cell>
          <cell r="Q1403" t="str">
            <v>303/QĐ-SYT</v>
          </cell>
        </row>
        <row r="1404">
          <cell r="B1404">
            <v>1755</v>
          </cell>
          <cell r="C1404">
            <v>7</v>
          </cell>
          <cell r="D1404">
            <v>1755</v>
          </cell>
          <cell r="E1404" t="str">
            <v>VT1755</v>
          </cell>
          <cell r="F1404" t="str">
            <v>Bộ BĐN ilizarov không cản quang (gồm nẹp, vít)</v>
          </cell>
          <cell r="G1404" t="str">
            <v>Khung CĐN Cẳng chân Ilizarov không cản quang</v>
          </cell>
          <cell r="H1404" t="str">
            <v>Bộ</v>
          </cell>
          <cell r="I1404" t="str">
            <v>Cao Khả</v>
          </cell>
          <cell r="J1404" t="str">
            <v>Việt Nam</v>
          </cell>
          <cell r="K1404" t="str">
            <v>1 bộ / gói</v>
          </cell>
          <cell r="L1404" t="str">
            <v>Công Ty Tnhh Thiết Bị Y Tế Liên Nha</v>
          </cell>
          <cell r="M1404">
            <v>1850000</v>
          </cell>
          <cell r="N1404">
            <v>20</v>
          </cell>
          <cell r="O1404">
            <v>37000000</v>
          </cell>
          <cell r="P1404">
            <v>89</v>
          </cell>
          <cell r="Q1404" t="str">
            <v>303/QĐ-SYT</v>
          </cell>
        </row>
        <row r="1405">
          <cell r="B1405">
            <v>1756</v>
          </cell>
          <cell r="C1405">
            <v>7</v>
          </cell>
          <cell r="D1405">
            <v>1756</v>
          </cell>
          <cell r="E1405" t="str">
            <v>VT1756</v>
          </cell>
          <cell r="F1405" t="str">
            <v>Bộ BĐN khung chậu (gồm nẹp, vít)</v>
          </cell>
          <cell r="G1405" t="str">
            <v>Khung cố định ngoài Khung chậu</v>
          </cell>
          <cell r="H1405" t="str">
            <v>Bộ</v>
          </cell>
          <cell r="I1405" t="str">
            <v>Cao Khả</v>
          </cell>
          <cell r="J1405" t="str">
            <v>Việt Nam</v>
          </cell>
          <cell r="K1405" t="str">
            <v>1 bộ / gói</v>
          </cell>
          <cell r="L1405" t="str">
            <v>Công Ty Tnhh Thiết Bị Y Tế Liên Nha</v>
          </cell>
          <cell r="M1405">
            <v>1275000</v>
          </cell>
          <cell r="N1405">
            <v>40</v>
          </cell>
          <cell r="O1405">
            <v>51000000</v>
          </cell>
          <cell r="P1405">
            <v>89</v>
          </cell>
          <cell r="Q1405" t="str">
            <v>303/QĐ-SYT</v>
          </cell>
        </row>
        <row r="1406">
          <cell r="B1406">
            <v>1757</v>
          </cell>
          <cell r="C1406">
            <v>7</v>
          </cell>
          <cell r="D1406">
            <v>1757</v>
          </cell>
          <cell r="E1406" t="str">
            <v>VT1757</v>
          </cell>
          <cell r="F1406" t="str">
            <v>Bộ BĐN muller cẳng tay (gồm nẹp, vít)</v>
          </cell>
          <cell r="G1406" t="str">
            <v>Khung cố định ngoài Tay (kiểu Muller)</v>
          </cell>
          <cell r="H1406" t="str">
            <v>Bộ</v>
          </cell>
          <cell r="I1406" t="str">
            <v>Cao Khả</v>
          </cell>
          <cell r="J1406" t="str">
            <v>Việt Nam</v>
          </cell>
          <cell r="K1406" t="str">
            <v>1 bộ / gói</v>
          </cell>
          <cell r="L1406" t="str">
            <v>Công Ty Tnhh Thiết Bị Y Tế Liên Nha</v>
          </cell>
          <cell r="M1406">
            <v>785000</v>
          </cell>
          <cell r="N1406">
            <v>30</v>
          </cell>
          <cell r="O1406">
            <v>23550000</v>
          </cell>
          <cell r="P1406">
            <v>89</v>
          </cell>
          <cell r="Q1406" t="str">
            <v>303/QĐ-SYT</v>
          </cell>
        </row>
        <row r="1407">
          <cell r="B1407">
            <v>1759</v>
          </cell>
          <cell r="C1407">
            <v>7</v>
          </cell>
          <cell r="D1407">
            <v>1759</v>
          </cell>
          <cell r="E1407" t="str">
            <v>VT1759</v>
          </cell>
          <cell r="F1407" t="str">
            <v>Bộ BĐN xương quay (Tay)</v>
          </cell>
          <cell r="G1407" t="str">
            <v>Khung cố định ngoài Tay (Đầu dưới xương quay)</v>
          </cell>
          <cell r="H1407" t="str">
            <v>Bộ</v>
          </cell>
          <cell r="I1407" t="str">
            <v>Cao Khả</v>
          </cell>
          <cell r="J1407" t="str">
            <v>Việt Nam</v>
          </cell>
          <cell r="K1407" t="str">
            <v>1 bộ / gói</v>
          </cell>
          <cell r="L1407" t="str">
            <v>Công Ty Tnhh Thiết Bị Y Tế Liên Nha</v>
          </cell>
          <cell r="M1407">
            <v>1185000</v>
          </cell>
          <cell r="N1407">
            <v>35</v>
          </cell>
          <cell r="O1407">
            <v>41475000</v>
          </cell>
          <cell r="P1407">
            <v>89</v>
          </cell>
          <cell r="Q1407" t="str">
            <v>303/QĐ-SYT</v>
          </cell>
        </row>
        <row r="1408">
          <cell r="B1408">
            <v>1760</v>
          </cell>
          <cell r="C1408">
            <v>7</v>
          </cell>
          <cell r="D1408">
            <v>1760</v>
          </cell>
          <cell r="E1408" t="str">
            <v>VT1760</v>
          </cell>
          <cell r="F1408" t="str">
            <v>Bộ bơm bóng</v>
          </cell>
          <cell r="G1408" t="str">
            <v>Bộ bơm áp lực FEATHER GUN</v>
          </cell>
          <cell r="H1408" t="str">
            <v>Bộ</v>
          </cell>
          <cell r="I1408" t="str">
            <v>ST. STONE Medical</v>
          </cell>
          <cell r="J1408" t="str">
            <v>Ấn Độ</v>
          </cell>
          <cell r="K1408" t="str">
            <v>1 Bộ/ Túi</v>
          </cell>
          <cell r="L1408" t="str">
            <v>Liên Danh Công Ty Cổ Phần Trang Thiết Bị Và Vật Tư Y Tế Hà Nội Và Công Ty Tnhh Trang Thiết Bị Và Vật Tư Kỹ Thuật Rqs (Hamedco + Rqs)</v>
          </cell>
          <cell r="M1408">
            <v>1281000</v>
          </cell>
          <cell r="N1408">
            <v>100</v>
          </cell>
          <cell r="O1408">
            <v>128100000</v>
          </cell>
          <cell r="P1408">
            <v>123</v>
          </cell>
          <cell r="Q1408" t="str">
            <v>303/QĐ-SYT</v>
          </cell>
        </row>
        <row r="1409">
          <cell r="B1409">
            <v>1762</v>
          </cell>
          <cell r="C1409">
            <v>7</v>
          </cell>
          <cell r="D1409">
            <v>1762</v>
          </cell>
          <cell r="E1409" t="str">
            <v>VT1762</v>
          </cell>
          <cell r="F1409" t="str">
            <v>Bộ bơm bóng áp lực cao GM30 kèm van Y cầm máu dạng bấm và xoay</v>
          </cell>
          <cell r="G1409" t="str">
            <v>Bộ bơm áp lực FEATHER</v>
          </cell>
          <cell r="H1409" t="str">
            <v>Bộ</v>
          </cell>
          <cell r="I1409" t="str">
            <v>ST. STONE Medical</v>
          </cell>
          <cell r="J1409" t="str">
            <v>Ấn Độ</v>
          </cell>
          <cell r="K1409" t="str">
            <v>1 Bộ/ Túi</v>
          </cell>
          <cell r="L1409" t="str">
            <v>Liên Danh Công Ty Cổ Phần Trang Thiết Bị Và Vật Tư Y Tế Hà Nội Và Công Ty Tnhh Trang Thiết Bị Và Vật Tư Kỹ Thuật Rqs (Hamedco + Rqs)</v>
          </cell>
          <cell r="M1409">
            <v>1218000</v>
          </cell>
          <cell r="N1409">
            <v>100</v>
          </cell>
          <cell r="O1409">
            <v>121800000</v>
          </cell>
          <cell r="P1409">
            <v>123</v>
          </cell>
          <cell r="Q1409" t="str">
            <v>303/QĐ-SYT</v>
          </cell>
        </row>
        <row r="1410">
          <cell r="B1410">
            <v>1764</v>
          </cell>
          <cell r="C1410">
            <v>7</v>
          </cell>
          <cell r="D1410">
            <v>1764</v>
          </cell>
          <cell r="E1410" t="str">
            <v>VT1764</v>
          </cell>
          <cell r="F1410" t="str">
            <v>Bộ Bơm Bóng Áp lực cao kèm dụng cụ</v>
          </cell>
          <cell r="G1410" t="str">
            <v>Bộ Bơm Bóng áp lực cao BasixTouch40</v>
          </cell>
          <cell r="H1410" t="str">
            <v>Cái</v>
          </cell>
          <cell r="I1410" t="str">
            <v>Merit Medical Systems, Inc</v>
          </cell>
          <cell r="J1410" t="str">
            <v>Mỹ</v>
          </cell>
          <cell r="K1410" t="str">
            <v>1 Cái/ Hộp</v>
          </cell>
          <cell r="L1410" t="str">
            <v>Công Ty Cổ Phần Trang Thiết Bị Kỹ Thuật Y Tế Tphcm</v>
          </cell>
          <cell r="M1410">
            <v>1570000</v>
          </cell>
          <cell r="N1410">
            <v>100</v>
          </cell>
          <cell r="O1410">
            <v>157000000</v>
          </cell>
          <cell r="P1410">
            <v>176</v>
          </cell>
          <cell r="Q1410" t="str">
            <v>303/QĐ-SYT</v>
          </cell>
        </row>
        <row r="1411">
          <cell r="B1411">
            <v>1765</v>
          </cell>
          <cell r="C1411">
            <v>7</v>
          </cell>
          <cell r="D1411">
            <v>1765</v>
          </cell>
          <cell r="E1411" t="str">
            <v>VT1765</v>
          </cell>
          <cell r="F1411" t="str">
            <v>Bộ bơm bóng áp lực cao kèm dụng cụ nối áp lực cao</v>
          </cell>
          <cell r="G1411" t="str">
            <v>Bộ bơm áp lực FEATHER</v>
          </cell>
          <cell r="H1411" t="str">
            <v>Bộ</v>
          </cell>
          <cell r="I1411" t="str">
            <v>ST. STONE Medical</v>
          </cell>
          <cell r="J1411" t="str">
            <v>Ấn Độ</v>
          </cell>
          <cell r="K1411" t="str">
            <v>1 Bộ/ Túi</v>
          </cell>
          <cell r="L1411" t="str">
            <v>Liên Danh Công Ty Cổ Phần Trang Thiết Bị Và Vật Tư Y Tế Hà Nội Và Công Ty Tnhh Trang Thiết Bị Và Vật Tư Kỹ Thuật Rqs (Hamedco + Rqs)</v>
          </cell>
          <cell r="M1411">
            <v>1218000</v>
          </cell>
          <cell r="N1411">
            <v>100</v>
          </cell>
          <cell r="O1411">
            <v>121800000</v>
          </cell>
          <cell r="P1411">
            <v>123</v>
          </cell>
          <cell r="Q1411" t="str">
            <v>303/QĐ-SYT</v>
          </cell>
        </row>
        <row r="1412">
          <cell r="B1412">
            <v>1766</v>
          </cell>
          <cell r="C1412">
            <v>7</v>
          </cell>
          <cell r="D1412">
            <v>1766</v>
          </cell>
          <cell r="E1412" t="str">
            <v>VT1766</v>
          </cell>
          <cell r="F1412" t="str">
            <v>Bộ bơm bóng áp lực cao kèm van Y dạng bấm và xoay</v>
          </cell>
          <cell r="G1412" t="str">
            <v>Bộ bơm bóng áp lực cao GM-30 kèm phụ kiện van Y dạng bấm và xoay</v>
          </cell>
          <cell r="H1412" t="str">
            <v xml:space="preserve">Bộ
</v>
          </cell>
          <cell r="I1412" t="str">
            <v>Goodman / Nipro</v>
          </cell>
          <cell r="J1412" t="str">
            <v>Nhật</v>
          </cell>
          <cell r="K1412" t="str">
            <v>Hộp 1 bộ</v>
          </cell>
          <cell r="L1412" t="str">
            <v>Công Ty Tnhh Trang Thiết Bị Và Vật Tư Y Tế Hoàng Việt Long</v>
          </cell>
          <cell r="M1412">
            <v>1470000</v>
          </cell>
          <cell r="N1412">
            <v>100</v>
          </cell>
          <cell r="O1412">
            <v>147000000</v>
          </cell>
          <cell r="P1412">
            <v>66</v>
          </cell>
          <cell r="Q1412" t="str">
            <v>303/QĐ-SYT</v>
          </cell>
        </row>
        <row r="1413">
          <cell r="B1413">
            <v>1767</v>
          </cell>
          <cell r="C1413">
            <v>7</v>
          </cell>
          <cell r="D1413">
            <v>1767</v>
          </cell>
          <cell r="E1413" t="str">
            <v>VT1767</v>
          </cell>
          <cell r="F1413" t="str">
            <v>Bộ bơm ciment và Ciment sinh học tạo hình thân đốt sống</v>
          </cell>
          <cell r="G1413" t="str">
            <v>Bộ bơm ciment và Ciment sinh học tạo hình thân đốt sống</v>
          </cell>
          <cell r="H1413" t="str">
            <v>Cái</v>
          </cell>
          <cell r="I1413" t="str">
            <v>Stryker</v>
          </cell>
          <cell r="J1413" t="str">
            <v>Mỹ/ Châu Âu</v>
          </cell>
          <cell r="K1413" t="str">
            <v>1 cái/ gói</v>
          </cell>
          <cell r="L1413" t="str">
            <v>Công Ty Tnhh Trang Thiết Bị Y Tế B.M.S</v>
          </cell>
          <cell r="M1413">
            <v>16500000</v>
          </cell>
          <cell r="N1413">
            <v>36</v>
          </cell>
          <cell r="O1413">
            <v>594000000</v>
          </cell>
          <cell r="P1413">
            <v>17</v>
          </cell>
          <cell r="Q1413" t="str">
            <v>303/QĐ-SYT</v>
          </cell>
        </row>
        <row r="1414">
          <cell r="B1414">
            <v>1768</v>
          </cell>
          <cell r="C1414">
            <v>7</v>
          </cell>
          <cell r="D1414">
            <v>1768</v>
          </cell>
          <cell r="E1414" t="str">
            <v>VT1768</v>
          </cell>
          <cell r="F1414" t="str">
            <v>Bộ chèn dưới da ECMO (hoặc tương đương)</v>
          </cell>
          <cell r="G1414" t="str">
            <v>Bộ chèn dưới da ECMO (hoặc tương đương)</v>
          </cell>
          <cell r="H1414" t="str">
            <v>Bộ</v>
          </cell>
          <cell r="I1414" t="str">
            <v>Maquet</v>
          </cell>
          <cell r="J1414" t="str">
            <v>Thổ Nhĩ Kỳ</v>
          </cell>
          <cell r="K1414" t="str">
            <v>Hộp/ bộ</v>
          </cell>
          <cell r="L1414" t="str">
            <v>Công Ty Cổ Phần Thiết Bị Y Tế Việt Gia</v>
          </cell>
          <cell r="M1414">
            <v>2450000</v>
          </cell>
          <cell r="N1414">
            <v>20</v>
          </cell>
          <cell r="O1414">
            <v>49000000</v>
          </cell>
          <cell r="P1414">
            <v>156</v>
          </cell>
          <cell r="Q1414" t="str">
            <v>303/QĐ-SYT</v>
          </cell>
        </row>
        <row r="1415">
          <cell r="B1415">
            <v>1769</v>
          </cell>
          <cell r="C1415">
            <v>7</v>
          </cell>
          <cell r="D1415">
            <v>1769</v>
          </cell>
          <cell r="E1415" t="str">
            <v>VT1769</v>
          </cell>
          <cell r="F1415" t="str">
            <v>Bộ cố định mô tim</v>
          </cell>
          <cell r="G1415" t="str">
            <v>Dụng cụ cố định mạch vành</v>
          </cell>
          <cell r="H1415" t="str">
            <v>Bộ</v>
          </cell>
          <cell r="I1415" t="str">
            <v>Chase Medical</v>
          </cell>
          <cell r="J1415" t="str">
            <v>Mỹ</v>
          </cell>
          <cell r="K1415" t="str">
            <v>1 bộ/hộp</v>
          </cell>
          <cell r="L1415" t="str">
            <v>Công Ty Cổ Phần Vietmedic</v>
          </cell>
          <cell r="M1415">
            <v>31000000</v>
          </cell>
          <cell r="N1415">
            <v>10</v>
          </cell>
          <cell r="O1415">
            <v>310000000</v>
          </cell>
          <cell r="P1415">
            <v>164</v>
          </cell>
          <cell r="Q1415" t="str">
            <v>303/QĐ-SYT</v>
          </cell>
        </row>
        <row r="1416">
          <cell r="B1416">
            <v>1770</v>
          </cell>
          <cell r="C1416">
            <v>7</v>
          </cell>
          <cell r="D1416">
            <v>1770</v>
          </cell>
          <cell r="E1416" t="str">
            <v>VT1770</v>
          </cell>
          <cell r="F1416" t="str">
            <v>Bộ cố định mô tim Octopus Evolution (hoặc tương đương)</v>
          </cell>
          <cell r="G1416" t="str">
            <v>Bộ cố định mô tim octopus Evolution AS Tissue Stabilizer</v>
          </cell>
          <cell r="H1416" t="str">
            <v>Cái</v>
          </cell>
          <cell r="I1416" t="str">
            <v>Medtronic</v>
          </cell>
          <cell r="J1416" t="str">
            <v>Mỹ</v>
          </cell>
          <cell r="K1416" t="str">
            <v>Hộp/1 cái</v>
          </cell>
          <cell r="L1416" t="str">
            <v>Công Ty Tnhh Thương Mại Thiết Bị Y Tế An Pha</v>
          </cell>
          <cell r="M1416">
            <v>40320000</v>
          </cell>
          <cell r="N1416">
            <v>15</v>
          </cell>
          <cell r="O1416">
            <v>604800000</v>
          </cell>
          <cell r="P1416">
            <v>4</v>
          </cell>
          <cell r="Q1416" t="str">
            <v>303/QĐ-SYT</v>
          </cell>
        </row>
        <row r="1417">
          <cell r="B1417">
            <v>1771</v>
          </cell>
          <cell r="C1417">
            <v>7</v>
          </cell>
          <cell r="D1417">
            <v>1771</v>
          </cell>
          <cell r="E1417" t="str">
            <v>VT1771</v>
          </cell>
          <cell r="F1417" t="str">
            <v>Bộ cố định mô tim Octopus Nuvo (hoặc tương đương)</v>
          </cell>
          <cell r="G1417" t="str">
            <v>Bộ cố định mô tim dùng trong phẫu thuật bắt cầu mạch vành STABILIZER TSMICS1 OCTOPUS</v>
          </cell>
          <cell r="H1417" t="str">
            <v>Cái</v>
          </cell>
          <cell r="I1417" t="str">
            <v>Medtronic</v>
          </cell>
          <cell r="J1417" t="str">
            <v>Mỹ</v>
          </cell>
          <cell r="K1417" t="str">
            <v>Hộp/1 cái</v>
          </cell>
          <cell r="L1417" t="str">
            <v>Công Ty Tnhh Thương Mại Thiết Bị Y Tế An Pha</v>
          </cell>
          <cell r="M1417">
            <v>42651000</v>
          </cell>
          <cell r="N1417">
            <v>10</v>
          </cell>
          <cell r="O1417">
            <v>426510000</v>
          </cell>
          <cell r="P1417">
            <v>4</v>
          </cell>
          <cell r="Q1417" t="str">
            <v>303/QĐ-SYT</v>
          </cell>
        </row>
        <row r="1418">
          <cell r="B1418">
            <v>1772</v>
          </cell>
          <cell r="C1418">
            <v>7</v>
          </cell>
          <cell r="D1418">
            <v>1772</v>
          </cell>
          <cell r="E1418" t="str">
            <v>VT1772</v>
          </cell>
          <cell r="F1418" t="str">
            <v>Bộ dây dẫn dung dịch liệt tim (gồm Metal coil, Chamber Filter, Male cap)</v>
          </cell>
          <cell r="G1418" t="str">
            <v>Cardioplegia delivery set</v>
          </cell>
          <cell r="H1418" t="str">
            <v>Bộ</v>
          </cell>
          <cell r="I1418" t="str">
            <v>Contract Sterilization Services</v>
          </cell>
          <cell r="J1418" t="str">
            <v>Singapore</v>
          </cell>
          <cell r="K1418" t="str">
            <v>Hộp/ 4 bộ</v>
          </cell>
          <cell r="L1418" t="str">
            <v>Công Ty Tnhh Thương Mại Tâm Hợp</v>
          </cell>
          <cell r="M1418">
            <v>1886000</v>
          </cell>
          <cell r="N1418">
            <v>44</v>
          </cell>
          <cell r="O1418">
            <v>82984000</v>
          </cell>
          <cell r="P1418">
            <v>129</v>
          </cell>
          <cell r="Q1418" t="str">
            <v>303/QĐ-SYT</v>
          </cell>
        </row>
        <row r="1419">
          <cell r="B1419">
            <v>1773</v>
          </cell>
          <cell r="C1419">
            <v>7</v>
          </cell>
          <cell r="D1419">
            <v>1773</v>
          </cell>
          <cell r="E1419" t="str">
            <v>VT1773</v>
          </cell>
          <cell r="F1419" t="str">
            <v>Bộ dây dẫn máu tuần hoàn ngoài cơ thể các cỡ (gồm có: bộ dây phẫu thuật (Surgeon Pack / Table) và bộ dây máy (Pump pack) đóng gói riêng)</v>
          </cell>
          <cell r="G1419" t="str">
            <v>Custom Tubing Pack</v>
          </cell>
          <cell r="H1419" t="str">
            <v>Bộ</v>
          </cell>
          <cell r="I1419" t="str">
            <v>Contract Sterilization Services</v>
          </cell>
          <cell r="J1419" t="str">
            <v>Singapore</v>
          </cell>
          <cell r="K1419" t="str">
            <v>Hộp/ 1 bộ</v>
          </cell>
          <cell r="L1419" t="str">
            <v>Công Ty Tnhh Thương Mại Tâm Hợp</v>
          </cell>
          <cell r="M1419">
            <v>3350000</v>
          </cell>
          <cell r="N1419">
            <v>44</v>
          </cell>
          <cell r="O1419">
            <v>147400000</v>
          </cell>
          <cell r="P1419">
            <v>129</v>
          </cell>
          <cell r="Q1419" t="str">
            <v>303/QĐ-SYT</v>
          </cell>
        </row>
        <row r="1420">
          <cell r="B1420">
            <v>1774</v>
          </cell>
          <cell r="C1420">
            <v>7</v>
          </cell>
          <cell r="D1420">
            <v>1774</v>
          </cell>
          <cell r="E1420" t="str">
            <v>VT1774</v>
          </cell>
          <cell r="F1420" t="str">
            <v>Bộ dây dẫn phổi nhân tạo dùng cho trẻ em hạng cân dưới 10kg</v>
          </cell>
          <cell r="G1420" t="str">
            <v>Custom Tubing Pack (&lt;10kg)</v>
          </cell>
          <cell r="H1420" t="str">
            <v>Cái</v>
          </cell>
          <cell r="I1420" t="str">
            <v>Contract Sterilization Services</v>
          </cell>
          <cell r="J1420" t="str">
            <v>Singapore</v>
          </cell>
          <cell r="K1420" t="str">
            <v>Hộp/ 1 cái</v>
          </cell>
          <cell r="L1420" t="str">
            <v>Công Ty Tnhh Thương Mại Tâm Hợp</v>
          </cell>
          <cell r="M1420">
            <v>3350000</v>
          </cell>
          <cell r="N1420">
            <v>23</v>
          </cell>
          <cell r="O1420">
            <v>77050000</v>
          </cell>
          <cell r="P1420">
            <v>129</v>
          </cell>
          <cell r="Q1420" t="str">
            <v>303/QĐ-SYT</v>
          </cell>
        </row>
        <row r="1421">
          <cell r="B1421">
            <v>1775</v>
          </cell>
          <cell r="C1421">
            <v>7</v>
          </cell>
          <cell r="D1421">
            <v>1775</v>
          </cell>
          <cell r="E1421" t="str">
            <v>VT1775</v>
          </cell>
          <cell r="F1421" t="str">
            <v>Bộ dây dẫn phổi nhân tạo người lớn (&gt;40 kg)</v>
          </cell>
          <cell r="G1421" t="str">
            <v>Custom Tubing Pack (&gt;40kg)</v>
          </cell>
          <cell r="H1421" t="str">
            <v>Cái</v>
          </cell>
          <cell r="I1421" t="str">
            <v>Contract Sterilization Services</v>
          </cell>
          <cell r="J1421" t="str">
            <v>Singapore</v>
          </cell>
          <cell r="K1421" t="str">
            <v>Hộp/ 1 cái</v>
          </cell>
          <cell r="L1421" t="str">
            <v>Công Ty Tnhh Thương Mại Tâm Hợp</v>
          </cell>
          <cell r="M1421">
            <v>3350000</v>
          </cell>
          <cell r="N1421">
            <v>56</v>
          </cell>
          <cell r="O1421">
            <v>187600000</v>
          </cell>
          <cell r="P1421">
            <v>129</v>
          </cell>
          <cell r="Q1421" t="str">
            <v>303/QĐ-SYT</v>
          </cell>
        </row>
        <row r="1422">
          <cell r="B1422">
            <v>1776</v>
          </cell>
          <cell r="C1422">
            <v>7</v>
          </cell>
          <cell r="D1422">
            <v>1776</v>
          </cell>
          <cell r="E1422" t="str">
            <v>VT1776</v>
          </cell>
          <cell r="F1422" t="str">
            <v>Bộ dây dẫn tuần hoàn dùng cho hạng cân &gt; 40kg</v>
          </cell>
          <cell r="G1422" t="str">
            <v>Bộ dây dẫn tuần hoàn dùng cho hạng cân &gt;40kg</v>
          </cell>
          <cell r="H1422" t="str">
            <v>Bộ</v>
          </cell>
          <cell r="I1422" t="str">
            <v>Maquet</v>
          </cell>
          <cell r="J1422" t="str">
            <v>Thổ Nhĩ Kỳ</v>
          </cell>
          <cell r="K1422" t="str">
            <v>Hộp/ bộ</v>
          </cell>
          <cell r="L1422" t="str">
            <v>Công Ty Cổ Phần Thiết Bị Y Tế Việt Gia</v>
          </cell>
          <cell r="M1422">
            <v>2350000</v>
          </cell>
          <cell r="N1422">
            <v>33</v>
          </cell>
          <cell r="O1422">
            <v>77550000</v>
          </cell>
          <cell r="P1422">
            <v>156</v>
          </cell>
          <cell r="Q1422" t="str">
            <v>303/QĐ-SYT</v>
          </cell>
        </row>
        <row r="1423">
          <cell r="B1423">
            <v>1777</v>
          </cell>
          <cell r="C1423">
            <v>7</v>
          </cell>
          <cell r="D1423">
            <v>1777</v>
          </cell>
          <cell r="E1423" t="str">
            <v>VT1777</v>
          </cell>
          <cell r="F1423" t="str">
            <v>Bộ dây lọc máu</v>
          </cell>
          <cell r="G1423" t="str">
            <v>Bộ dây lọc máu thận nhân tạo</v>
          </cell>
          <cell r="H1423" t="str">
            <v>Bộ</v>
          </cell>
          <cell r="I1423" t="str">
            <v>Bioteque Corporation</v>
          </cell>
          <cell r="J1423" t="str">
            <v>Philippin</v>
          </cell>
          <cell r="K1423" t="str">
            <v>01 bộ/ bao</v>
          </cell>
          <cell r="L1423" t="str">
            <v>Công Ty Cổ Phần Thương Mại Và Dược Phẩm Tân Thành</v>
          </cell>
          <cell r="M1423">
            <v>50500</v>
          </cell>
          <cell r="N1423">
            <v>9000</v>
          </cell>
          <cell r="O1423">
            <v>454500000</v>
          </cell>
          <cell r="P1423">
            <v>132</v>
          </cell>
          <cell r="Q1423" t="str">
            <v>303/QĐ-SYT</v>
          </cell>
        </row>
        <row r="1424">
          <cell r="B1424">
            <v>1779</v>
          </cell>
          <cell r="C1424">
            <v>7</v>
          </cell>
          <cell r="D1424">
            <v>1779</v>
          </cell>
          <cell r="E1424" t="str">
            <v>VT1779</v>
          </cell>
          <cell r="F1424" t="str">
            <v>Bộ dây phổi nhân tạo cho hạng cân 20 -&gt; 40 kg</v>
          </cell>
          <cell r="G1424" t="str">
            <v>Custom Tubing Pack (20 kg - 40kg)</v>
          </cell>
          <cell r="H1424" t="str">
            <v>Bộ</v>
          </cell>
          <cell r="I1424" t="str">
            <v>Contract Sterilization Services</v>
          </cell>
          <cell r="J1424" t="str">
            <v>Singapore</v>
          </cell>
          <cell r="K1424" t="str">
            <v>Hộp/ 1 bộ</v>
          </cell>
          <cell r="L1424" t="str">
            <v>Công Ty Tnhh Thương Mại Tâm Hợp</v>
          </cell>
          <cell r="M1424">
            <v>3350000</v>
          </cell>
          <cell r="N1424">
            <v>20</v>
          </cell>
          <cell r="O1424">
            <v>67000000</v>
          </cell>
          <cell r="P1424">
            <v>129</v>
          </cell>
          <cell r="Q1424" t="str">
            <v>303/QĐ-SYT</v>
          </cell>
        </row>
        <row r="1425">
          <cell r="B1425">
            <v>1780</v>
          </cell>
          <cell r="C1425">
            <v>7</v>
          </cell>
          <cell r="D1425">
            <v>1780</v>
          </cell>
          <cell r="E1425" t="str">
            <v>VT1780</v>
          </cell>
          <cell r="F1425" t="str">
            <v>Bộ điện cực dán dùng trong lập bản đồ điện tim 3 chiều</v>
          </cell>
          <cell r="G1425" t="str">
            <v>Ensite NavX (Surface Electrode Kit)</v>
          </cell>
          <cell r="H1425" t="str">
            <v>Bộ</v>
          </cell>
          <cell r="I1425" t="str">
            <v>St. Jude Medical</v>
          </cell>
          <cell r="J1425" t="str">
            <v>Mỹ</v>
          </cell>
          <cell r="K1425" t="str">
            <v>Hộp/ 5 bộ</v>
          </cell>
          <cell r="L1425" t="str">
            <v>Công Ty Tnhh Thương Mại Tâm Hợp</v>
          </cell>
          <cell r="M1425">
            <v>46000000</v>
          </cell>
          <cell r="N1425">
            <v>3</v>
          </cell>
          <cell r="O1425">
            <v>138000000</v>
          </cell>
          <cell r="P1425">
            <v>129</v>
          </cell>
          <cell r="Q1425" t="str">
            <v>303/QĐ-SYT</v>
          </cell>
        </row>
        <row r="1426">
          <cell r="B1426">
            <v>1781</v>
          </cell>
          <cell r="C1426">
            <v>7</v>
          </cell>
          <cell r="D1426">
            <v>1781</v>
          </cell>
          <cell r="E1426" t="str">
            <v>VT1781</v>
          </cell>
          <cell r="F1426" t="str">
            <v>Bô điều khiển cắt coil điện tử với hệ thống nhận biết điểm tách coil</v>
          </cell>
          <cell r="G1426" t="str">
            <v>Bộ điều khiển cắt coil điện tử EDG v4</v>
          </cell>
          <cell r="H1426" t="str">
            <v>Cái</v>
          </cell>
          <cell r="I1426" t="str">
            <v>Kaneka Corporation</v>
          </cell>
          <cell r="J1426" t="str">
            <v>Nhật Bản</v>
          </cell>
          <cell r="K1426" t="str">
            <v>1 Cái/ Gói</v>
          </cell>
          <cell r="L1426" t="str">
            <v>Công Ty Tnhh Thương Mại Và Dịch Vụ Kỹ Thuật Phúc Tín</v>
          </cell>
          <cell r="M1426">
            <v>2500000</v>
          </cell>
          <cell r="N1426">
            <v>22</v>
          </cell>
          <cell r="O1426">
            <v>55000000</v>
          </cell>
          <cell r="P1426">
            <v>118</v>
          </cell>
          <cell r="Q1426" t="str">
            <v>303/QĐ-SYT</v>
          </cell>
        </row>
        <row r="1427">
          <cell r="B1427">
            <v>1782</v>
          </cell>
          <cell r="C1427">
            <v>7</v>
          </cell>
          <cell r="D1427">
            <v>1782</v>
          </cell>
          <cell r="E1427" t="str">
            <v>VT1782</v>
          </cell>
          <cell r="F1427" t="str">
            <v>Bộ Đinh chốt Titanium, dùng cho thân xương đùi và đầu trên xương đùi, đường kính đầu xa 10-12mm, dài 300-460mm.</v>
          </cell>
          <cell r="G1427" t="str">
            <v>Titanium Femoral Nail F2</v>
          </cell>
          <cell r="H1427" t="str">
            <v xml:space="preserve">Bộ
</v>
          </cell>
          <cell r="I1427" t="str">
            <v>Austofix</v>
          </cell>
          <cell r="J1427" t="str">
            <v>Úc</v>
          </cell>
          <cell r="K1427" t="str">
            <v xml:space="preserve"> Hộp/cái </v>
          </cell>
          <cell r="L1427" t="str">
            <v>Công Ty Tnhh Trang Thiết Bị Y Tế Và Tư Vấn Môi Trường Tâm Thy</v>
          </cell>
          <cell r="M1427">
            <v>13000000</v>
          </cell>
          <cell r="N1427">
            <v>40</v>
          </cell>
          <cell r="O1427">
            <v>520000000</v>
          </cell>
          <cell r="P1427">
            <v>131</v>
          </cell>
          <cell r="Q1427" t="str">
            <v>303/QĐ-SYT</v>
          </cell>
        </row>
        <row r="1428">
          <cell r="B1428">
            <v>1783</v>
          </cell>
          <cell r="C1428">
            <v>7</v>
          </cell>
          <cell r="D1428">
            <v>1783</v>
          </cell>
          <cell r="E1428" t="str">
            <v>VT1783</v>
          </cell>
          <cell r="F1428" t="str">
            <v>Bộ Đinh chốt Titanium, dùng cho xương chày, đường kính 8-11mm, dài 260-420mm</v>
          </cell>
          <cell r="G1428" t="str">
            <v>Universal Tibial Nail</v>
          </cell>
          <cell r="H1428" t="str">
            <v xml:space="preserve">Bộ
</v>
          </cell>
          <cell r="I1428" t="str">
            <v>Austofix</v>
          </cell>
          <cell r="J1428" t="str">
            <v>Úc</v>
          </cell>
          <cell r="K1428" t="str">
            <v xml:space="preserve"> Hộp/cái </v>
          </cell>
          <cell r="L1428" t="str">
            <v>Công Ty Tnhh Trang Thiết Bị Y Tế Và Tư Vấn Môi Trường Tâm Thy</v>
          </cell>
          <cell r="M1428">
            <v>13000000</v>
          </cell>
          <cell r="N1428">
            <v>40</v>
          </cell>
          <cell r="O1428">
            <v>520000000</v>
          </cell>
          <cell r="P1428">
            <v>131</v>
          </cell>
          <cell r="Q1428" t="str">
            <v>303/QĐ-SYT</v>
          </cell>
        </row>
        <row r="1429">
          <cell r="B1429">
            <v>1785</v>
          </cell>
          <cell r="C1429">
            <v>7</v>
          </cell>
          <cell r="D1429">
            <v>1785</v>
          </cell>
          <cell r="E1429" t="str">
            <v>VT1785</v>
          </cell>
          <cell r="F1429" t="str">
            <v>Bộ đinh đầu trên xương đùi 3A, chất liệu Ti6Al4V</v>
          </cell>
          <cell r="G1429" t="str">
            <v>Bộ đinh đầu trên xương đùi 3A  (A Plus)</v>
          </cell>
          <cell r="H1429" t="str">
            <v xml:space="preserve">Bộ
</v>
          </cell>
          <cell r="I1429" t="str">
            <v>A Plus Biotechnology Co.,LTD</v>
          </cell>
          <cell r="J1429" t="str">
            <v>Đài Loan</v>
          </cell>
          <cell r="K1429" t="str">
            <v>Bịch/ cái</v>
          </cell>
          <cell r="L1429" t="str">
            <v>Công Ty Cổ Phần Dược Phẩm Bến Thành</v>
          </cell>
          <cell r="M1429">
            <v>32800000</v>
          </cell>
          <cell r="N1429">
            <v>1</v>
          </cell>
          <cell r="O1429">
            <v>32800000</v>
          </cell>
          <cell r="P1429">
            <v>13</v>
          </cell>
          <cell r="Q1429" t="str">
            <v>303/QĐ-SYT</v>
          </cell>
        </row>
        <row r="1430">
          <cell r="B1430">
            <v>1786</v>
          </cell>
          <cell r="C1430">
            <v>7</v>
          </cell>
          <cell r="D1430">
            <v>1786</v>
          </cell>
          <cell r="E1430" t="str">
            <v>VT1786</v>
          </cell>
          <cell r="F1430" t="str">
            <v>Bộ dụng cụ bít lỗ thông liên thất bằng coil (bao gồm coil và dụng cụ thả coil)</v>
          </cell>
          <cell r="G1430" t="str">
            <v>Nit-Occlud Lê VSD</v>
          </cell>
          <cell r="H1430" t="str">
            <v>Bộ</v>
          </cell>
          <cell r="I1430" t="str">
            <v>pfm Medical</v>
          </cell>
          <cell r="J1430" t="str">
            <v>Đức</v>
          </cell>
          <cell r="K1430" t="str">
            <v>Hộp/ 1 bộ</v>
          </cell>
          <cell r="L1430" t="str">
            <v>Công Ty Tnhh Thương Mại Tâm Hợp</v>
          </cell>
          <cell r="M1430">
            <v>48000000</v>
          </cell>
          <cell r="N1430">
            <v>3</v>
          </cell>
          <cell r="O1430">
            <v>144000000</v>
          </cell>
          <cell r="P1430">
            <v>129</v>
          </cell>
          <cell r="Q1430" t="str">
            <v>303/QĐ-SYT</v>
          </cell>
        </row>
        <row r="1431">
          <cell r="B1431">
            <v>1787</v>
          </cell>
          <cell r="C1431">
            <v>7</v>
          </cell>
          <cell r="D1431">
            <v>1787</v>
          </cell>
          <cell r="E1431" t="str">
            <v>VT1787</v>
          </cell>
          <cell r="F1431" t="str">
            <v>Bộ dụng cụ bít ống động mạch bằng coil (bao gồm coil và dụng cụ thả coil)</v>
          </cell>
          <cell r="G1431" t="str">
            <v>Nit-Occlud PDA</v>
          </cell>
          <cell r="H1431" t="str">
            <v>Bộ</v>
          </cell>
          <cell r="I1431" t="str">
            <v>pfm Medical</v>
          </cell>
          <cell r="J1431" t="str">
            <v>Đức</v>
          </cell>
          <cell r="K1431" t="str">
            <v>Hộp/ 1 bộ</v>
          </cell>
          <cell r="L1431" t="str">
            <v>Công Ty Tnhh Thương Mại Tâm Hợp</v>
          </cell>
          <cell r="M1431">
            <v>25500000</v>
          </cell>
          <cell r="N1431">
            <v>3</v>
          </cell>
          <cell r="O1431">
            <v>76500000</v>
          </cell>
          <cell r="P1431">
            <v>129</v>
          </cell>
          <cell r="Q1431" t="str">
            <v>303/QĐ-SYT</v>
          </cell>
        </row>
        <row r="1432">
          <cell r="B1432">
            <v>1789</v>
          </cell>
          <cell r="C1432">
            <v>7</v>
          </cell>
          <cell r="D1432">
            <v>1789</v>
          </cell>
          <cell r="E1432" t="str">
            <v>VT1789</v>
          </cell>
          <cell r="F1432" t="str">
            <v>Bộ dụng cụ bơm xi măng tạo hình thân đốt sống</v>
          </cell>
          <cell r="G1432" t="str">
            <v>Bộ dụng cụ bơm xi măng tạo hình thân đốt sống</v>
          </cell>
          <cell r="H1432" t="str">
            <v>Bộ</v>
          </cell>
          <cell r="I1432" t="str">
            <v>Teknimed</v>
          </cell>
          <cell r="J1432" t="str">
            <v>Pháp</v>
          </cell>
          <cell r="K1432" t="str">
            <v>1 cái/ gói</v>
          </cell>
          <cell r="L1432" t="str">
            <v>Công Ty Tnhh Trang Thiết Bị Y Tế B.M.S</v>
          </cell>
          <cell r="M1432">
            <v>14000000</v>
          </cell>
          <cell r="N1432">
            <v>22</v>
          </cell>
          <cell r="O1432">
            <v>308000000</v>
          </cell>
          <cell r="P1432">
            <v>17</v>
          </cell>
          <cell r="Q1432" t="str">
            <v>303/QĐ-SYT</v>
          </cell>
        </row>
        <row r="1433">
          <cell r="B1433">
            <v>1790</v>
          </cell>
          <cell r="C1433">
            <v>7</v>
          </cell>
          <cell r="D1433">
            <v>1790</v>
          </cell>
          <cell r="E1433" t="str">
            <v>VT1790</v>
          </cell>
          <cell r="F1433" t="str">
            <v>Bộ dụng cụ bơm xi măng thân sống qua da Teknimed gồm: Kim chọc dò Teknimed Trocar các cỡ, Xi măng Spine-Fix, dụng cụ bơm S5 kit. (hoặc tương đương)</v>
          </cell>
          <cell r="G1433" t="str">
            <v>Bộ dụng cụ bơm xi măng thân sống qua da Teknimed gồm: Kim chọc dò Teknimed Trocar các cỡ, Xi măng Spine-Fix, dụng cụ bơm S5 kit.</v>
          </cell>
          <cell r="H1433" t="str">
            <v xml:space="preserve">Bộ
</v>
          </cell>
          <cell r="I1433" t="str">
            <v>Teknimed</v>
          </cell>
          <cell r="J1433" t="str">
            <v>Pháp</v>
          </cell>
          <cell r="K1433" t="str">
            <v>1 cái / hộp</v>
          </cell>
          <cell r="L1433" t="str">
            <v>Liên Danh Công Ty Tnhh Khoa Học Kỹ Thuật Minh Khang Và Công Ty Cổ Phần Trang Y</v>
          </cell>
          <cell r="M1433">
            <v>20650000</v>
          </cell>
          <cell r="N1433">
            <v>20</v>
          </cell>
          <cell r="O1433">
            <v>413000000</v>
          </cell>
          <cell r="P1433">
            <v>101</v>
          </cell>
          <cell r="Q1433" t="str">
            <v>303/QĐ-SYT</v>
          </cell>
        </row>
        <row r="1434">
          <cell r="B1434">
            <v>1791</v>
          </cell>
          <cell r="C1434">
            <v>7</v>
          </cell>
          <cell r="D1434">
            <v>1791</v>
          </cell>
          <cell r="E1434" t="str">
            <v>VT1791</v>
          </cell>
          <cell r="F1434" t="str">
            <v>Bộ dụng cụ bung dù đóng còn ống động mạch loại có khẩu kính nén nhỏ, đủ các cỡ 4F, 5F, 6F, 7F, 8F</v>
          </cell>
          <cell r="G1434" t="str">
            <v>Amplatzer TorqVue Delivery Systems PDA/PDA2</v>
          </cell>
          <cell r="H1434" t="str">
            <v xml:space="preserve">Cái
</v>
          </cell>
          <cell r="I1434" t="str">
            <v>AGA Medical</v>
          </cell>
          <cell r="J1434" t="str">
            <v>Mỹ</v>
          </cell>
          <cell r="K1434" t="str">
            <v>1 cái/ Hộp</v>
          </cell>
          <cell r="L1434" t="str">
            <v>Công Ty Tnhh Dược Phẩm Và Trang Thiết Bị Y Tế Hoàng Đức</v>
          </cell>
          <cell r="M1434">
            <v>8667000</v>
          </cell>
          <cell r="N1434">
            <v>2</v>
          </cell>
          <cell r="O1434">
            <v>17334000</v>
          </cell>
          <cell r="P1434">
            <v>60</v>
          </cell>
          <cell r="Q1434" t="str">
            <v>303/QĐ-SYT</v>
          </cell>
        </row>
        <row r="1435">
          <cell r="B1435">
            <v>1792</v>
          </cell>
          <cell r="C1435">
            <v>7</v>
          </cell>
          <cell r="D1435">
            <v>1792</v>
          </cell>
          <cell r="E1435" t="str">
            <v>VT1792</v>
          </cell>
          <cell r="F1435" t="str">
            <v>Bộ dụng cụ bung dù đóng thông liên nhĩ loại có khẩu kính nén nhỏ, đủ các cỡ 7F, 8F, 9F, 10F, 12F</v>
          </cell>
          <cell r="G1435" t="str">
            <v>Amplatzer TorqVue Delivery Systems ASD</v>
          </cell>
          <cell r="H1435" t="str">
            <v xml:space="preserve">Cái
</v>
          </cell>
          <cell r="I1435" t="str">
            <v>AGA Medical</v>
          </cell>
          <cell r="J1435" t="str">
            <v>Mỹ</v>
          </cell>
          <cell r="K1435" t="str">
            <v>1 cái/ Hộp</v>
          </cell>
          <cell r="L1435" t="str">
            <v>Công Ty Tnhh Dược Phẩm Và Trang Thiết Bị Y Tế Hoàng Đức</v>
          </cell>
          <cell r="M1435">
            <v>8667000</v>
          </cell>
          <cell r="N1435">
            <v>2</v>
          </cell>
          <cell r="O1435">
            <v>17334000</v>
          </cell>
          <cell r="P1435">
            <v>60</v>
          </cell>
          <cell r="Q1435" t="str">
            <v>303/QĐ-SYT</v>
          </cell>
        </row>
        <row r="1436">
          <cell r="B1436">
            <v>1794</v>
          </cell>
          <cell r="C1436">
            <v>7</v>
          </cell>
          <cell r="D1436">
            <v>1794</v>
          </cell>
          <cell r="E1436" t="str">
            <v>VT1794</v>
          </cell>
          <cell r="F1436" t="str">
            <v>Bộ dụng cụ hút huyết khối (ống hút, vi ống thông, giá đỡ kéo huyết khối) cấu hình đầu vào 0.015'', chiều dài 145cm.</v>
          </cell>
          <cell r="G1436" t="str">
            <v>StemiCath</v>
          </cell>
          <cell r="H1436" t="str">
            <v>Cái</v>
          </cell>
          <cell r="I1436" t="str">
            <v>Minvasys</v>
          </cell>
          <cell r="J1436" t="str">
            <v>Pháp</v>
          </cell>
          <cell r="K1436" t="str">
            <v>1 cái/ hộp</v>
          </cell>
          <cell r="L1436" t="str">
            <v>Công Ty Trang Thiết Bị Y Tế Đại Dương</v>
          </cell>
          <cell r="M1436">
            <v>9450000</v>
          </cell>
          <cell r="N1436">
            <v>130</v>
          </cell>
          <cell r="O1436">
            <v>1228500000</v>
          </cell>
          <cell r="P1436">
            <v>26</v>
          </cell>
          <cell r="Q1436" t="str">
            <v>303/QĐ-SYT</v>
          </cell>
        </row>
        <row r="1437">
          <cell r="B1437">
            <v>1795</v>
          </cell>
          <cell r="C1437">
            <v>7</v>
          </cell>
          <cell r="D1437">
            <v>1795</v>
          </cell>
          <cell r="E1437" t="str">
            <v>VT1795</v>
          </cell>
          <cell r="F1437" t="str">
            <v>Bộ dụng cụ hút huyết khối (ống hút, vi ống thông, giá đỡ kéo huyết khối),
 đường kính 0.070",0.080", chiều dài 140cm.</v>
          </cell>
          <cell r="G1437" t="str">
            <v>Eliminate</v>
          </cell>
          <cell r="H1437" t="str">
            <v>Cái</v>
          </cell>
          <cell r="I1437" t="str">
            <v>Terumo</v>
          </cell>
          <cell r="J1437" t="str">
            <v>Nhật</v>
          </cell>
          <cell r="K1437" t="str">
            <v>Hộp/ 1 cái</v>
          </cell>
          <cell r="L1437" t="str">
            <v>Công Ty Tnhh Thương Mại Tâm Hợp</v>
          </cell>
          <cell r="M1437">
            <v>9900000</v>
          </cell>
          <cell r="N1437">
            <v>60</v>
          </cell>
          <cell r="O1437">
            <v>594000000</v>
          </cell>
          <cell r="P1437">
            <v>129</v>
          </cell>
          <cell r="Q1437" t="str">
            <v>303/QĐ-SYT</v>
          </cell>
        </row>
        <row r="1438">
          <cell r="B1438">
            <v>1796</v>
          </cell>
          <cell r="C1438">
            <v>7</v>
          </cell>
          <cell r="D1438">
            <v>1796</v>
          </cell>
          <cell r="E1438" t="str">
            <v>VT1796</v>
          </cell>
          <cell r="F1438" t="str">
            <v>Bộ dụng cụ mở đường cho dây lưỡng cực tạo nhịp tạm thời không mang bóng eledyn 2/F6</v>
          </cell>
          <cell r="G1438" t="str">
            <v>Bộ dụng cụ mở đường cho dây lưỡng cực tạo nhịp tạm thời không mang bóng eledyn 2/F6</v>
          </cell>
          <cell r="H1438" t="str">
            <v>Bộ</v>
          </cell>
          <cell r="I1438" t="str">
            <v>B.Braun</v>
          </cell>
          <cell r="J1438" t="str">
            <v>Balan</v>
          </cell>
          <cell r="K1438" t="str">
            <v>Hộp/10 Bộ</v>
          </cell>
          <cell r="L1438" t="str">
            <v>Công Ty Tnhh Thương Mại Dịch Vụ Kỹ Thuật Xuất Nhập Khẩu Huy Hoàng</v>
          </cell>
          <cell r="M1438">
            <v>1299900</v>
          </cell>
          <cell r="N1438">
            <v>5</v>
          </cell>
          <cell r="O1438">
            <v>6499500</v>
          </cell>
          <cell r="P1438">
            <v>73</v>
          </cell>
          <cell r="Q1438" t="str">
            <v>303/QĐ-SYT</v>
          </cell>
        </row>
        <row r="1439">
          <cell r="B1439">
            <v>1797</v>
          </cell>
          <cell r="C1439">
            <v>7</v>
          </cell>
          <cell r="D1439">
            <v>1797</v>
          </cell>
          <cell r="E1439" t="str">
            <v>VT1797</v>
          </cell>
          <cell r="F1439" t="str">
            <v>Bộ dụng cụ mở đường động mạch đùi dài 11 cm, chất liệu polythylene và polypropylene có kèm dây dẫn bằng thép không gỉ dài nhất 50 cm, các cỡ</v>
          </cell>
          <cell r="G1439" t="str">
            <v>Prelude Femoral</v>
          </cell>
          <cell r="H1439" t="str">
            <v xml:space="preserve">Cái
</v>
          </cell>
          <cell r="I1439" t="str">
            <v>Merit Medical Systems, Inc, Mỹ</v>
          </cell>
          <cell r="J1439" t="str">
            <v>Mỹ</v>
          </cell>
          <cell r="K1439" t="str">
            <v>5 cái/ Hộp</v>
          </cell>
          <cell r="L1439" t="str">
            <v>Công Ty Tnhh Ids Medical Systems Việt Nam</v>
          </cell>
          <cell r="M1439">
            <v>487575</v>
          </cell>
          <cell r="N1439">
            <v>80</v>
          </cell>
          <cell r="O1439">
            <v>39006000</v>
          </cell>
          <cell r="P1439">
            <v>77</v>
          </cell>
          <cell r="Q1439" t="str">
            <v>303/QĐ-SYT</v>
          </cell>
        </row>
        <row r="1440">
          <cell r="B1440">
            <v>1799</v>
          </cell>
          <cell r="C1440">
            <v>7</v>
          </cell>
          <cell r="D1440">
            <v>1799</v>
          </cell>
          <cell r="E1440" t="str">
            <v>VT1799</v>
          </cell>
          <cell r="F1440" t="str">
            <v>Bộ dụng cụ mở đường mạch máu bao gồm Sheath có van chống trào máu kiểu Cross-cut, mini guide wire lõi nhựa ái nước</v>
          </cell>
          <cell r="G1440" t="str">
            <v>Radifocus Introducer II</v>
          </cell>
          <cell r="H1440" t="str">
            <v>Cái</v>
          </cell>
          <cell r="I1440" t="str">
            <v>Terumo</v>
          </cell>
          <cell r="J1440" t="str">
            <v>Việt Nam</v>
          </cell>
          <cell r="K1440" t="str">
            <v>Hộp/ 5 cái</v>
          </cell>
          <cell r="L1440" t="str">
            <v>Công Ty Tnhh Thương Mại Tâm Hợp</v>
          </cell>
          <cell r="M1440">
            <v>525000</v>
          </cell>
          <cell r="N1440">
            <v>2000</v>
          </cell>
          <cell r="O1440">
            <v>1050000000</v>
          </cell>
          <cell r="P1440">
            <v>129</v>
          </cell>
          <cell r="Q1440" t="str">
            <v>303/QĐ-SYT</v>
          </cell>
        </row>
        <row r="1441">
          <cell r="B1441">
            <v>1800</v>
          </cell>
          <cell r="C1441">
            <v>7</v>
          </cell>
          <cell r="D1441">
            <v>1800</v>
          </cell>
          <cell r="E1441" t="str">
            <v>VT1800</v>
          </cell>
          <cell r="F1441" t="str">
            <v>Bộ dụng cụ mở đường mach máu gồm sheath phủ lớp M Coat có van chống trào máu kiểu Cross-cut, mini plastic guide wire. Chiều dài 10cm-16cm</v>
          </cell>
          <cell r="G1441" t="str">
            <v>Radifocus Introducer II M Coat</v>
          </cell>
          <cell r="H1441" t="str">
            <v>Cái</v>
          </cell>
          <cell r="I1441" t="str">
            <v>Terumo</v>
          </cell>
          <cell r="J1441" t="str">
            <v>Nhật</v>
          </cell>
          <cell r="K1441" t="str">
            <v>Hộp/ 5 cái</v>
          </cell>
          <cell r="L1441" t="str">
            <v>Công Ty Tnhh Thương Mại Tâm Hợp</v>
          </cell>
          <cell r="M1441">
            <v>690000</v>
          </cell>
          <cell r="N1441">
            <v>360</v>
          </cell>
          <cell r="O1441">
            <v>248400000</v>
          </cell>
          <cell r="P1441">
            <v>129</v>
          </cell>
          <cell r="Q1441" t="str">
            <v>303/QĐ-SYT</v>
          </cell>
        </row>
        <row r="1442">
          <cell r="B1442">
            <v>1801</v>
          </cell>
          <cell r="C1442">
            <v>7</v>
          </cell>
          <cell r="D1442">
            <v>1801</v>
          </cell>
          <cell r="E1442" t="str">
            <v>VT1801</v>
          </cell>
          <cell r="F1442" t="str">
            <v>Bộ dụng cụ mở đường mạch máu long Sheath bao gồm sheath có van chống trào máu kiểu Cross-cut, mini plastic guide wire. Chiều dài 25 cm.</v>
          </cell>
          <cell r="G1442" t="str">
            <v>Radifocus Introducer II (Long sheath)</v>
          </cell>
          <cell r="H1442" t="str">
            <v>Cái</v>
          </cell>
          <cell r="I1442" t="str">
            <v>Terumo</v>
          </cell>
          <cell r="J1442" t="str">
            <v>Việt Nam</v>
          </cell>
          <cell r="K1442" t="str">
            <v>Hộp/ 5 cái</v>
          </cell>
          <cell r="L1442" t="str">
            <v>Công Ty Tnhh Thương Mại Tâm Hợp</v>
          </cell>
          <cell r="M1442">
            <v>690000</v>
          </cell>
          <cell r="N1442">
            <v>20</v>
          </cell>
          <cell r="O1442">
            <v>13800000</v>
          </cell>
          <cell r="P1442">
            <v>129</v>
          </cell>
          <cell r="Q1442" t="str">
            <v>303/QĐ-SYT</v>
          </cell>
        </row>
        <row r="1443">
          <cell r="B1443">
            <v>1802</v>
          </cell>
          <cell r="C1443">
            <v>7</v>
          </cell>
          <cell r="D1443">
            <v>1802</v>
          </cell>
          <cell r="E1443" t="str">
            <v>VT1802</v>
          </cell>
          <cell r="F1443" t="str">
            <v>Bộ dụng cụ mở đường mạch quay có lớp ái nước M Coat, đường kính 5Fr, 6Fr tương thích Guiding 6Fr, 7Fr</v>
          </cell>
          <cell r="G1443" t="str">
            <v>Glide Sheath Slender</v>
          </cell>
          <cell r="H1443" t="str">
            <v>Cái</v>
          </cell>
          <cell r="I1443" t="str">
            <v>Terumo</v>
          </cell>
          <cell r="J1443" t="str">
            <v>Nhật</v>
          </cell>
          <cell r="K1443" t="str">
            <v>Hộp/ 5 cái</v>
          </cell>
          <cell r="L1443" t="str">
            <v>Công Ty Tnhh Thương Mại Tâm Hợp</v>
          </cell>
          <cell r="M1443">
            <v>1220000</v>
          </cell>
          <cell r="N1443">
            <v>820</v>
          </cell>
          <cell r="O1443">
            <v>1000400000</v>
          </cell>
          <cell r="P1443">
            <v>129</v>
          </cell>
          <cell r="Q1443" t="str">
            <v>303/QĐ-SYT</v>
          </cell>
        </row>
        <row r="1444">
          <cell r="B1444">
            <v>1803</v>
          </cell>
          <cell r="C1444">
            <v>7</v>
          </cell>
          <cell r="D1444">
            <v>1803</v>
          </cell>
          <cell r="E1444" t="str">
            <v>VT1803</v>
          </cell>
          <cell r="F1444" t="str">
            <v>Bộ dụng cụ nong van hai lá (hoặc tương đương)</v>
          </cell>
          <cell r="G1444" t="str">
            <v>Inoue</v>
          </cell>
          <cell r="H1444" t="str">
            <v>Bộ</v>
          </cell>
          <cell r="I1444" t="str">
            <v>Toray</v>
          </cell>
          <cell r="J1444" t="str">
            <v>Nhật</v>
          </cell>
          <cell r="K1444" t="str">
            <v>Hộp/ 1 bộ</v>
          </cell>
          <cell r="L1444" t="str">
            <v>Công Ty Tnhh Thương Mại Tâm Hợp</v>
          </cell>
          <cell r="M1444">
            <v>52000000</v>
          </cell>
          <cell r="N1444">
            <v>4</v>
          </cell>
          <cell r="O1444">
            <v>208000000</v>
          </cell>
          <cell r="P1444">
            <v>129</v>
          </cell>
          <cell r="Q1444" t="str">
            <v>303/QĐ-SYT</v>
          </cell>
        </row>
        <row r="1445">
          <cell r="B1445">
            <v>1804</v>
          </cell>
          <cell r="C1445">
            <v>7</v>
          </cell>
          <cell r="D1445">
            <v>1804</v>
          </cell>
          <cell r="E1445" t="str">
            <v>VT1804</v>
          </cell>
          <cell r="F1445" t="str">
            <v>Bộ dụng cụ phẫu thuật điều trị đốt rung nhĩ đơn cực và lưỡng cực</v>
          </cell>
          <cell r="G1445" t="str">
            <v>Bộ dụng cụ phẫu thuật điều trị đốt rung nhĩ đơn cực và lưỡng cực AF</v>
          </cell>
          <cell r="H1445" t="str">
            <v>Cái</v>
          </cell>
          <cell r="I1445" t="str">
            <v>Medtronic</v>
          </cell>
          <cell r="J1445" t="str">
            <v>Mỹ</v>
          </cell>
          <cell r="K1445" t="str">
            <v>Hộp/1 cái</v>
          </cell>
          <cell r="L1445" t="str">
            <v>Công Ty Tnhh Thương Mại Thiết Bị Y Tế An Pha</v>
          </cell>
          <cell r="M1445">
            <v>50925000</v>
          </cell>
          <cell r="N1445">
            <v>13</v>
          </cell>
          <cell r="O1445">
            <v>662025000</v>
          </cell>
          <cell r="P1445">
            <v>4</v>
          </cell>
          <cell r="Q1445" t="str">
            <v>303/QĐ-SYT</v>
          </cell>
        </row>
        <row r="1446">
          <cell r="B1446">
            <v>1805</v>
          </cell>
          <cell r="C1446">
            <v>7</v>
          </cell>
          <cell r="D1446">
            <v>1805</v>
          </cell>
          <cell r="E1446" t="str">
            <v>VT1805</v>
          </cell>
          <cell r="F1446" t="str">
            <v>Bộ dụng cụ tập thở sau phẫu thuật 2500ml</v>
          </cell>
          <cell r="G1446" t="str">
            <v>Bộ dụng cụ tập thở  sau phẫu thuật 2500ml Coach2, tiêu chuẩn FDA</v>
          </cell>
          <cell r="H1446" t="str">
            <v>Cái</v>
          </cell>
          <cell r="I1446" t="str">
            <v>Smiths</v>
          </cell>
          <cell r="J1446" t="str">
            <v>Hoa Kỳ</v>
          </cell>
          <cell r="K1446" t="str">
            <v>12 Cái/Thùng</v>
          </cell>
          <cell r="L1446" t="str">
            <v>Công Ty Cổ Phần Trang Thiết Bị Y Tế Trọng Tín</v>
          </cell>
          <cell r="M1446">
            <v>365400</v>
          </cell>
          <cell r="N1446">
            <v>120</v>
          </cell>
          <cell r="O1446">
            <v>43848000</v>
          </cell>
          <cell r="P1446">
            <v>149</v>
          </cell>
          <cell r="Q1446" t="str">
            <v>303/QĐ-SYT</v>
          </cell>
        </row>
        <row r="1447">
          <cell r="B1447">
            <v>1806</v>
          </cell>
          <cell r="C1447">
            <v>7</v>
          </cell>
          <cell r="D1447">
            <v>1806</v>
          </cell>
          <cell r="E1447" t="str">
            <v>VT1806</v>
          </cell>
          <cell r="F1447" t="str">
            <v>Bộ dụng cụ tập thở sau phẫu thuật 4000ml</v>
          </cell>
          <cell r="G1447" t="str">
            <v>Bộ dụng cụ tập thở  sau phẫu thuật 4000ml Coach2, tiêu chuẩn FDA</v>
          </cell>
          <cell r="H1447" t="str">
            <v xml:space="preserve">Cái </v>
          </cell>
          <cell r="I1447" t="str">
            <v>Smiths</v>
          </cell>
          <cell r="J1447" t="str">
            <v>Hoa Kỳ</v>
          </cell>
          <cell r="K1447" t="str">
            <v>12 cái / Thùng</v>
          </cell>
          <cell r="L1447" t="str">
            <v>Công Ty Cổ Phần Trang Thiết Bị Y Tế Trọng Tín</v>
          </cell>
          <cell r="M1447">
            <v>365400</v>
          </cell>
          <cell r="N1447">
            <v>120</v>
          </cell>
          <cell r="O1447">
            <v>43848000</v>
          </cell>
          <cell r="P1447">
            <v>149</v>
          </cell>
          <cell r="Q1447" t="str">
            <v>303/QĐ-SYT</v>
          </cell>
        </row>
        <row r="1448">
          <cell r="B1448">
            <v>1807</v>
          </cell>
          <cell r="C1448">
            <v>7</v>
          </cell>
          <cell r="D1448">
            <v>1807</v>
          </cell>
          <cell r="E1448" t="str">
            <v>VT1807</v>
          </cell>
          <cell r="F1448" t="str">
            <v>Bộ hút huyết khối mạch vành tương thích catheter 5F và 6F</v>
          </cell>
          <cell r="G1448" t="str">
            <v>ASAP LP</v>
          </cell>
          <cell r="H1448" t="str">
            <v xml:space="preserve">Bộ
</v>
          </cell>
          <cell r="I1448" t="str">
            <v>Merit Medical Systems, Inc, Mỹ</v>
          </cell>
          <cell r="J1448" t="str">
            <v>Mỹ</v>
          </cell>
          <cell r="K1448" t="str">
            <v>1 bộ / hộp</v>
          </cell>
          <cell r="L1448" t="str">
            <v>Công Ty Tnhh Ids Medical Systems Việt Nam</v>
          </cell>
          <cell r="M1448">
            <v>9000000</v>
          </cell>
          <cell r="N1448">
            <v>3</v>
          </cell>
          <cell r="O1448">
            <v>27000000</v>
          </cell>
          <cell r="P1448">
            <v>77</v>
          </cell>
          <cell r="Q1448" t="str">
            <v>303/QĐ-SYT</v>
          </cell>
        </row>
        <row r="1449">
          <cell r="B1449">
            <v>1808</v>
          </cell>
          <cell r="C1449">
            <v>7</v>
          </cell>
          <cell r="D1449">
            <v>1808</v>
          </cell>
          <cell r="E1449" t="str">
            <v>VT1808</v>
          </cell>
          <cell r="F1449" t="str">
            <v>Bộ hút huyết khối mạch vành, tốc độ hút khoảng 12 giây cho loại 6Fr, 7 giây cho loại 7Fr</v>
          </cell>
          <cell r="G1449" t="str">
            <v>Bộ dụng cụ hút huyết khối mạch vành Rebirth Pro2</v>
          </cell>
          <cell r="H1449" t="str">
            <v xml:space="preserve">Bộ
</v>
          </cell>
          <cell r="I1449" t="str">
            <v>Goodman / Nipro</v>
          </cell>
          <cell r="J1449" t="str">
            <v>Nhật</v>
          </cell>
          <cell r="K1449" t="str">
            <v>Hộp 1 bộ</v>
          </cell>
          <cell r="L1449" t="str">
            <v>Công Ty Tnhh Trang Thiết Bị Và Vật Tư Y Tế Hoàng Việt Long</v>
          </cell>
          <cell r="M1449">
            <v>8610000</v>
          </cell>
          <cell r="N1449">
            <v>10</v>
          </cell>
          <cell r="O1449">
            <v>86100000</v>
          </cell>
          <cell r="P1449">
            <v>66</v>
          </cell>
          <cell r="Q1449" t="str">
            <v>303/QĐ-SYT</v>
          </cell>
        </row>
        <row r="1450">
          <cell r="B1450">
            <v>1809</v>
          </cell>
          <cell r="C1450">
            <v>7</v>
          </cell>
          <cell r="D1450">
            <v>1809</v>
          </cell>
          <cell r="E1450" t="str">
            <v>VT1809</v>
          </cell>
          <cell r="F1450" t="str">
            <v>Bộ kít (quả, dây máu, túi thải) lọc máu liên tục cho người lớn</v>
          </cell>
          <cell r="G1450" t="str">
            <v>M100 Set Prismaflex</v>
          </cell>
          <cell r="H1450" t="str">
            <v>Bộ</v>
          </cell>
          <cell r="I1450" t="str">
            <v>Gambro</v>
          </cell>
          <cell r="J1450" t="str">
            <v>Pháp</v>
          </cell>
          <cell r="K1450" t="str">
            <v>4 bộ / Thùng</v>
          </cell>
          <cell r="L1450" t="str">
            <v>Công Ty Tnhh Thiết Bị Y Tế Phương Đông</v>
          </cell>
          <cell r="M1450">
            <v>7300000</v>
          </cell>
          <cell r="N1450">
            <v>310</v>
          </cell>
          <cell r="O1450">
            <v>2263000000</v>
          </cell>
          <cell r="P1450">
            <v>119</v>
          </cell>
          <cell r="Q1450" t="str">
            <v>303/QĐ-SYT</v>
          </cell>
        </row>
        <row r="1451">
          <cell r="B1451">
            <v>1810</v>
          </cell>
          <cell r="C1451">
            <v>7</v>
          </cell>
          <cell r="D1451">
            <v>1810</v>
          </cell>
          <cell r="E1451" t="str">
            <v>VT1810</v>
          </cell>
          <cell r="F1451" t="str">
            <v>Bộ kít (quả, dây máu, túi thải) thay huyết tương</v>
          </cell>
          <cell r="G1451" t="str">
            <v>TPE2000 Set Prismaflex</v>
          </cell>
          <cell r="H1451" t="str">
            <v>Bộ</v>
          </cell>
          <cell r="I1451" t="str">
            <v>Gambro</v>
          </cell>
          <cell r="J1451" t="str">
            <v>Pháp</v>
          </cell>
          <cell r="K1451" t="str">
            <v>4 bộ / Thùng</v>
          </cell>
          <cell r="L1451" t="str">
            <v>Công Ty Tnhh Thiết Bị Y Tế Phương Đông</v>
          </cell>
          <cell r="M1451">
            <v>11900000</v>
          </cell>
          <cell r="N1451">
            <v>54</v>
          </cell>
          <cell r="O1451">
            <v>642600000</v>
          </cell>
          <cell r="P1451">
            <v>119</v>
          </cell>
          <cell r="Q1451" t="str">
            <v>303/QĐ-SYT</v>
          </cell>
        </row>
        <row r="1452">
          <cell r="B1452">
            <v>1811</v>
          </cell>
          <cell r="C1452">
            <v>7</v>
          </cell>
          <cell r="D1452">
            <v>1811</v>
          </cell>
          <cell r="E1452" t="str">
            <v>VT1811</v>
          </cell>
          <cell r="F1452" t="str">
            <v>Bộ kit (quả, dây máu, túi thải). Lọc máu liên tục cho trẻ em</v>
          </cell>
          <cell r="G1452" t="str">
            <v>M60 Set Prismaflex</v>
          </cell>
          <cell r="H1452" t="str">
            <v>Bộ</v>
          </cell>
          <cell r="I1452" t="str">
            <v>Gambro</v>
          </cell>
          <cell r="J1452" t="str">
            <v>Pháp</v>
          </cell>
          <cell r="K1452" t="str">
            <v>4 bộ / Thùng</v>
          </cell>
          <cell r="L1452" t="str">
            <v>Công Ty Tnhh Thiết Bị Y Tế Phương Đông</v>
          </cell>
          <cell r="M1452">
            <v>7000000</v>
          </cell>
          <cell r="N1452">
            <v>60</v>
          </cell>
          <cell r="O1452">
            <v>420000000</v>
          </cell>
          <cell r="P1452">
            <v>119</v>
          </cell>
          <cell r="Q1452" t="str">
            <v>303/QĐ-SYT</v>
          </cell>
        </row>
        <row r="1453">
          <cell r="B1453">
            <v>1812</v>
          </cell>
          <cell r="C1453">
            <v>7</v>
          </cell>
          <cell r="D1453">
            <v>1812</v>
          </cell>
          <cell r="E1453" t="str">
            <v>VT1812</v>
          </cell>
          <cell r="F1453" t="str">
            <v>Bộ lấy mạch máu bằng nội soi Vasoview 7XB (hoặc tương đương)</v>
          </cell>
          <cell r="G1453" t="str">
            <v>Bộ lấy mạch máu bằng nội soi Vasoview 7XB (hoặc tương đương)</v>
          </cell>
          <cell r="H1453" t="str">
            <v>Bộ</v>
          </cell>
          <cell r="I1453" t="str">
            <v>Maquet</v>
          </cell>
          <cell r="J1453" t="str">
            <v>Mỹ</v>
          </cell>
          <cell r="K1453" t="str">
            <v>Hộp/ bộ</v>
          </cell>
          <cell r="L1453" t="str">
            <v>Công Ty Cổ Phần Thiết Bị Y Tế Việt Gia</v>
          </cell>
          <cell r="M1453">
            <v>23800000</v>
          </cell>
          <cell r="N1453">
            <v>12</v>
          </cell>
          <cell r="O1453">
            <v>285600000</v>
          </cell>
          <cell r="P1453">
            <v>156</v>
          </cell>
          <cell r="Q1453" t="str">
            <v>303/QĐ-SYT</v>
          </cell>
        </row>
        <row r="1454">
          <cell r="B1454">
            <v>1813</v>
          </cell>
          <cell r="C1454">
            <v>7</v>
          </cell>
          <cell r="D1454">
            <v>1813</v>
          </cell>
          <cell r="E1454" t="str">
            <v>VT1813</v>
          </cell>
          <cell r="F1454" t="str">
            <v>Bộ manifold 3 cổng KIMAL</v>
          </cell>
          <cell r="G1454" t="str">
            <v>KIMAL 3- port manifold set</v>
          </cell>
          <cell r="H1454" t="str">
            <v>Bộ</v>
          </cell>
          <cell r="I1454" t="str">
            <v>Kimal</v>
          </cell>
          <cell r="J1454" t="str">
            <v>Anh</v>
          </cell>
          <cell r="K1454" t="str">
            <v>Gói/ 1 bộ</v>
          </cell>
          <cell r="L1454" t="str">
            <v>Công Ty Tnhh Thương Mại - Dịch Vụ Và Sản Xuất Việt Tường</v>
          </cell>
          <cell r="M1454">
            <v>250000</v>
          </cell>
          <cell r="N1454">
            <v>900</v>
          </cell>
          <cell r="O1454">
            <v>225000000</v>
          </cell>
          <cell r="P1454">
            <v>162</v>
          </cell>
          <cell r="Q1454" t="str">
            <v>303/QĐ-SYT</v>
          </cell>
        </row>
        <row r="1455">
          <cell r="B1455">
            <v>1814</v>
          </cell>
          <cell r="C1455">
            <v>7</v>
          </cell>
          <cell r="D1455">
            <v>1814</v>
          </cell>
          <cell r="E1455" t="str">
            <v>VT1814</v>
          </cell>
          <cell r="F1455" t="str">
            <v>Bộ máy 3 buồng phá rung tim (CRT-D) năng lượng sốc 40J, dây điện cực thất trái 4 cực, tạo nhịp đa điểm thất trái, cảnh báo rung cho bệnh nhân, phủ lớp Parylene chống trầy xướt, tương thích MRI toàn thân</v>
          </cell>
          <cell r="G1455" t="str">
            <v>Quadra Assura MP</v>
          </cell>
          <cell r="H1455" t="str">
            <v>Bộ</v>
          </cell>
          <cell r="I1455" t="str">
            <v>St. Jude Medical</v>
          </cell>
          <cell r="J1455" t="str">
            <v>Mỹ/ Malaysia</v>
          </cell>
          <cell r="K1455" t="str">
            <v>Hộp/ 1 bộ</v>
          </cell>
          <cell r="L1455" t="str">
            <v>Công Ty Tnhh Thương Mại Tâm Hợp</v>
          </cell>
          <cell r="M1455">
            <v>560000000</v>
          </cell>
          <cell r="N1455">
            <v>1</v>
          </cell>
          <cell r="O1455">
            <v>560000000</v>
          </cell>
          <cell r="P1455">
            <v>129</v>
          </cell>
          <cell r="Q1455" t="str">
            <v>303/QĐ-SYT</v>
          </cell>
        </row>
        <row r="1456">
          <cell r="B1456">
            <v>1815</v>
          </cell>
          <cell r="C1456">
            <v>7</v>
          </cell>
          <cell r="D1456">
            <v>1815</v>
          </cell>
          <cell r="E1456" t="str">
            <v>VT1815</v>
          </cell>
          <cell r="F1456" t="str">
            <v>Bộ máy điều trị suy tim và phá rung (CRT-D) bề dày 11mm , chuẩn DF-1.Với 8 sốc 40 J trong các vùng điều trị, thòi gian hoạt động 6,6 năm.</v>
          </cell>
          <cell r="G1456" t="str">
            <v>Bộ máy điều trị suy tim và phá rung CRT-D:INLEXA 3 HF-T + SOLIA S 53 + LINOX SMART PRO MRI S 65 + SENTUS PRO MRI OTW BP L-85 + SELECTRA + STREAMER + CORODYN P1</v>
          </cell>
          <cell r="H1456" t="str">
            <v>Bộ</v>
          </cell>
          <cell r="I1456" t="str">
            <v>Biotronik/ Brivant/B Braun</v>
          </cell>
          <cell r="J1456" t="str">
            <v>Đức/Ai Len/Ba Lan</v>
          </cell>
          <cell r="K1456" t="str">
            <v>Hộp</v>
          </cell>
          <cell r="L1456" t="str">
            <v>Công Ty Tnhh Xuất Nhập Khẩu Trang Thiết Bị Y Tế Tâm Thu</v>
          </cell>
          <cell r="M1456">
            <v>420000000</v>
          </cell>
          <cell r="N1456">
            <v>1</v>
          </cell>
          <cell r="O1456">
            <v>420000000</v>
          </cell>
          <cell r="P1456">
            <v>130</v>
          </cell>
          <cell r="Q1456" t="str">
            <v>303/QĐ-SYT</v>
          </cell>
        </row>
        <row r="1457">
          <cell r="B1457">
            <v>1816</v>
          </cell>
          <cell r="C1457">
            <v>7</v>
          </cell>
          <cell r="D1457">
            <v>1816</v>
          </cell>
          <cell r="E1457" t="str">
            <v>VT1816</v>
          </cell>
          <cell r="F1457" t="str">
            <v>Bộ máy ICD 1 buồng cho phép chụp MRI toàn thân, theo dõi đoạn ST chênh, phủ lớp Parylene chống trầy xướt và bảo hành 10 năm</v>
          </cell>
          <cell r="G1457" t="str">
            <v>Ellipse VR</v>
          </cell>
          <cell r="H1457" t="str">
            <v>Bộ</v>
          </cell>
          <cell r="I1457" t="str">
            <v>St. Jude Medical</v>
          </cell>
          <cell r="J1457" t="str">
            <v>Mỹ/ Malaysia</v>
          </cell>
          <cell r="K1457" t="str">
            <v>Hộp/ 1 bộ</v>
          </cell>
          <cell r="L1457" t="str">
            <v>Công Ty Tnhh Thương Mại Tâm Hợp</v>
          </cell>
          <cell r="M1457">
            <v>278000000</v>
          </cell>
          <cell r="N1457">
            <v>3</v>
          </cell>
          <cell r="O1457">
            <v>834000000</v>
          </cell>
          <cell r="P1457">
            <v>129</v>
          </cell>
          <cell r="Q1457" t="str">
            <v>303/QĐ-SYT</v>
          </cell>
        </row>
        <row r="1458">
          <cell r="B1458">
            <v>1817</v>
          </cell>
          <cell r="C1458">
            <v>7</v>
          </cell>
          <cell r="D1458">
            <v>1817</v>
          </cell>
          <cell r="E1458" t="str">
            <v>VT1817</v>
          </cell>
          <cell r="F1458" t="str">
            <v>Bộ Máy ICD 2 buồng cho phép chụp MRI toàn thân, theo dõi đoạn ST chênh, phủ lớp Parylene chống trầy xướt và bảo hành 8 năm</v>
          </cell>
          <cell r="G1458" t="str">
            <v>Ellipse DR</v>
          </cell>
          <cell r="H1458" t="str">
            <v>Bộ</v>
          </cell>
          <cell r="I1458" t="str">
            <v>St. Jude Medical</v>
          </cell>
          <cell r="J1458" t="str">
            <v>Mỹ/ Malaysia</v>
          </cell>
          <cell r="K1458" t="str">
            <v>Hộp/ 1 bộ</v>
          </cell>
          <cell r="L1458" t="str">
            <v>Công Ty Tnhh Thương Mại Tâm Hợp</v>
          </cell>
          <cell r="M1458">
            <v>390000000</v>
          </cell>
          <cell r="N1458">
            <v>3</v>
          </cell>
          <cell r="O1458">
            <v>1170000000</v>
          </cell>
          <cell r="P1458">
            <v>129</v>
          </cell>
          <cell r="Q1458" t="str">
            <v>303/QĐ-SYT</v>
          </cell>
        </row>
        <row r="1459">
          <cell r="B1459">
            <v>1818</v>
          </cell>
          <cell r="C1459">
            <v>7</v>
          </cell>
          <cell r="D1459">
            <v>1818</v>
          </cell>
          <cell r="E1459" t="str">
            <v>VT1818</v>
          </cell>
          <cell r="F1459" t="str">
            <v>Bộ máy tạo nhịp 01 buồng có nhịp đáp ứng vận động, cho phép chụp MRI toàn thân, giao tiếp không dây, theo dõi phù phổi, ghi nhận 14 phút điện tim và bảo hành 10 năm</v>
          </cell>
          <cell r="G1459" t="str">
            <v>Endurity MRI PM1172</v>
          </cell>
          <cell r="H1459" t="str">
            <v>Bộ</v>
          </cell>
          <cell r="I1459" t="str">
            <v>St. Jude Medical</v>
          </cell>
          <cell r="J1459" t="str">
            <v>Mỹ/ Malaysia</v>
          </cell>
          <cell r="K1459" t="str">
            <v>Hộp/ 1 bộ</v>
          </cell>
          <cell r="L1459" t="str">
            <v>Công Ty Tnhh Thương Mại Tâm Hợp</v>
          </cell>
          <cell r="M1459">
            <v>75000000</v>
          </cell>
          <cell r="N1459">
            <v>5</v>
          </cell>
          <cell r="O1459">
            <v>375000000</v>
          </cell>
          <cell r="P1459">
            <v>129</v>
          </cell>
          <cell r="Q1459" t="str">
            <v>303/QĐ-SYT</v>
          </cell>
        </row>
        <row r="1460">
          <cell r="B1460">
            <v>1819</v>
          </cell>
          <cell r="C1460">
            <v>7</v>
          </cell>
          <cell r="D1460">
            <v>1819</v>
          </cell>
          <cell r="E1460" t="str">
            <v>VT1819</v>
          </cell>
          <cell r="F1460" t="str">
            <v>Bộ máy tạo nhịp 01 buồng có nhịp đáp ứng vận động, cho phép chụp MRI toàn thân, kích hoạt chế độ MRI bằng thiết bị cầm tay, ghi nhận 14 phút điện tim và bảo hành 10 năm</v>
          </cell>
          <cell r="G1460" t="str">
            <v>Endurity PM1162</v>
          </cell>
          <cell r="H1460" t="str">
            <v>Bộ</v>
          </cell>
          <cell r="I1460" t="str">
            <v>St. Jude Medical</v>
          </cell>
          <cell r="J1460" t="str">
            <v>Mỹ/ Malaysia</v>
          </cell>
          <cell r="K1460" t="str">
            <v>Hộp/ 1 bộ</v>
          </cell>
          <cell r="L1460" t="str">
            <v>Công Ty Tnhh Thương Mại Tâm Hợp</v>
          </cell>
          <cell r="M1460">
            <v>48000000</v>
          </cell>
          <cell r="N1460">
            <v>8</v>
          </cell>
          <cell r="O1460">
            <v>384000000</v>
          </cell>
          <cell r="P1460">
            <v>129</v>
          </cell>
          <cell r="Q1460" t="str">
            <v>303/QĐ-SYT</v>
          </cell>
        </row>
        <row r="1461">
          <cell r="B1461">
            <v>1820</v>
          </cell>
          <cell r="C1461">
            <v>7</v>
          </cell>
          <cell r="D1461">
            <v>1820</v>
          </cell>
          <cell r="E1461" t="str">
            <v>VT1820</v>
          </cell>
          <cell r="F1461" t="str">
            <v>Bộ máy tạo nhịp 01 buồng có nhịp đáp ứng vận động, cho phép chụp MRI toàn thân, kích hoạt chế độ MRI bằng thiết bị cầm tay, giao tiếp không dây, chế độ theo dõi - điều chỉnh thông minh, theo dõi phù phổi và bảo hành 10 năm</v>
          </cell>
          <cell r="G1461" t="str">
            <v>Assurity MRI PM1272</v>
          </cell>
          <cell r="H1461" t="str">
            <v>Bộ</v>
          </cell>
          <cell r="I1461" t="str">
            <v>St. Jude Medical</v>
          </cell>
          <cell r="J1461" t="str">
            <v>Mỹ/ Malaysia</v>
          </cell>
          <cell r="K1461" t="str">
            <v>Hộp/ 1 bộ</v>
          </cell>
          <cell r="L1461" t="str">
            <v>Công Ty Tnhh Thương Mại Tâm Hợp</v>
          </cell>
          <cell r="M1461">
            <v>80000000</v>
          </cell>
          <cell r="N1461">
            <v>5</v>
          </cell>
          <cell r="O1461">
            <v>400000000</v>
          </cell>
          <cell r="P1461">
            <v>129</v>
          </cell>
          <cell r="Q1461" t="str">
            <v>303/QĐ-SYT</v>
          </cell>
        </row>
        <row r="1462">
          <cell r="B1462">
            <v>1821</v>
          </cell>
          <cell r="C1462">
            <v>7</v>
          </cell>
          <cell r="D1462">
            <v>1821</v>
          </cell>
          <cell r="E1462" t="str">
            <v>VT1821</v>
          </cell>
          <cell r="F1462" t="str">
            <v>Bộ máy tạo nhịp 02 buồng có đáp ứng nhịp đáp ứng vận động, cho phép chụp MRI toàn thân, kích hoạt chế độ MRI bằng thiết bị cầm tay, ghi nhận 14 phút điện tim và bảo hành 8 năm</v>
          </cell>
          <cell r="G1462" t="str">
            <v>Endurity PM2162</v>
          </cell>
          <cell r="H1462" t="str">
            <v>Bộ</v>
          </cell>
          <cell r="I1462" t="str">
            <v>St. Jude Medical</v>
          </cell>
          <cell r="J1462" t="str">
            <v>Mỹ/ Malaysia</v>
          </cell>
          <cell r="K1462" t="str">
            <v>Hộp/ 1 bộ</v>
          </cell>
          <cell r="L1462" t="str">
            <v>Công Ty Tnhh Thương Mại Tâm Hợp</v>
          </cell>
          <cell r="M1462">
            <v>89000000</v>
          </cell>
          <cell r="N1462">
            <v>13</v>
          </cell>
          <cell r="O1462">
            <v>1157000000</v>
          </cell>
          <cell r="P1462">
            <v>129</v>
          </cell>
          <cell r="Q1462" t="str">
            <v>303/QĐ-SYT</v>
          </cell>
        </row>
        <row r="1463">
          <cell r="B1463">
            <v>1822</v>
          </cell>
          <cell r="C1463">
            <v>7</v>
          </cell>
          <cell r="D1463">
            <v>1822</v>
          </cell>
          <cell r="E1463" t="str">
            <v>VT1822</v>
          </cell>
          <cell r="F1463" t="str">
            <v>Bộ máy tạo nhịp 02 buồng có nhịp đáp ứng vận động, cho phép chụp MRI toàn thân, giao tiếp không dây, theo dõi phù phổi, ghi nhận 14 phút điện tim và bảo hành 8 năm</v>
          </cell>
          <cell r="G1463" t="str">
            <v>Endurity MRI PM2172</v>
          </cell>
          <cell r="H1463" t="str">
            <v>Bộ</v>
          </cell>
          <cell r="I1463" t="str">
            <v>St. Jude Medical</v>
          </cell>
          <cell r="J1463" t="str">
            <v>Mỹ/ Malaysia</v>
          </cell>
          <cell r="K1463" t="str">
            <v>Hộp/ 1 bộ</v>
          </cell>
          <cell r="L1463" t="str">
            <v>Công Ty Tnhh Thương Mại Tâm Hợp</v>
          </cell>
          <cell r="M1463">
            <v>138000000</v>
          </cell>
          <cell r="N1463">
            <v>6</v>
          </cell>
          <cell r="O1463">
            <v>828000000</v>
          </cell>
          <cell r="P1463">
            <v>129</v>
          </cell>
          <cell r="Q1463" t="str">
            <v>303/QĐ-SYT</v>
          </cell>
        </row>
        <row r="1464">
          <cell r="B1464">
            <v>1823</v>
          </cell>
          <cell r="C1464">
            <v>7</v>
          </cell>
          <cell r="D1464">
            <v>1823</v>
          </cell>
          <cell r="E1464" t="str">
            <v>VT1823</v>
          </cell>
          <cell r="F1464" t="str">
            <v>Bộ máy tạo nhịp 1 buồng có đáp ứng tần số kết hợp thông khí phút (Minute Ventilaton)và gia tốc,loại Essentio L100, kiểm tra từ xa (Wireless),tự động điều chỉnh biên độ xung(RVAC)và nhận cảm(AGC), chức năng nhân an toàn (Safety Core),điện cực tương thích MRI 1.5T và 3T.</v>
          </cell>
          <cell r="G1464" t="str">
            <v>Bộ máy tạo nhịp tim 1 buồng không phá rung Essentio L100 kèm dây dẫn tín hiệu INGEVITY MRI Lead</v>
          </cell>
          <cell r="H1464" t="str">
            <v>Bộ</v>
          </cell>
          <cell r="I1464" t="str">
            <v>Boston Scientific</v>
          </cell>
          <cell r="J1464" t="str">
            <v>Mỹ , Ireland</v>
          </cell>
          <cell r="K1464" t="str">
            <v>Hộp/ Bao</v>
          </cell>
          <cell r="L1464" t="str">
            <v>Công Ty Cổ Phần Công Nghệ Sinh Học Kim Hòa Phát</v>
          </cell>
          <cell r="M1464">
            <v>48800000</v>
          </cell>
          <cell r="N1464">
            <v>5</v>
          </cell>
          <cell r="O1464">
            <v>244000000</v>
          </cell>
          <cell r="P1464">
            <v>83</v>
          </cell>
          <cell r="Q1464" t="str">
            <v>303/QĐ-SYT</v>
          </cell>
        </row>
        <row r="1465">
          <cell r="B1465">
            <v>1824</v>
          </cell>
          <cell r="C1465">
            <v>7</v>
          </cell>
          <cell r="D1465">
            <v>1824</v>
          </cell>
          <cell r="E1465" t="str">
            <v>VT1824</v>
          </cell>
          <cell r="F1465" t="str">
            <v>Bộ máy tạo nhịp 1 buồng có đáp ứng tần số kết hợp thông khí phút (Minute Ventilaton)và gia tốc,Loại Essentio L110,Tự động MRI toàn thân 1.5 T và 3T, kiểm tra từ xa(Wireless),tự động điều chỉnh biên độ xung(RVAC)và nhận cảm(AGC), chức năng nhân an toàn (Safety Core)có chương trình theo dõi máy từ nhà (LATITUDE tm NXT).</v>
          </cell>
          <cell r="G1465" t="str">
            <v>Bộ máy tạo nhịp tim 1 buồng không phá rung  Essentio MRI L110 kèm dây dẫn tín hiệu INGEVITY MRI lead</v>
          </cell>
          <cell r="H1465" t="str">
            <v>Bộ</v>
          </cell>
          <cell r="I1465" t="str">
            <v>Boston Scientific</v>
          </cell>
          <cell r="J1465" t="str">
            <v>Mỹ , Ireland</v>
          </cell>
          <cell r="K1465" t="str">
            <v>Hộp/ Bao</v>
          </cell>
          <cell r="L1465" t="str">
            <v>Công Ty Cổ Phần Công Nghệ Sinh Học Kim Hòa Phát</v>
          </cell>
          <cell r="M1465">
            <v>65000000</v>
          </cell>
          <cell r="N1465">
            <v>6</v>
          </cell>
          <cell r="O1465">
            <v>390000000</v>
          </cell>
          <cell r="P1465">
            <v>83</v>
          </cell>
          <cell r="Q1465" t="str">
            <v>303/QĐ-SYT</v>
          </cell>
        </row>
        <row r="1466">
          <cell r="B1466">
            <v>1825</v>
          </cell>
          <cell r="C1466">
            <v>7</v>
          </cell>
          <cell r="D1466">
            <v>1825</v>
          </cell>
          <cell r="E1466" t="str">
            <v>VT1825</v>
          </cell>
          <cell r="F1466" t="str">
            <v>Bộ máy tạo nhịp 2 buồng ,nhịp thích ứng kết hợp thông khí phút (Minute Ventilaton)và gia tốc ,Tự động MRI toàn thân 1.5T và 3T ,kiểm tra máy từ xa (Wireless) , tự động điều chỉnh biên độ xung (RVAC,RAAT) nhận cảm(AGC),có chương trình theo dõi máy từ nhà (LATITUDE tm NXT),chức năng nhân an toàn (Safety core)</v>
          </cell>
          <cell r="G1466" t="str">
            <v>Bộ máy tạo nhịp tim 2 buồng không phá rung Essentio MRI  L111 kèm dây dẫn tín hiệu INGEVITY MRI Lead</v>
          </cell>
          <cell r="H1466" t="str">
            <v>Bộ</v>
          </cell>
          <cell r="I1466" t="str">
            <v>Boston Scientific</v>
          </cell>
          <cell r="J1466" t="str">
            <v>Mỹ , Ireland</v>
          </cell>
          <cell r="K1466" t="str">
            <v>Hộp/ Bao</v>
          </cell>
          <cell r="L1466" t="str">
            <v>Công Ty Cổ Phần Công Nghệ Sinh Học Kim Hòa Phát</v>
          </cell>
          <cell r="M1466">
            <v>132500000</v>
          </cell>
          <cell r="N1466">
            <v>3</v>
          </cell>
          <cell r="O1466">
            <v>397500000</v>
          </cell>
          <cell r="P1466">
            <v>83</v>
          </cell>
          <cell r="Q1466" t="str">
            <v>303/QĐ-SYT</v>
          </cell>
        </row>
        <row r="1467">
          <cell r="B1467">
            <v>1826</v>
          </cell>
          <cell r="C1467">
            <v>7</v>
          </cell>
          <cell r="D1467">
            <v>1826</v>
          </cell>
          <cell r="E1467" t="str">
            <v>VT1826</v>
          </cell>
          <cell r="F1467" t="str">
            <v>Bộ máy tạo nhịp 2 buồng ,nhịp thích ứng kết hợp thông khí phút (Minute Ventilaton)và gia tốc,dung lượng Pin dài (Extended Longevity)1.6Ah, tuổi thọ máy &gt;16 năm,kết nối không dây (Wireless) ,tự động điều chỉnh biên độ xung (RVAC,RAAT)và nhận cảm(AGC),chương trình theo dõi máy từ nhà (LATITUDE tm NXT), chức năng nhân an toàn(Safety Core) ,điện cực đạt chuẩn MRI 1.5T và 3T</v>
          </cell>
          <cell r="G1467" t="str">
            <v>Bộ máy tạo nhịp tim 2 buồng không phá rung Essentio  L121 kèm dây dẫn tín hiệu INGEVITY MRI Lead</v>
          </cell>
          <cell r="H1467" t="str">
            <v>Bộ</v>
          </cell>
          <cell r="I1467" t="str">
            <v>Boston Scientific</v>
          </cell>
          <cell r="J1467" t="str">
            <v>Mỹ , Ireland</v>
          </cell>
          <cell r="K1467" t="str">
            <v>Hộp/ Bao</v>
          </cell>
          <cell r="L1467" t="str">
            <v>Công Ty Cổ Phần Công Nghệ Sinh Học Kim Hòa Phát</v>
          </cell>
          <cell r="M1467">
            <v>93500000</v>
          </cell>
          <cell r="N1467">
            <v>2</v>
          </cell>
          <cell r="O1467">
            <v>187000000</v>
          </cell>
          <cell r="P1467">
            <v>83</v>
          </cell>
          <cell r="Q1467" t="str">
            <v>303/QĐ-SYT</v>
          </cell>
        </row>
        <row r="1468">
          <cell r="B1468">
            <v>1827</v>
          </cell>
          <cell r="C1468">
            <v>7</v>
          </cell>
          <cell r="D1468">
            <v>1827</v>
          </cell>
          <cell r="E1468" t="str">
            <v>VT1827</v>
          </cell>
          <cell r="F1468" t="str">
            <v>Bộ máy tạo nhịp 2 buồng đáp ứng tần số, tương thích MRI. Tự động chuyển sang chương trình MRI. Kết nối wireless, với thời gian hoạt động &gt;11,3 năm.</v>
          </cell>
          <cell r="G1468" t="str">
            <v>Bộ máy tạo nhịp hai buồng nhịp thích ứng tương thích cộng hưởng từ: EVITY 6 DR-T  + SOLIA S 53 + SOLIA S 60  hoặc SOLIA T 60</v>
          </cell>
          <cell r="H1468" t="str">
            <v>Bộ</v>
          </cell>
          <cell r="I1468" t="str">
            <v>Biotronik</v>
          </cell>
          <cell r="J1468" t="str">
            <v>Đức</v>
          </cell>
          <cell r="K1468" t="str">
            <v>Hộp</v>
          </cell>
          <cell r="L1468" t="str">
            <v>Công Ty Tnhh Xuất Nhập Khẩu Trang Thiết Bị Y Tế Tâm Thu</v>
          </cell>
          <cell r="M1468">
            <v>109000000</v>
          </cell>
          <cell r="N1468">
            <v>10</v>
          </cell>
          <cell r="O1468">
            <v>1090000000</v>
          </cell>
          <cell r="P1468">
            <v>130</v>
          </cell>
          <cell r="Q1468" t="str">
            <v>303/QĐ-SYT</v>
          </cell>
        </row>
        <row r="1469">
          <cell r="B1469">
            <v>1828</v>
          </cell>
          <cell r="C1469">
            <v>7</v>
          </cell>
          <cell r="D1469">
            <v>1828</v>
          </cell>
          <cell r="E1469" t="str">
            <v>VT1828</v>
          </cell>
          <cell r="F1469" t="str">
            <v>Bộ máy tạo nhịp 2 buồng nhịp thích ứng, với độ nhạy thích ứng, thời gian hoạt động &gt;12.2 năm</v>
          </cell>
          <cell r="G1469" t="str">
            <v>Bộ máy tạo nhịp 2 buồng nhịp thích ứng: ENTICOS 4 DR + SOLIA S 53 + SOLIA S 60  hoặc SOLIA T 60</v>
          </cell>
          <cell r="H1469" t="str">
            <v>Bộ</v>
          </cell>
          <cell r="I1469" t="str">
            <v>Biotronik</v>
          </cell>
          <cell r="J1469" t="str">
            <v>Đức</v>
          </cell>
          <cell r="K1469" t="str">
            <v>Hộp</v>
          </cell>
          <cell r="L1469" t="str">
            <v>Công Ty Tnhh Xuất Nhập Khẩu Trang Thiết Bị Y Tế Tâm Thu</v>
          </cell>
          <cell r="M1469">
            <v>93000000</v>
          </cell>
          <cell r="N1469">
            <v>10</v>
          </cell>
          <cell r="O1469">
            <v>930000000</v>
          </cell>
          <cell r="P1469">
            <v>130</v>
          </cell>
          <cell r="Q1469" t="str">
            <v>303/QĐ-SYT</v>
          </cell>
        </row>
        <row r="1470">
          <cell r="B1470">
            <v>1829</v>
          </cell>
          <cell r="C1470">
            <v>7</v>
          </cell>
          <cell r="D1470">
            <v>1829</v>
          </cell>
          <cell r="E1470" t="str">
            <v>VT1829</v>
          </cell>
          <cell r="F1470" t="str">
            <v>Bộ máy tạo nhịp 3 buồng không phá rung ,MRI toàn thân 3T, đáp ứng thông khí phút ,thất trái 4 cực đầu tip xoắn 3D đường kính 2.6F, tối ưu AV(SmartDelay),V-V,17 vectơ,chuẩn đoán suy tim gồm hội chứng ngưng thở trong khi ngủ(AP Scan) ,theo dõi nhịp hô hấp hàng ngày,có chương trình theo dõi máy từ nhà (LATITUDE tm NXT),tuổi thọ máy &gt; 13 năm</v>
          </cell>
          <cell r="G1470" t="str">
            <v>Bộ máy tạo nhịp tim 3 buồng không phá rung VISIONIST X4  U228 kèm dây dẫn tín hiệu INGEVITY MRI và dây tạo nhịp thất trái  ACUITY X4</v>
          </cell>
          <cell r="H1470" t="str">
            <v>Bộ</v>
          </cell>
          <cell r="I1470" t="str">
            <v>Boston Scientific</v>
          </cell>
          <cell r="J1470" t="str">
            <v>Mỹ , Ireland</v>
          </cell>
          <cell r="K1470" t="str">
            <v>Hộp/ Bao</v>
          </cell>
          <cell r="L1470" t="str">
            <v>Công Ty Cổ Phần Công Nghệ Sinh Học Kim Hòa Phát</v>
          </cell>
          <cell r="M1470">
            <v>245000000</v>
          </cell>
          <cell r="N1470">
            <v>3</v>
          </cell>
          <cell r="O1470">
            <v>735000000</v>
          </cell>
          <cell r="P1470">
            <v>83</v>
          </cell>
          <cell r="Q1470" t="str">
            <v>303/QĐ-SYT</v>
          </cell>
        </row>
        <row r="1471">
          <cell r="B1471">
            <v>1830</v>
          </cell>
          <cell r="C1471">
            <v>7</v>
          </cell>
          <cell r="D1471">
            <v>1830</v>
          </cell>
          <cell r="E1471" t="str">
            <v>VT1830</v>
          </cell>
          <cell r="F1471" t="str">
            <v>Bộ máy tạo nhịp có khử rung 1 buồng PROTECTA VR, (hoặc tương đương)</v>
          </cell>
          <cell r="G1471" t="str">
            <v>Bộ máy tạo nhịp 1 buồng có khử rung PROTECTA VR, phụ kiện chuẩn.</v>
          </cell>
          <cell r="H1471" t="str">
            <v>Bộ</v>
          </cell>
          <cell r="I1471" t="str">
            <v>Medtronic</v>
          </cell>
          <cell r="J1471" t="str">
            <v>Thụy Sỹ</v>
          </cell>
          <cell r="K1471" t="str">
            <v>1/hộp</v>
          </cell>
          <cell r="L1471" t="str">
            <v>Công Ty Tnhh Thương Mại Dịch Vụ H.T.L</v>
          </cell>
          <cell r="M1471">
            <v>260000000</v>
          </cell>
          <cell r="N1471">
            <v>1</v>
          </cell>
          <cell r="O1471">
            <v>260000000</v>
          </cell>
          <cell r="P1471">
            <v>49</v>
          </cell>
          <cell r="Q1471" t="str">
            <v>303/QĐ-SYT</v>
          </cell>
        </row>
        <row r="1472">
          <cell r="B1472">
            <v>1831</v>
          </cell>
          <cell r="C1472">
            <v>7</v>
          </cell>
          <cell r="D1472">
            <v>1831</v>
          </cell>
          <cell r="E1472" t="str">
            <v>VT1831</v>
          </cell>
          <cell r="F1472" t="str">
            <v>Bộ máy tạo nhịp có phá rung 1 buồng loại Inogen D010 chuẩn DF4,MRI toàn thân 1.5T, theo dõi nhịp thở hàng ngày ,chuẩn đoán suy tim ,công nghệ sốc chính xác(AcuShock) ,liên lạc từ xa(Wireless),chức năng nhân an toàn (Safety core),có chương trình theo dõi máy từ nhà (LATITUDE tm NXT),kích thước Mini</v>
          </cell>
          <cell r="G1472" t="str">
            <v>Bộ máy tạo nhịp tim có phá rung 1 buồng INOGEN Mini ICD D010 kèm dây dẫn tín hiệu RELIANCE 4-Front /Endotak</v>
          </cell>
          <cell r="H1472" t="str">
            <v>Bộ</v>
          </cell>
          <cell r="I1472" t="str">
            <v>Boston Scientific</v>
          </cell>
          <cell r="J1472" t="str">
            <v>Mỹ , Ireland</v>
          </cell>
          <cell r="K1472" t="str">
            <v>Hộp/ Bao</v>
          </cell>
          <cell r="L1472" t="str">
            <v>Công Ty Cổ Phần Công Nghệ Sinh Học Kim Hòa Phát</v>
          </cell>
          <cell r="M1472">
            <v>297000000</v>
          </cell>
          <cell r="N1472">
            <v>2</v>
          </cell>
          <cell r="O1472">
            <v>594000000</v>
          </cell>
          <cell r="P1472">
            <v>83</v>
          </cell>
          <cell r="Q1472" t="str">
            <v>303/QĐ-SYT</v>
          </cell>
        </row>
        <row r="1473">
          <cell r="B1473">
            <v>1832</v>
          </cell>
          <cell r="C1473">
            <v>7</v>
          </cell>
          <cell r="D1473">
            <v>1832</v>
          </cell>
          <cell r="E1473" t="str">
            <v>VT1832</v>
          </cell>
          <cell r="F1473" t="str">
            <v>Bộ máy tạo nhịp tái đồng bộ tim 3 buồng (CRT-P) tạo nhịp đa điểm, dây điện cực thất trái 4 cực với 14 hướng vector tạo nhịp, ghi nhận 14 phút điện tim, tạo nhịp kiềm nén rung nhĩ, tương thích MRI</v>
          </cell>
          <cell r="G1473" t="str">
            <v>Quadra Allure MP</v>
          </cell>
          <cell r="H1473" t="str">
            <v>Bộ</v>
          </cell>
          <cell r="I1473" t="str">
            <v>St. Jude Medical</v>
          </cell>
          <cell r="J1473" t="str">
            <v>Mỹ/ Malaysia</v>
          </cell>
          <cell r="K1473" t="str">
            <v>Hộp/ 1 bộ</v>
          </cell>
          <cell r="L1473" t="str">
            <v>Công Ty Tnhh Thương Mại Tâm Hợp</v>
          </cell>
          <cell r="M1473">
            <v>290000000</v>
          </cell>
          <cell r="N1473">
            <v>1</v>
          </cell>
          <cell r="O1473">
            <v>290000000</v>
          </cell>
          <cell r="P1473">
            <v>129</v>
          </cell>
          <cell r="Q1473" t="str">
            <v>303/QĐ-SYT</v>
          </cell>
        </row>
        <row r="1474">
          <cell r="B1474">
            <v>1833</v>
          </cell>
          <cell r="C1474">
            <v>7</v>
          </cell>
          <cell r="D1474">
            <v>1833</v>
          </cell>
          <cell r="E1474" t="str">
            <v>VT1833</v>
          </cell>
          <cell r="F1474" t="str">
            <v>Bộ máy tạo nhịp tim 1 buồng cho phép chụp MRI toàn thân 1,5T và 3T , có đáp ứng và tính năng ổn định nhịp thất khi có AT/AF. Vỏ bọc dây điện cực bằng Polyurethane 55D.</v>
          </cell>
          <cell r="G1474" t="str">
            <v>Bộ máy tạo nhịp vĩnh viễn 1 buồng G20A2, đáp ứng nhịp, tương thích MRI toàn thân</v>
          </cell>
          <cell r="H1474" t="str">
            <v>Bộ</v>
          </cell>
          <cell r="I1474" t="str">
            <v>Medtronic &amp; Vitatron Holding B.V</v>
          </cell>
          <cell r="J1474" t="str">
            <v>Hà Lan</v>
          </cell>
          <cell r="K1474" t="str">
            <v>Hộp/ 1 bộ</v>
          </cell>
          <cell r="L1474" t="str">
            <v>Công Ty Tnhh Thiết Bị Y Tế Đỉnh Cao</v>
          </cell>
          <cell r="M1474">
            <v>55200000</v>
          </cell>
          <cell r="N1474">
            <v>5</v>
          </cell>
          <cell r="O1474">
            <v>276000000</v>
          </cell>
          <cell r="P1474">
            <v>34</v>
          </cell>
          <cell r="Q1474" t="str">
            <v>303/QĐ-SYT</v>
          </cell>
        </row>
        <row r="1475">
          <cell r="B1475">
            <v>1834</v>
          </cell>
          <cell r="C1475">
            <v>7</v>
          </cell>
          <cell r="D1475">
            <v>1834</v>
          </cell>
          <cell r="E1475" t="str">
            <v>VT1834</v>
          </cell>
          <cell r="F1475" t="str">
            <v>Bộ máy tạo nhịp tim 2 buồng không đáp ứng nhịp, cho phép chụp MRI toàn thân 1,5T và 3T có tính năng giảm tạo nhịp thất không cần thiết: Reduced VP+ và SVP. Vỏ bọc dây điện cực bằng Polyurethane 55D.</v>
          </cell>
          <cell r="G1475" t="str">
            <v>Bộ máy tạo nhịp vĩnh viễn 2 buồng Q50D, nhịp cố định, tương thích MRI toàn thân</v>
          </cell>
          <cell r="H1475" t="str">
            <v>Bộ</v>
          </cell>
          <cell r="I1475" t="str">
            <v>Medtronic &amp; Vitatron Holding B.V</v>
          </cell>
          <cell r="J1475" t="str">
            <v>Hà Lan</v>
          </cell>
          <cell r="K1475" t="str">
            <v>Hộp/ 1 bộ</v>
          </cell>
          <cell r="L1475" t="str">
            <v>Công Ty Tnhh Thiết Bị Y Tế Đỉnh Cao</v>
          </cell>
          <cell r="M1475">
            <v>82000000</v>
          </cell>
          <cell r="N1475">
            <v>2</v>
          </cell>
          <cell r="O1475">
            <v>164000000</v>
          </cell>
          <cell r="P1475">
            <v>34</v>
          </cell>
          <cell r="Q1475" t="str">
            <v>303/QĐ-SYT</v>
          </cell>
        </row>
        <row r="1476">
          <cell r="B1476">
            <v>1835</v>
          </cell>
          <cell r="C1476">
            <v>7</v>
          </cell>
          <cell r="D1476">
            <v>1835</v>
          </cell>
          <cell r="E1476" t="str">
            <v>VT1835</v>
          </cell>
          <cell r="F1476" t="str">
            <v>Bộ mở dạ dày qua da 24Fr đầy đủ có thuốc tê</v>
          </cell>
          <cell r="G1476" t="str">
            <v>Bộ mở dạ dày qua da 24Fr đầy đủ có thuốc tê</v>
          </cell>
          <cell r="H1476" t="str">
            <v>Bộ</v>
          </cell>
          <cell r="I1476" t="str">
            <v>Cook Medical</v>
          </cell>
          <cell r="J1476" t="str">
            <v>Mỹ</v>
          </cell>
          <cell r="K1476" t="str">
            <v>Hộp/ Bộ</v>
          </cell>
          <cell r="L1476" t="str">
            <v>Công Ty Cổ Phần Kỹ Thuật Thái Dương</v>
          </cell>
          <cell r="M1476">
            <v>3700000</v>
          </cell>
          <cell r="N1476">
            <v>11</v>
          </cell>
          <cell r="O1476">
            <v>40700000</v>
          </cell>
          <cell r="P1476">
            <v>136</v>
          </cell>
          <cell r="Q1476" t="str">
            <v>303/QĐ-SYT</v>
          </cell>
        </row>
        <row r="1477">
          <cell r="B1477">
            <v>1836</v>
          </cell>
          <cell r="C1477">
            <v>7</v>
          </cell>
          <cell r="D1477">
            <v>1836</v>
          </cell>
          <cell r="E1477" t="str">
            <v>VT1836</v>
          </cell>
          <cell r="F1477" t="str">
            <v>Bộ mở dạ dày qua da bơm bóng loại thay thế 24Fr</v>
          </cell>
          <cell r="G1477" t="str">
            <v>Bộ mở dạ dày qua da bơm bóng loại thay thế 24Fr</v>
          </cell>
          <cell r="H1477" t="str">
            <v>Bộ</v>
          </cell>
          <cell r="I1477" t="str">
            <v>Cook Medical</v>
          </cell>
          <cell r="J1477" t="str">
            <v>Mỹ</v>
          </cell>
          <cell r="K1477" t="str">
            <v>Hộp/ Bộ</v>
          </cell>
          <cell r="L1477" t="str">
            <v>Công Ty Cổ Phần Kỹ Thuật Thái Dương</v>
          </cell>
          <cell r="M1477">
            <v>1500000</v>
          </cell>
          <cell r="N1477">
            <v>22</v>
          </cell>
          <cell r="O1477">
            <v>33000000</v>
          </cell>
          <cell r="P1477">
            <v>136</v>
          </cell>
          <cell r="Q1477" t="str">
            <v>303/QĐ-SYT</v>
          </cell>
        </row>
        <row r="1478">
          <cell r="B1478">
            <v>1837</v>
          </cell>
          <cell r="C1478">
            <v>7</v>
          </cell>
          <cell r="D1478">
            <v>1837</v>
          </cell>
          <cell r="E1478" t="str">
            <v>VT1837</v>
          </cell>
          <cell r="F1478" t="str">
            <v>Bộ mở dạ dày ra da (không qua đường thực quản) 20, 24Fr</v>
          </cell>
          <cell r="G1478" t="str">
            <v>Bộ mở dạ dày ra da (không qua đường thực quản) 20, 24Fr</v>
          </cell>
          <cell r="H1478" t="str">
            <v>Bộ</v>
          </cell>
          <cell r="I1478" t="str">
            <v>Marflow AG</v>
          </cell>
          <cell r="J1478" t="str">
            <v>Thụy Sỹ</v>
          </cell>
          <cell r="K1478" t="str">
            <v>Bao/Bộ</v>
          </cell>
          <cell r="L1478" t="str">
            <v>Công Ty Cổ Phần Thiết Bị Y Tế Bách Việt</v>
          </cell>
          <cell r="M1478">
            <v>4600000</v>
          </cell>
          <cell r="N1478">
            <v>42</v>
          </cell>
          <cell r="O1478">
            <v>193200000</v>
          </cell>
          <cell r="P1478">
            <v>11</v>
          </cell>
          <cell r="Q1478" t="str">
            <v>303/QĐ-SYT</v>
          </cell>
        </row>
        <row r="1479">
          <cell r="B1479">
            <v>1838</v>
          </cell>
          <cell r="C1479">
            <v>7</v>
          </cell>
          <cell r="D1479">
            <v>1838</v>
          </cell>
          <cell r="E1479" t="str">
            <v>VT1838</v>
          </cell>
          <cell r="F1479" t="str">
            <v>Bộ mở dạ dày ra da nội soi- 20F</v>
          </cell>
          <cell r="G1479" t="str">
            <v>Bộ mở thông dạ dày ra da nội soi 20F loại Cliny</v>
          </cell>
          <cell r="H1479" t="str">
            <v>Bộ</v>
          </cell>
          <cell r="I1479" t="str">
            <v>Create Medic</v>
          </cell>
          <cell r="J1479" t="str">
            <v>Việt Nam</v>
          </cell>
          <cell r="K1479" t="str">
            <v>Bộ/Hộp</v>
          </cell>
          <cell r="L1479" t="str">
            <v>Công Ty Tnhh Thiết Bị Và Công Nghệ Zenta</v>
          </cell>
          <cell r="M1479">
            <v>3850000</v>
          </cell>
          <cell r="N1479">
            <v>22</v>
          </cell>
          <cell r="O1479">
            <v>84700000</v>
          </cell>
          <cell r="P1479">
            <v>177</v>
          </cell>
          <cell r="Q1479" t="str">
            <v>303/QĐ-SYT</v>
          </cell>
        </row>
        <row r="1480">
          <cell r="B1480">
            <v>1840</v>
          </cell>
          <cell r="C1480">
            <v>7</v>
          </cell>
          <cell r="D1480">
            <v>1840</v>
          </cell>
          <cell r="E1480" t="str">
            <v>VT1840</v>
          </cell>
          <cell r="F1480" t="str">
            <v>Bộ nẹp khóa LC-LCP Titanium bản hẹp loại dài, 9-11 lỗ, dài 170-206mm, gồm nẹp + vít khóa 5.0mm titanium.</v>
          </cell>
          <cell r="G1480" t="str">
            <v>Bộ nẹp khoá LC-LCP Titanium bản hẹp loại dài, 9-11 lỗ, dài 170-206mm, gồm nẹp + vít khoà 5,0mm titanium</v>
          </cell>
          <cell r="H1480" t="str">
            <v>BỘ</v>
          </cell>
          <cell r="I1480" t="str">
            <v>HARDIK</v>
          </cell>
          <cell r="J1480" t="str">
            <v>ẤN ĐỘ</v>
          </cell>
          <cell r="K1480" t="str">
            <v>BỘ/GÓI</v>
          </cell>
          <cell r="L1480" t="str">
            <v>Công Ty Cổ Phần Y Dược Phẩm Vimedimex</v>
          </cell>
          <cell r="M1480">
            <v>10700000</v>
          </cell>
          <cell r="N1480">
            <v>10</v>
          </cell>
          <cell r="O1480">
            <v>107000000</v>
          </cell>
          <cell r="P1480">
            <v>165</v>
          </cell>
          <cell r="Q1480" t="str">
            <v>303/QĐ-SYT</v>
          </cell>
        </row>
        <row r="1481">
          <cell r="B1481">
            <v>1841</v>
          </cell>
          <cell r="C1481">
            <v>7</v>
          </cell>
          <cell r="D1481">
            <v>1841</v>
          </cell>
          <cell r="E1481" t="str">
            <v>VT1841</v>
          </cell>
          <cell r="F1481" t="str">
            <v>Bộ nẹp khóa LC-LCP Titanium thế hệ mới bản hẹp loại dài, 9-12 lỗ, dài 122mm, gồm nẹp + vít khóa 3.5mm titanium.</v>
          </cell>
          <cell r="G1481" t="str">
            <v>3.5mm LC-LCP Locking Compression Plate (Narrow) - Long</v>
          </cell>
          <cell r="H1481" t="str">
            <v xml:space="preserve">Bộ
</v>
          </cell>
          <cell r="I1481" t="str">
            <v>Austofix</v>
          </cell>
          <cell r="J1481" t="str">
            <v>Úc</v>
          </cell>
          <cell r="K1481" t="str">
            <v xml:space="preserve"> Hộp/cái </v>
          </cell>
          <cell r="L1481" t="str">
            <v>Công Ty Tnhh Trang Thiết Bị Y Tế Và Tư Vấn Môi Trường Tâm Thy</v>
          </cell>
          <cell r="M1481">
            <v>16500000</v>
          </cell>
          <cell r="N1481">
            <v>10</v>
          </cell>
          <cell r="O1481">
            <v>165000000</v>
          </cell>
          <cell r="P1481">
            <v>131</v>
          </cell>
          <cell r="Q1481" t="str">
            <v>303/QĐ-SYT</v>
          </cell>
        </row>
        <row r="1482">
          <cell r="B1482">
            <v>1842</v>
          </cell>
          <cell r="C1482">
            <v>7</v>
          </cell>
          <cell r="D1482">
            <v>1842</v>
          </cell>
          <cell r="E1482" t="str">
            <v>VT1842</v>
          </cell>
          <cell r="F1482" t="str">
            <v>Bộ nẹp khóa LC-LCP Titanium thế hệ mới bản hẹp loại ngắn, 6-8 lỗ, dài 83-109mm, gồm nẹp + vít khóa 3.5mm titanium.</v>
          </cell>
          <cell r="G1482" t="str">
            <v>Bộ nẹp khóa LC-LCP Titanium bản hẹp CanLLP loại ngắn, 6-8 lỗ</v>
          </cell>
          <cell r="H1482" t="str">
            <v>Bộ</v>
          </cell>
          <cell r="I1482" t="str">
            <v>Canwell</v>
          </cell>
          <cell r="J1482" t="str">
            <v>Trung Quốc</v>
          </cell>
          <cell r="K1482" t="str">
            <v>1 bộ/ gói</v>
          </cell>
          <cell r="L1482" t="str">
            <v>Công Ty Cổ Phần Dược Phẩm Trung Ương Codupha</v>
          </cell>
          <cell r="M1482">
            <v>10200000</v>
          </cell>
          <cell r="N1482">
            <v>10</v>
          </cell>
          <cell r="O1482">
            <v>102000000</v>
          </cell>
          <cell r="P1482">
            <v>19</v>
          </cell>
          <cell r="Q1482" t="str">
            <v>303/QĐ-SYT</v>
          </cell>
        </row>
        <row r="1483">
          <cell r="B1483">
            <v>1843</v>
          </cell>
          <cell r="C1483">
            <v>7</v>
          </cell>
          <cell r="D1483">
            <v>1843</v>
          </cell>
          <cell r="E1483" t="str">
            <v>VT1843</v>
          </cell>
          <cell r="F1483" t="str">
            <v>Bộ nẹp khóa LC-LCP Titanium thế hệ mới bản hẹp loại ngắn, 7-8 lỗ, dài 134-152mm, gồm nẹp + vít khóa 5.0mm titanium.</v>
          </cell>
          <cell r="G1483" t="str">
            <v>Bộ nẹp khóa LC-LCP Titanium bản hẹp CanLLP loại ngắn, 7-8 lỗ</v>
          </cell>
          <cell r="H1483" t="str">
            <v>Bộ</v>
          </cell>
          <cell r="I1483" t="str">
            <v>Canwell</v>
          </cell>
          <cell r="J1483" t="str">
            <v>Trung Quốc</v>
          </cell>
          <cell r="K1483" t="str">
            <v>1 bộ/ gói</v>
          </cell>
          <cell r="L1483" t="str">
            <v>Công Ty Cổ Phần Dược Phẩm Trung Ương Codupha</v>
          </cell>
          <cell r="M1483">
            <v>9550000</v>
          </cell>
          <cell r="N1483">
            <v>10</v>
          </cell>
          <cell r="O1483">
            <v>95500000</v>
          </cell>
          <cell r="P1483">
            <v>19</v>
          </cell>
          <cell r="Q1483" t="str">
            <v>303/QĐ-SYT</v>
          </cell>
        </row>
        <row r="1484">
          <cell r="B1484">
            <v>1844</v>
          </cell>
          <cell r="C1484">
            <v>7</v>
          </cell>
          <cell r="D1484">
            <v>1844</v>
          </cell>
          <cell r="E1484" t="str">
            <v>VT1844</v>
          </cell>
          <cell r="F1484" t="str">
            <v>Bộ nẹp khóa LCP Titanium thế hệ mới bản rộng loại dài, 10-12 lỗ, dài 188-224mm, gồm nẹp + vít khóa 5.0mm titanium.</v>
          </cell>
          <cell r="G1484" t="str">
            <v>Bộ nẹp khoá LC-LCP Titanium bản hẹp loại ngắn, 10-12 lỗ, dài 188-224mm, gồm nẹp + vít khoà 5,0mm titanium</v>
          </cell>
          <cell r="H1484" t="str">
            <v>BỘ</v>
          </cell>
          <cell r="I1484" t="str">
            <v>HARDIK</v>
          </cell>
          <cell r="J1484" t="str">
            <v>ẤN ĐỘ</v>
          </cell>
          <cell r="K1484" t="str">
            <v>BỘ/GÓI</v>
          </cell>
          <cell r="L1484" t="str">
            <v>Công Ty Cổ Phần Y Dược Phẩm Vimedimex</v>
          </cell>
          <cell r="M1484">
            <v>10700000</v>
          </cell>
          <cell r="N1484">
            <v>10</v>
          </cell>
          <cell r="O1484">
            <v>107000000</v>
          </cell>
          <cell r="P1484">
            <v>165</v>
          </cell>
          <cell r="Q1484" t="str">
            <v>303/QĐ-SYT</v>
          </cell>
        </row>
        <row r="1485">
          <cell r="B1485">
            <v>1845</v>
          </cell>
          <cell r="C1485">
            <v>7</v>
          </cell>
          <cell r="D1485">
            <v>1845</v>
          </cell>
          <cell r="E1485" t="str">
            <v>VT1845</v>
          </cell>
          <cell r="F1485" t="str">
            <v>Bộ nẹp khóa LCP Titanium thế hệ mới bản rộng loại ngắn, 8-9 lỗ, dài 152-170mm, gồm nẹp + vít 5.0mm titanium.</v>
          </cell>
          <cell r="G1485" t="str">
            <v>Bộ nẹp khoá LC-LCP Titanium bản hẹp loại ngắn, 8-9 lỗ, dài 152-170mm, gồm nẹp + vít khoà 5,0mm titanium</v>
          </cell>
          <cell r="H1485" t="str">
            <v>BỘ</v>
          </cell>
          <cell r="I1485" t="str">
            <v>HARDIK</v>
          </cell>
          <cell r="J1485" t="str">
            <v>ẤN ĐỘ</v>
          </cell>
          <cell r="K1485" t="str">
            <v>BỘ/GÓI</v>
          </cell>
          <cell r="L1485" t="str">
            <v>Công Ty Cổ Phần Y Dược Phẩm Vimedimex</v>
          </cell>
          <cell r="M1485">
            <v>10700000</v>
          </cell>
          <cell r="N1485">
            <v>10</v>
          </cell>
          <cell r="O1485">
            <v>107000000</v>
          </cell>
          <cell r="P1485">
            <v>165</v>
          </cell>
          <cell r="Q1485" t="str">
            <v>303/QĐ-SYT</v>
          </cell>
        </row>
        <row r="1486">
          <cell r="B1486">
            <v>1846</v>
          </cell>
          <cell r="C1486">
            <v>7</v>
          </cell>
          <cell r="D1486">
            <v>1846</v>
          </cell>
          <cell r="E1486" t="str">
            <v>VT1846</v>
          </cell>
          <cell r="F1486" t="str">
            <v>Bộ nẹp khóa LCP Titanium đầu dưới xương quay đa hướng 2.0, dài 5-8cm, gồm nẹp + vít khóa đa hướng 2.5mm titanium.</v>
          </cell>
          <cell r="G1486" t="str">
            <v>Volar Radius Plate 2.0</v>
          </cell>
          <cell r="H1486" t="str">
            <v xml:space="preserve">Bộ
</v>
          </cell>
          <cell r="I1486" t="str">
            <v>Austofix</v>
          </cell>
          <cell r="J1486" t="str">
            <v>Úc</v>
          </cell>
          <cell r="K1486" t="str">
            <v xml:space="preserve"> Hộp/cái </v>
          </cell>
          <cell r="L1486" t="str">
            <v>Công Ty Tnhh Trang Thiết Bị Y Tế Và Tư Vấn Môi Trường Tâm Thy</v>
          </cell>
          <cell r="M1486">
            <v>16900000</v>
          </cell>
          <cell r="N1486">
            <v>25</v>
          </cell>
          <cell r="O1486">
            <v>422500000</v>
          </cell>
          <cell r="P1486">
            <v>131</v>
          </cell>
          <cell r="Q1486" t="str">
            <v>303/QĐ-SYT</v>
          </cell>
        </row>
        <row r="1487">
          <cell r="B1487">
            <v>1847</v>
          </cell>
          <cell r="C1487">
            <v>7</v>
          </cell>
          <cell r="D1487">
            <v>1847</v>
          </cell>
          <cell r="E1487" t="str">
            <v>VT1847</v>
          </cell>
          <cell r="F1487" t="str">
            <v>Bộ nẹp khóa LCP Titanium thế hệ mới đầu trên xương cánh tay loại dài, 5-7 lỗ, dài 146-182mm, gồm nẹp + vít khóa 3.5mm titanium.</v>
          </cell>
          <cell r="G1487" t="str">
            <v>Bộ nẹp khoá LC-LCP Titanium thế hệ mới đầu trên xương cánh tay loại dài, 5-7 lỗ, dài 146-182mm, gồm nẹp + vít khoà 3,5mm titanium</v>
          </cell>
          <cell r="H1487" t="str">
            <v>BỘ</v>
          </cell>
          <cell r="I1487" t="str">
            <v>HARDIK</v>
          </cell>
          <cell r="J1487" t="str">
            <v>ẤN ĐỘ</v>
          </cell>
          <cell r="K1487" t="str">
            <v>BỘ/GÓI</v>
          </cell>
          <cell r="L1487" t="str">
            <v>Công Ty Cổ Phần Y Dược Phẩm Vimedimex</v>
          </cell>
          <cell r="M1487">
            <v>12200000</v>
          </cell>
          <cell r="N1487">
            <v>10</v>
          </cell>
          <cell r="O1487">
            <v>122000000</v>
          </cell>
          <cell r="P1487">
            <v>165</v>
          </cell>
          <cell r="Q1487" t="str">
            <v>303/QĐ-SYT</v>
          </cell>
        </row>
        <row r="1488">
          <cell r="B1488">
            <v>1848</v>
          </cell>
          <cell r="C1488">
            <v>7</v>
          </cell>
          <cell r="D1488">
            <v>1848</v>
          </cell>
          <cell r="E1488" t="str">
            <v>VT1848</v>
          </cell>
          <cell r="F1488" t="str">
            <v>Bộ nẹp khóa LCP Titanium thế hệ mới đầu trên xương cánh tay loại ngắn, 3-4 lỗ, dài 110-128mm, gồm nẹp + vít khóa 3.5mm titanium.</v>
          </cell>
          <cell r="G1488" t="str">
            <v>Bộ nẹp LCP Titniaum đầu trên xương cánh tay ngắn Can SLP, 3-4 lỗ</v>
          </cell>
          <cell r="H1488" t="str">
            <v>Bộ</v>
          </cell>
          <cell r="I1488" t="str">
            <v>Canwell</v>
          </cell>
          <cell r="J1488" t="str">
            <v>Trung Quốc</v>
          </cell>
          <cell r="K1488" t="str">
            <v>1 bộ/ gói</v>
          </cell>
          <cell r="L1488" t="str">
            <v>Công Ty Cổ Phần Dược Phẩm Trung Ương Codupha</v>
          </cell>
          <cell r="M1488">
            <v>11500000</v>
          </cell>
          <cell r="N1488">
            <v>10</v>
          </cell>
          <cell r="O1488">
            <v>115000000</v>
          </cell>
          <cell r="P1488">
            <v>19</v>
          </cell>
          <cell r="Q1488" t="str">
            <v>303/QĐ-SYT</v>
          </cell>
        </row>
        <row r="1489">
          <cell r="B1489">
            <v>1849</v>
          </cell>
          <cell r="C1489">
            <v>7</v>
          </cell>
          <cell r="D1489">
            <v>1849</v>
          </cell>
          <cell r="E1489" t="str">
            <v>VT1849</v>
          </cell>
          <cell r="F1489" t="str">
            <v>Bộ Nẹp khóa LCP Titanium đầu trên xương chày mặt trong chữ T, 4-8 lỗ, dài 60-108mm, trái/phải, gồm nẹp + vít khóa 3.5mm titanium.</v>
          </cell>
          <cell r="G1489" t="str">
            <v>Bộ nẹp khoá LC-LCP Titanium đầu trên xương chày mặt trong chữ T, 4-8 lỗ, dài 60-108mm, gồm nẹp + vít khoà 3,5mm titanium</v>
          </cell>
          <cell r="H1489" t="str">
            <v>BỘ</v>
          </cell>
          <cell r="I1489" t="str">
            <v>HARDIK</v>
          </cell>
          <cell r="J1489" t="str">
            <v>ẤN ĐỘ</v>
          </cell>
          <cell r="K1489" t="str">
            <v>BỘ/GÓI</v>
          </cell>
          <cell r="L1489" t="str">
            <v>Công Ty Cổ Phần Y Dược Phẩm Vimedimex</v>
          </cell>
          <cell r="M1489">
            <v>13500000</v>
          </cell>
          <cell r="N1489">
            <v>20</v>
          </cell>
          <cell r="O1489">
            <v>270000000</v>
          </cell>
          <cell r="P1489">
            <v>165</v>
          </cell>
          <cell r="Q1489" t="str">
            <v>303/QĐ-SYT</v>
          </cell>
        </row>
        <row r="1490">
          <cell r="B1490">
            <v>1850</v>
          </cell>
          <cell r="C1490">
            <v>7</v>
          </cell>
          <cell r="D1490">
            <v>1850</v>
          </cell>
          <cell r="E1490" t="str">
            <v>VT1850</v>
          </cell>
          <cell r="F1490" t="str">
            <v>Bộ nẹp khóa LCP Titanium lồi cầu đùi 5-11 lỗ, dài 155-275mm, trái/phải, gồm nẹp + vít khóa 5.0mm titanium.</v>
          </cell>
          <cell r="G1490" t="str">
            <v>Bộ nẹp khoá LC-LCP Titanium đầu trên xương chày mặt trong chữ T, 4-8 lỗ, dài 60-108mm, gồm nẹp + vít khoà 3,5mm titanium</v>
          </cell>
          <cell r="H1490" t="str">
            <v>BỘ</v>
          </cell>
          <cell r="I1490" t="str">
            <v>HARDIK</v>
          </cell>
          <cell r="J1490" t="str">
            <v>ẤN ĐỘ</v>
          </cell>
          <cell r="K1490" t="str">
            <v>BỘ/GÓI</v>
          </cell>
          <cell r="L1490" t="str">
            <v>Công Ty Cổ Phần Y Dược Phẩm Vimedimex</v>
          </cell>
          <cell r="M1490">
            <v>13500000</v>
          </cell>
          <cell r="N1490">
            <v>10</v>
          </cell>
          <cell r="O1490">
            <v>135000000</v>
          </cell>
          <cell r="P1490">
            <v>165</v>
          </cell>
          <cell r="Q1490" t="str">
            <v>303/QĐ-SYT</v>
          </cell>
        </row>
        <row r="1491">
          <cell r="B1491">
            <v>1851</v>
          </cell>
          <cell r="C1491">
            <v>7</v>
          </cell>
          <cell r="D1491">
            <v>1851</v>
          </cell>
          <cell r="E1491" t="str">
            <v>VT1851</v>
          </cell>
          <cell r="F1491" t="str">
            <v>Bộ nẹp khóa LCP Titanium mặt ngoài lồi cầu cánh tay 3-7 lỗ, dài 65-117mm, trái/ phải, gồm nẹp + vít khóa 2.4, 2.7, 3.5mm titanium.</v>
          </cell>
          <cell r="G1491" t="str">
            <v>Bộ nẹp khóa LCP mặt ngoài lồi cầu cánh tay CanSLP, 3-7 lỗ</v>
          </cell>
          <cell r="H1491" t="str">
            <v>Bộ</v>
          </cell>
          <cell r="I1491" t="str">
            <v>Canwell</v>
          </cell>
          <cell r="J1491" t="str">
            <v>Trung Quốc</v>
          </cell>
          <cell r="K1491" t="str">
            <v>1 bộ/ gói</v>
          </cell>
          <cell r="L1491" t="str">
            <v>Công Ty Cổ Phần Dược Phẩm Trung Ương Codupha</v>
          </cell>
          <cell r="M1491">
            <v>11000000</v>
          </cell>
          <cell r="N1491">
            <v>10</v>
          </cell>
          <cell r="O1491">
            <v>110000000</v>
          </cell>
          <cell r="P1491">
            <v>19</v>
          </cell>
          <cell r="Q1491" t="str">
            <v>303/QĐ-SYT</v>
          </cell>
        </row>
        <row r="1492">
          <cell r="B1492">
            <v>1852</v>
          </cell>
          <cell r="C1492">
            <v>7</v>
          </cell>
          <cell r="D1492">
            <v>1852</v>
          </cell>
          <cell r="E1492" t="str">
            <v>VT1852</v>
          </cell>
          <cell r="F1492" t="str">
            <v>Bộ nẹp khóa LCP Titanium mặt trong lồi cầu cánh tay 3-7 lỗ, dài 59-110mm, trái/phải, gồm nẹp + vít khóa 2.4, 2.7, 3.5mm titanium.</v>
          </cell>
          <cell r="G1492" t="str">
            <v>LCP Distal Medial Humeral Locking Plate</v>
          </cell>
          <cell r="H1492" t="str">
            <v xml:space="preserve">Bộ
</v>
          </cell>
          <cell r="I1492" t="str">
            <v>Austofix</v>
          </cell>
          <cell r="J1492" t="str">
            <v>Úc</v>
          </cell>
          <cell r="K1492" t="str">
            <v xml:space="preserve"> Hộp/cái </v>
          </cell>
          <cell r="L1492" t="str">
            <v>Công Ty Tnhh Trang Thiết Bị Y Tế Và Tư Vấn Môi Trường Tâm Thy</v>
          </cell>
          <cell r="M1492">
            <v>12700000</v>
          </cell>
          <cell r="N1492">
            <v>10</v>
          </cell>
          <cell r="O1492">
            <v>127000000</v>
          </cell>
          <cell r="P1492">
            <v>131</v>
          </cell>
          <cell r="Q1492" t="str">
            <v>303/QĐ-SYT</v>
          </cell>
        </row>
        <row r="1493">
          <cell r="B1493">
            <v>1854</v>
          </cell>
          <cell r="C1493">
            <v>7</v>
          </cell>
          <cell r="D1493">
            <v>1854</v>
          </cell>
          <cell r="E1493" t="str">
            <v>VT1854</v>
          </cell>
          <cell r="F1493" t="str">
            <v>Bộ nẹp khóa LCP Titanium thế hệ mới mắt xích thẳng loại ngắn, 6-8 lỗ, dài 72-96mm, gồm nẹp + vít khóa 3.5mm titanium.</v>
          </cell>
          <cell r="G1493" t="str">
            <v>Bộ nẹp khoá LC-LCP Titanium thế hệ mới mắt xích thẳng loại dài, 6-8 lỗ, dài 72-96mm, gồm nẹp + vít khoà 3,5mm titanium</v>
          </cell>
          <cell r="H1493" t="str">
            <v xml:space="preserve">BỘ
</v>
          </cell>
          <cell r="I1493" t="str">
            <v>HARDIK</v>
          </cell>
          <cell r="J1493" t="str">
            <v>ẤN ĐỘ</v>
          </cell>
          <cell r="K1493" t="str">
            <v>BỘ/GÓI</v>
          </cell>
          <cell r="L1493" t="str">
            <v>Công Ty Cổ Phần Y Dược Phẩm Vimedimex</v>
          </cell>
          <cell r="M1493">
            <v>9300000</v>
          </cell>
          <cell r="N1493">
            <v>10</v>
          </cell>
          <cell r="O1493">
            <v>93000000</v>
          </cell>
          <cell r="P1493">
            <v>165</v>
          </cell>
          <cell r="Q1493" t="str">
            <v>303/QĐ-SYT</v>
          </cell>
        </row>
        <row r="1494">
          <cell r="B1494">
            <v>1855</v>
          </cell>
          <cell r="C1494">
            <v>7</v>
          </cell>
          <cell r="D1494">
            <v>1855</v>
          </cell>
          <cell r="E1494" t="str">
            <v>VT1855</v>
          </cell>
          <cell r="F1494" t="str">
            <v>Bộ nẹp khóa LCP Titanium xương đòn chữ S có 6-8 lỗ, dài 94-120mm, trái/phải, gồm nẹp + vít khóa 3.5mm titanium.</v>
          </cell>
          <cell r="G1494" t="str">
            <v>Bộ nẹp khoá LC-LCP Titanium xương đòn chữ S, 6-8 lỗ, dài 94-120mm, gồm nẹp + vít khoà 3,5mm titanium</v>
          </cell>
          <cell r="H1494" t="str">
            <v>BỘ</v>
          </cell>
          <cell r="I1494" t="str">
            <v>HARDIK</v>
          </cell>
          <cell r="J1494" t="str">
            <v>ẤN ĐỘ</v>
          </cell>
          <cell r="K1494" t="str">
            <v>BỘ/GÓI</v>
          </cell>
          <cell r="L1494" t="str">
            <v>Công Ty Cổ Phần Y Dược Phẩm Vimedimex</v>
          </cell>
          <cell r="M1494">
            <v>10500000</v>
          </cell>
          <cell r="N1494">
            <v>25</v>
          </cell>
          <cell r="O1494">
            <v>262500000</v>
          </cell>
          <cell r="P1494">
            <v>165</v>
          </cell>
          <cell r="Q1494" t="str">
            <v>303/QĐ-SYT</v>
          </cell>
        </row>
        <row r="1495">
          <cell r="B1495">
            <v>1856</v>
          </cell>
          <cell r="C1495">
            <v>7</v>
          </cell>
          <cell r="D1495">
            <v>1856</v>
          </cell>
          <cell r="E1495" t="str">
            <v>VT1856</v>
          </cell>
          <cell r="F1495" t="str">
            <v>Bộ nẹp khóa LCP Titanium thế hệ mới xương đòn có móc 4 lỗ, chiều dài móc 15mm, trái/phải, gồm nẹp + vít khóa 3.5mm titanium.</v>
          </cell>
          <cell r="G1495" t="str">
            <v>Bộ nẹp khóa LCP titanium xương đòn có móc CanSLP, 4 lỗ</v>
          </cell>
          <cell r="H1495" t="str">
            <v>Bộ</v>
          </cell>
          <cell r="I1495" t="str">
            <v>Canwell</v>
          </cell>
          <cell r="J1495" t="str">
            <v>Trung Quốc</v>
          </cell>
          <cell r="K1495" t="str">
            <v>1 bộ/ gói</v>
          </cell>
          <cell r="L1495" t="str">
            <v>Công Ty Cổ Phần Dược Phẩm Trung Ương Codupha</v>
          </cell>
          <cell r="M1495">
            <v>10000000</v>
          </cell>
          <cell r="N1495">
            <v>10</v>
          </cell>
          <cell r="O1495">
            <v>100000000</v>
          </cell>
          <cell r="P1495">
            <v>19</v>
          </cell>
          <cell r="Q1495" t="str">
            <v>303/QĐ-SYT</v>
          </cell>
        </row>
        <row r="1496">
          <cell r="B1496">
            <v>1857</v>
          </cell>
          <cell r="C1496">
            <v>7</v>
          </cell>
          <cell r="D1496">
            <v>1857</v>
          </cell>
          <cell r="E1496" t="str">
            <v>VT1857</v>
          </cell>
          <cell r="F1496" t="str">
            <v>Bộ nẹp khóa mâm chày cắt xương chày chỉnh trục khớp gối H.T.O, chất liệu Ti6Al4V</v>
          </cell>
          <cell r="G1496" t="str">
            <v>Bộ nẹp khóa mâm chày cắt xương chày chỉnh trục khớp gối H.T.O (A Plus)</v>
          </cell>
          <cell r="H1496" t="str">
            <v>Bộ</v>
          </cell>
          <cell r="I1496" t="str">
            <v>A Plus Biotechnology Co.,LTD</v>
          </cell>
          <cell r="J1496" t="str">
            <v>Đài Loan</v>
          </cell>
          <cell r="K1496" t="str">
            <v>Bịch/Cái</v>
          </cell>
          <cell r="L1496" t="str">
            <v>Công Ty Cổ Phần Dược Phẩm Bến Thành</v>
          </cell>
          <cell r="M1496">
            <v>46000000</v>
          </cell>
          <cell r="N1496">
            <v>11</v>
          </cell>
          <cell r="O1496">
            <v>506000000</v>
          </cell>
          <cell r="P1496">
            <v>13</v>
          </cell>
          <cell r="Q1496" t="str">
            <v>303/QĐ-SYT</v>
          </cell>
        </row>
        <row r="1497">
          <cell r="B1497">
            <v>1860</v>
          </cell>
          <cell r="C1497">
            <v>7</v>
          </cell>
          <cell r="D1497">
            <v>1860</v>
          </cell>
          <cell r="E1497" t="str">
            <v>VT1860</v>
          </cell>
          <cell r="F1497" t="str">
            <v>Bộ nẹp khóa Titanium đầu trên xương đùi loại ngắn, 4-6 lỗ, dài 139-175mm, trái/ phải, gồm nẹp + vít khóa 5.0mm titanium.</v>
          </cell>
          <cell r="G1497" t="str">
            <v>Nẹp khóa Titanium đấu trên xương đùi CanLLP, loại ngắn 4-6 lỗ</v>
          </cell>
          <cell r="H1497" t="str">
            <v>Bộ</v>
          </cell>
          <cell r="I1497" t="str">
            <v>Canwell</v>
          </cell>
          <cell r="J1497" t="str">
            <v>Trung Quốc</v>
          </cell>
          <cell r="K1497" t="str">
            <v>1 bộ/ gói</v>
          </cell>
          <cell r="L1497" t="str">
            <v>Công Ty Cổ Phần Dược Phẩm Trung Ương Codupha</v>
          </cell>
          <cell r="M1497">
            <v>14200000</v>
          </cell>
          <cell r="N1497">
            <v>10</v>
          </cell>
          <cell r="O1497">
            <v>142000000</v>
          </cell>
          <cell r="P1497">
            <v>19</v>
          </cell>
          <cell r="Q1497" t="str">
            <v>303/QĐ-SYT</v>
          </cell>
        </row>
        <row r="1498">
          <cell r="B1498">
            <v>1861</v>
          </cell>
          <cell r="C1498">
            <v>7</v>
          </cell>
          <cell r="D1498">
            <v>1861</v>
          </cell>
          <cell r="E1498" t="str">
            <v>VT1861</v>
          </cell>
          <cell r="F1498" t="str">
            <v>Bộ nong lấy sỏi qua da</v>
          </cell>
          <cell r="G1498" t="str">
            <v>Bộ nong lấy sỏi qua da</v>
          </cell>
          <cell r="H1498" t="str">
            <v>Bộ</v>
          </cell>
          <cell r="I1498" t="str">
            <v>Marflow AG</v>
          </cell>
          <cell r="J1498" t="str">
            <v>Thụy Sỹ</v>
          </cell>
          <cell r="K1498" t="str">
            <v>Bao/Bộ</v>
          </cell>
          <cell r="L1498" t="str">
            <v>Công Ty Cổ Phần Thiết Bị Y Tế Bách Việt</v>
          </cell>
          <cell r="M1498">
            <v>15600000</v>
          </cell>
          <cell r="N1498">
            <v>3</v>
          </cell>
          <cell r="O1498">
            <v>46800000</v>
          </cell>
          <cell r="P1498">
            <v>11</v>
          </cell>
          <cell r="Q1498" t="str">
            <v>303/QĐ-SYT</v>
          </cell>
        </row>
        <row r="1499">
          <cell r="B1499">
            <v>1862</v>
          </cell>
          <cell r="C1499">
            <v>7</v>
          </cell>
          <cell r="D1499">
            <v>1862</v>
          </cell>
          <cell r="E1499" t="str">
            <v>VT1862</v>
          </cell>
          <cell r="F1499" t="str">
            <v>bộ nong niệu 
quản</v>
          </cell>
          <cell r="G1499" t="str">
            <v>Bộ nong niệu quản</v>
          </cell>
          <cell r="H1499" t="str">
            <v>Cái</v>
          </cell>
          <cell r="I1499" t="str">
            <v>Marflow AG</v>
          </cell>
          <cell r="J1499" t="str">
            <v>Thụy Sỹ</v>
          </cell>
          <cell r="K1499" t="str">
            <v>Bao/Cái</v>
          </cell>
          <cell r="L1499" t="str">
            <v>Công Ty Cổ Phần Thiết Bị Y Tế Bách Việt</v>
          </cell>
          <cell r="M1499">
            <v>3500000</v>
          </cell>
          <cell r="N1499">
            <v>10</v>
          </cell>
          <cell r="O1499">
            <v>35000000</v>
          </cell>
          <cell r="P1499">
            <v>11</v>
          </cell>
          <cell r="Q1499" t="str">
            <v>303/QĐ-SYT</v>
          </cell>
        </row>
        <row r="1500">
          <cell r="B1500">
            <v>1863</v>
          </cell>
          <cell r="C1500">
            <v>7</v>
          </cell>
          <cell r="D1500">
            <v>1863</v>
          </cell>
          <cell r="E1500" t="str">
            <v>VT1863</v>
          </cell>
          <cell r="F1500" t="str">
            <v>Bộ nong thận chuyên dùng cho tán sỏi qua da đường hầm nhỏ</v>
          </cell>
          <cell r="G1500" t="str">
            <v>Bộ nong thận chuyên dùng cho tán sỏi qua da đường hầm nhỏ</v>
          </cell>
          <cell r="H1500" t="str">
            <v>Bộ</v>
          </cell>
          <cell r="I1500" t="str">
            <v>Marflow AG</v>
          </cell>
          <cell r="J1500" t="str">
            <v>Thụy Sỹ</v>
          </cell>
          <cell r="K1500" t="str">
            <v>Bao/Bộ</v>
          </cell>
          <cell r="L1500" t="str">
            <v>Công Ty Cổ Phần Thiết Bị Y Tế Bách Việt</v>
          </cell>
          <cell r="M1500">
            <v>3000000</v>
          </cell>
          <cell r="N1500">
            <v>3</v>
          </cell>
          <cell r="O1500">
            <v>9000000</v>
          </cell>
          <cell r="P1500">
            <v>11</v>
          </cell>
          <cell r="Q1500" t="str">
            <v>303/QĐ-SYT</v>
          </cell>
        </row>
        <row r="1501">
          <cell r="B1501">
            <v>1864</v>
          </cell>
          <cell r="C1501">
            <v>7</v>
          </cell>
          <cell r="D1501">
            <v>1864</v>
          </cell>
          <cell r="E1501" t="str">
            <v>VT1864</v>
          </cell>
          <cell r="F1501" t="str">
            <v>Bộ ống bơm cản quang 200ml kèm dây nối dùng cho máy CT Scanner 64 lát cắt (02 bơm/bộ)</v>
          </cell>
          <cell r="G1501" t="str">
            <v>Bộ ống bơm cản quang 200ml kèm dây nối dùng cho máy CT Scanner 64 lát cắt (02 bơm/bộ)</v>
          </cell>
          <cell r="H1501" t="str">
            <v>Bộ</v>
          </cell>
          <cell r="I1501" t="str">
            <v>Antmed</v>
          </cell>
          <cell r="J1501" t="str">
            <v>Trung Quốc</v>
          </cell>
          <cell r="K1501" t="str">
            <v>Hộp/ bộ</v>
          </cell>
          <cell r="L1501" t="str">
            <v>Công Ty Tnhh Thương Mại Dịch Vụ Kỹ Thuật Ngọc Nguyên</v>
          </cell>
          <cell r="M1501">
            <v>594000</v>
          </cell>
          <cell r="N1501">
            <v>50</v>
          </cell>
          <cell r="O1501">
            <v>29700000</v>
          </cell>
          <cell r="P1501">
            <v>107</v>
          </cell>
          <cell r="Q1501" t="str">
            <v>303/QĐ-SYT</v>
          </cell>
        </row>
        <row r="1502">
          <cell r="B1502">
            <v>1865</v>
          </cell>
          <cell r="C1502">
            <v>7</v>
          </cell>
          <cell r="D1502">
            <v>1865</v>
          </cell>
          <cell r="E1502" t="str">
            <v>VT1865</v>
          </cell>
          <cell r="F1502" t="str">
            <v>Bộ ống mẫu cho máy đo độ đông máu ACT Disposable Test Cartridges</v>
          </cell>
          <cell r="G1502" t="str">
            <v>Bộ ống mẫu cho máy đo độ đông máuACT Disposable Test Cartridges</v>
          </cell>
          <cell r="H1502" t="str">
            <v>Hộp</v>
          </cell>
          <cell r="I1502" t="str">
            <v>Medtronic</v>
          </cell>
          <cell r="J1502" t="str">
            <v>Mỹ</v>
          </cell>
          <cell r="K1502" t="str">
            <v>Hộp/50cái</v>
          </cell>
          <cell r="L1502" t="str">
            <v>Công Ty Tnhh Thương Mại Thiết Bị Y Tế An Pha</v>
          </cell>
          <cell r="M1502">
            <v>4200000</v>
          </cell>
          <cell r="N1502">
            <v>14</v>
          </cell>
          <cell r="O1502">
            <v>58800000</v>
          </cell>
          <cell r="P1502">
            <v>4</v>
          </cell>
          <cell r="Q1502" t="str">
            <v>303/QĐ-SYT</v>
          </cell>
        </row>
        <row r="1503">
          <cell r="B1503">
            <v>1866</v>
          </cell>
          <cell r="C1503">
            <v>7</v>
          </cell>
          <cell r="D1503">
            <v>1866</v>
          </cell>
          <cell r="E1503" t="str">
            <v>VT1866</v>
          </cell>
          <cell r="F1503" t="str">
            <v>Bộ quả lọc máu liên tục Oxiris</v>
          </cell>
          <cell r="G1503" t="str">
            <v>Oxiris Set</v>
          </cell>
          <cell r="H1503" t="str">
            <v>Bộ</v>
          </cell>
          <cell r="I1503" t="str">
            <v>Gambro</v>
          </cell>
          <cell r="J1503" t="str">
            <v>Pháp</v>
          </cell>
          <cell r="K1503" t="str">
            <v>4 bộ / Thùng</v>
          </cell>
          <cell r="L1503" t="str">
            <v>Công Ty Tnhh Thiết Bị Y Tế Phương Đông</v>
          </cell>
          <cell r="M1503">
            <v>17100000</v>
          </cell>
          <cell r="N1503">
            <v>20</v>
          </cell>
          <cell r="O1503">
            <v>342000000</v>
          </cell>
          <cell r="P1503">
            <v>119</v>
          </cell>
          <cell r="Q1503" t="str">
            <v>303/QĐ-SYT</v>
          </cell>
        </row>
        <row r="1504">
          <cell r="B1504">
            <v>1867</v>
          </cell>
          <cell r="C1504">
            <v>7</v>
          </cell>
          <cell r="D1504">
            <v>1867</v>
          </cell>
          <cell r="E1504" t="str">
            <v>VT1867</v>
          </cell>
          <cell r="F1504" t="str">
            <v>Bộ thắt tĩnh mạch thực quản VGRIPP NOVA (hoặc tương đương)</v>
          </cell>
          <cell r="G1504" t="str">
            <v>Đầu thắt tĩnh mạch (thực quản, có kênh bơm rửa)</v>
          </cell>
          <cell r="H1504" t="str">
            <v>Bộ</v>
          </cell>
          <cell r="I1504" t="str">
            <v>G-Flex</v>
          </cell>
          <cell r="J1504" t="str">
            <v>Bỉ</v>
          </cell>
          <cell r="K1504" t="str">
            <v>01 bộ/ gói</v>
          </cell>
          <cell r="L1504" t="str">
            <v>Công Ty Tnhh Thiết Bị Y Tế Minh Khoa</v>
          </cell>
          <cell r="M1504">
            <v>1260000</v>
          </cell>
          <cell r="N1504">
            <v>110</v>
          </cell>
          <cell r="O1504">
            <v>138600000</v>
          </cell>
          <cell r="P1504">
            <v>102</v>
          </cell>
          <cell r="Q1504" t="str">
            <v>303/QĐ-SYT</v>
          </cell>
        </row>
        <row r="1505">
          <cell r="B1505">
            <v>1868</v>
          </cell>
          <cell r="C1505">
            <v>7</v>
          </cell>
          <cell r="D1505">
            <v>1868</v>
          </cell>
          <cell r="E1505" t="str">
            <v>VT1868</v>
          </cell>
          <cell r="F1505" t="str">
            <v>Bộ thắt tĩnh mạch thực quản, thắt trĩ bao gồm tay quay Smartband 6 vòng</v>
          </cell>
          <cell r="G1505" t="str">
            <v>Bộ thắt tĩnh mạch thực quản, thắt trĩ bao gồm tay quay Smartband 6 vòng</v>
          </cell>
          <cell r="H1505" t="str">
            <v>Bộ</v>
          </cell>
          <cell r="I1505" t="str">
            <v>Intelligent Endoscopy</v>
          </cell>
          <cell r="J1505" t="str">
            <v>Mỹ</v>
          </cell>
          <cell r="K1505" t="str">
            <v>Hộp/ Bộ</v>
          </cell>
          <cell r="L1505" t="str">
            <v>Công Ty Cổ Phần Kỹ Thuật Thái Dương</v>
          </cell>
          <cell r="M1505">
            <v>3300000</v>
          </cell>
          <cell r="N1505">
            <v>20</v>
          </cell>
          <cell r="O1505">
            <v>66000000</v>
          </cell>
          <cell r="P1505">
            <v>136</v>
          </cell>
          <cell r="Q1505" t="str">
            <v>303/QĐ-SYT</v>
          </cell>
        </row>
        <row r="1506">
          <cell r="B1506">
            <v>1869</v>
          </cell>
          <cell r="C1506">
            <v>7</v>
          </cell>
          <cell r="D1506">
            <v>1869</v>
          </cell>
          <cell r="E1506" t="str">
            <v>VT1869</v>
          </cell>
          <cell r="F1506" t="str">
            <v>Bộ thay thế lần 2 - mở dạ dày ra da</v>
          </cell>
          <cell r="G1506" t="str">
            <v>Bộ thay thế lần 2 - mở dạ dày ra da</v>
          </cell>
          <cell r="H1506" t="str">
            <v>Cái</v>
          </cell>
          <cell r="I1506" t="str">
            <v>Cook Medical</v>
          </cell>
          <cell r="J1506" t="str">
            <v>Mỹ</v>
          </cell>
          <cell r="K1506" t="str">
            <v>Hộp/ Cái</v>
          </cell>
          <cell r="L1506" t="str">
            <v>Công Ty Cổ Phần Kỹ Thuật Thái Dương</v>
          </cell>
          <cell r="M1506">
            <v>1500000</v>
          </cell>
          <cell r="N1506">
            <v>26</v>
          </cell>
          <cell r="O1506">
            <v>39000000</v>
          </cell>
          <cell r="P1506">
            <v>136</v>
          </cell>
          <cell r="Q1506" t="str">
            <v>303/QĐ-SYT</v>
          </cell>
        </row>
        <row r="1507">
          <cell r="B1507">
            <v>1870</v>
          </cell>
          <cell r="C1507">
            <v>7</v>
          </cell>
          <cell r="D1507">
            <v>1870</v>
          </cell>
          <cell r="E1507" t="str">
            <v>VT1870</v>
          </cell>
          <cell r="F1507" t="str">
            <v>Bộ thay thế lần 2 cho bộ mở dạ dày ra da - loại thẳng</v>
          </cell>
          <cell r="G1507" t="str">
            <v>Bộ thay thế lần 2 cho bộ mở dạ dày ra da - loại thẳng</v>
          </cell>
          <cell r="H1507" t="str">
            <v>Bộ</v>
          </cell>
          <cell r="I1507" t="str">
            <v>Marflow AG</v>
          </cell>
          <cell r="J1507" t="str">
            <v>Thụy Sỹ</v>
          </cell>
          <cell r="K1507" t="str">
            <v>Bao/Bộ</v>
          </cell>
          <cell r="L1507" t="str">
            <v>Công Ty Cổ Phần Thiết Bị Y Tế Bách Việt</v>
          </cell>
          <cell r="M1507">
            <v>1200000</v>
          </cell>
          <cell r="N1507">
            <v>26</v>
          </cell>
          <cell r="O1507">
            <v>31200000</v>
          </cell>
          <cell r="P1507">
            <v>11</v>
          </cell>
          <cell r="Q1507" t="str">
            <v>303/QĐ-SYT</v>
          </cell>
        </row>
        <row r="1508">
          <cell r="B1508">
            <v>1871</v>
          </cell>
          <cell r="C1508">
            <v>7</v>
          </cell>
          <cell r="D1508">
            <v>1871</v>
          </cell>
          <cell r="E1508" t="str">
            <v>VT1871</v>
          </cell>
          <cell r="F1508" t="str">
            <v>Bộ trao đổi nhiệt dung dịch liệt tim</v>
          </cell>
          <cell r="G1508" t="str">
            <v>Bộ trao đổi nhiệt dung dịch liệt tim Cardioplegia set Myothem XP 4:1</v>
          </cell>
          <cell r="H1508" t="str">
            <v>Cái</v>
          </cell>
          <cell r="I1508" t="str">
            <v>Medtronic</v>
          </cell>
          <cell r="J1508" t="str">
            <v>Mỹ</v>
          </cell>
          <cell r="K1508" t="str">
            <v>Hộp/4 cái</v>
          </cell>
          <cell r="L1508" t="str">
            <v>Công Ty Tnhh Thương Mại Thiết Bị Y Tế An Pha</v>
          </cell>
          <cell r="M1508">
            <v>4166400</v>
          </cell>
          <cell r="N1508">
            <v>110</v>
          </cell>
          <cell r="O1508">
            <v>458304000</v>
          </cell>
          <cell r="P1508">
            <v>4</v>
          </cell>
          <cell r="Q1508" t="str">
            <v>303/QĐ-SYT</v>
          </cell>
        </row>
        <row r="1509">
          <cell r="B1509">
            <v>1872</v>
          </cell>
          <cell r="C1509">
            <v>7</v>
          </cell>
          <cell r="D1509">
            <v>1872</v>
          </cell>
          <cell r="E1509" t="str">
            <v>VT1872</v>
          </cell>
          <cell r="F1509" t="str">
            <v>Bơm áp lực dùng để bơm bóng nong mạch vành</v>
          </cell>
          <cell r="G1509" t="str">
            <v>Bơm áp lực FEATHER</v>
          </cell>
          <cell r="H1509" t="str">
            <v>Cái</v>
          </cell>
          <cell r="I1509" t="str">
            <v>ST. STONE Medical</v>
          </cell>
          <cell r="J1509" t="str">
            <v>Ấn Độ</v>
          </cell>
          <cell r="K1509" t="str">
            <v>1 Cái/ Túi</v>
          </cell>
          <cell r="L1509" t="str">
            <v>Liên Danh Công Ty Cổ Phần Trang Thiết Bị Và Vật Tư Y Tế Hà Nội Và Công Ty Tnhh Trang Thiết Bị Và Vật Tư Kỹ Thuật Rqs (Hamedco + Rqs)</v>
          </cell>
          <cell r="M1509">
            <v>1005000</v>
          </cell>
          <cell r="N1509">
            <v>100</v>
          </cell>
          <cell r="O1509">
            <v>100500000</v>
          </cell>
          <cell r="P1509">
            <v>123</v>
          </cell>
          <cell r="Q1509" t="str">
            <v>303/QĐ-SYT</v>
          </cell>
        </row>
        <row r="1510">
          <cell r="B1510">
            <v>1873</v>
          </cell>
          <cell r="C1510">
            <v>7</v>
          </cell>
          <cell r="D1510">
            <v>1873</v>
          </cell>
          <cell r="E1510" t="str">
            <v>VT1873</v>
          </cell>
          <cell r="F1510" t="str">
            <v>Bơm bóng nong mạch áp lực cao thể tích 20ml, áp lực 30atm, vật liệu Polycarbonate, phụ kiện đi kèm Van cầm máu chữ Y dạng bật, insertion tool, torque device, khóa 3 ngã, đồng hồ bơm áp lực có phát quang</v>
          </cell>
          <cell r="G1510" t="str">
            <v>Bộ bơm áp lực FEATHER GUN</v>
          </cell>
          <cell r="H1510" t="str">
            <v>Bộ</v>
          </cell>
          <cell r="I1510" t="str">
            <v>ST. STONE Medical</v>
          </cell>
          <cell r="J1510" t="str">
            <v>Ấn Độ</v>
          </cell>
          <cell r="K1510" t="str">
            <v>1 Bộ/ Túi</v>
          </cell>
          <cell r="L1510" t="str">
            <v>Liên Danh Công Ty Cổ Phần Trang Thiết Bị Và Vật Tư Y Tế Hà Nội Và Công Ty Tnhh Trang Thiết Bị Và Vật Tư Kỹ Thuật Rqs (Hamedco + Rqs)</v>
          </cell>
          <cell r="M1510">
            <v>1281000</v>
          </cell>
          <cell r="N1510">
            <v>30</v>
          </cell>
          <cell r="O1510">
            <v>38430000</v>
          </cell>
          <cell r="P1510">
            <v>123</v>
          </cell>
          <cell r="Q1510" t="str">
            <v>303/QĐ-SYT</v>
          </cell>
        </row>
        <row r="1511">
          <cell r="B1511">
            <v>1874</v>
          </cell>
          <cell r="C1511">
            <v>7</v>
          </cell>
          <cell r="D1511">
            <v>1874</v>
          </cell>
          <cell r="E1511" t="str">
            <v>VT1874</v>
          </cell>
          <cell r="F1511" t="str">
            <v>Bơm tiêm 100ml cản quang máy CT Scanner</v>
          </cell>
          <cell r="G1511" t="str">
            <v>Bơm tiêm 100ml cản quang máy CT Scanner</v>
          </cell>
          <cell r="H1511" t="str">
            <v>Cái</v>
          </cell>
          <cell r="I1511" t="str">
            <v>Antmed</v>
          </cell>
          <cell r="J1511" t="str">
            <v>Trung Quốc</v>
          </cell>
          <cell r="K1511" t="str">
            <v>Hộp/ cái</v>
          </cell>
          <cell r="L1511" t="str">
            <v>Công Ty Tnhh Thương Mại Dịch Vụ Kỹ Thuật Ngọc Nguyên</v>
          </cell>
          <cell r="M1511">
            <v>297000</v>
          </cell>
          <cell r="N1511">
            <v>500</v>
          </cell>
          <cell r="O1511">
            <v>148500000</v>
          </cell>
          <cell r="P1511">
            <v>107</v>
          </cell>
          <cell r="Q1511" t="str">
            <v>303/QĐ-SYT</v>
          </cell>
        </row>
        <row r="1512">
          <cell r="B1512">
            <v>1875</v>
          </cell>
          <cell r="C1512">
            <v>7</v>
          </cell>
          <cell r="D1512">
            <v>1875</v>
          </cell>
          <cell r="E1512" t="str">
            <v>VT1875</v>
          </cell>
          <cell r="F1512" t="str">
            <v>Bơm tiêm cản quang 150ml mallinkrodt cho máy angiomat illumenate</v>
          </cell>
          <cell r="G1512" t="str">
            <v>Bơm tiêm cản quang 150ml mallinkrodt cho máy angiomat illumenate</v>
          </cell>
          <cell r="H1512" t="str">
            <v>Cái</v>
          </cell>
          <cell r="I1512" t="str">
            <v>Liebel-Flarsheim</v>
          </cell>
          <cell r="J1512" t="str">
            <v>Mỹ</v>
          </cell>
          <cell r="K1512" t="str">
            <v>Hộp/ cái</v>
          </cell>
          <cell r="L1512" t="str">
            <v>Công Ty Tnhh Thương Mại Dịch Vụ Kỹ Thuật Ngọc Nguyên</v>
          </cell>
          <cell r="M1512">
            <v>462000</v>
          </cell>
          <cell r="N1512">
            <v>300</v>
          </cell>
          <cell r="O1512">
            <v>138600000</v>
          </cell>
          <cell r="P1512">
            <v>107</v>
          </cell>
          <cell r="Q1512" t="str">
            <v>303/QĐ-SYT</v>
          </cell>
        </row>
        <row r="1513">
          <cell r="B1513">
            <v>1876</v>
          </cell>
          <cell r="C1513">
            <v>7</v>
          </cell>
          <cell r="D1513">
            <v>1876</v>
          </cell>
          <cell r="E1513" t="str">
            <v>VT1876</v>
          </cell>
          <cell r="F1513" t="str">
            <v>Bơm tiêm cản quang 2 nòng 200ml mallinkrodt cho máy Optivantage</v>
          </cell>
          <cell r="G1513" t="str">
            <v>Bơm tiêm cản quang 2 nòng 200ml mallinkrodt cho máy Optivantage</v>
          </cell>
          <cell r="H1513" t="str">
            <v>Cái</v>
          </cell>
          <cell r="I1513" t="str">
            <v>Liebel-Flarsheim</v>
          </cell>
          <cell r="J1513" t="str">
            <v>Mỹ</v>
          </cell>
          <cell r="K1513" t="str">
            <v>Hộp/ cái</v>
          </cell>
          <cell r="L1513" t="str">
            <v>Công Ty Tnhh Thương Mại Dịch Vụ Kỹ Thuật Ngọc Nguyên</v>
          </cell>
          <cell r="M1513">
            <v>945000</v>
          </cell>
          <cell r="N1513">
            <v>400</v>
          </cell>
          <cell r="O1513">
            <v>378000000</v>
          </cell>
          <cell r="P1513">
            <v>107</v>
          </cell>
          <cell r="Q1513" t="str">
            <v>303/QĐ-SYT</v>
          </cell>
        </row>
        <row r="1514">
          <cell r="B1514">
            <v>1877</v>
          </cell>
          <cell r="C1514">
            <v>7</v>
          </cell>
          <cell r="D1514">
            <v>1877</v>
          </cell>
          <cell r="E1514" t="str">
            <v>VT1877</v>
          </cell>
          <cell r="F1514" t="str">
            <v>Bóng bóp gây mê 0.5l</v>
          </cell>
          <cell r="G1514" t="str">
            <v>Bóng bóp gây mê (0.5L)</v>
          </cell>
          <cell r="H1514" t="str">
            <v>Cái</v>
          </cell>
          <cell r="I1514" t="str">
            <v>Zhejiang Haisheng</v>
          </cell>
          <cell r="J1514" t="str">
            <v>Trung Quốc</v>
          </cell>
          <cell r="K1514" t="str">
            <v>01 cái/ gói</v>
          </cell>
          <cell r="L1514" t="str">
            <v>Công Ty Tnhh Thiết Bị Y Tế Minh Khoa</v>
          </cell>
          <cell r="M1514">
            <v>52500</v>
          </cell>
          <cell r="N1514">
            <v>25</v>
          </cell>
          <cell r="O1514">
            <v>1312500</v>
          </cell>
          <cell r="P1514">
            <v>102</v>
          </cell>
          <cell r="Q1514" t="str">
            <v>303/QĐ-SYT</v>
          </cell>
        </row>
        <row r="1515">
          <cell r="B1515">
            <v>1878</v>
          </cell>
          <cell r="C1515">
            <v>7</v>
          </cell>
          <cell r="D1515">
            <v>1878</v>
          </cell>
          <cell r="E1515" t="str">
            <v>VT1878</v>
          </cell>
          <cell r="F1515" t="str">
            <v>Bóng bóp gây mê 1-3Lít</v>
          </cell>
          <cell r="G1515" t="str">
            <v>Bóp bóng gây mê  không chứa Latex loại 1L,2L,3L</v>
          </cell>
          <cell r="H1515" t="str">
            <v>Cái</v>
          </cell>
          <cell r="I1515" t="str">
            <v>Rvent</v>
          </cell>
          <cell r="J1515" t="str">
            <v>Thổ Nhĩ Kỳ</v>
          </cell>
          <cell r="K1515" t="str">
            <v>50cái/thùng</v>
          </cell>
          <cell r="L1515" t="str">
            <v xml:space="preserve">Liên Danh Nhà Thầu Danameco - Themco </v>
          </cell>
          <cell r="M1515">
            <v>44730</v>
          </cell>
          <cell r="N1515">
            <v>105</v>
          </cell>
          <cell r="O1515">
            <v>4696650</v>
          </cell>
          <cell r="P1515">
            <v>30</v>
          </cell>
          <cell r="Q1515" t="str">
            <v>303/QĐ-SYT</v>
          </cell>
        </row>
        <row r="1516">
          <cell r="B1516">
            <v>1879</v>
          </cell>
          <cell r="C1516">
            <v>7</v>
          </cell>
          <cell r="D1516">
            <v>1879</v>
          </cell>
          <cell r="E1516" t="str">
            <v>VT1879</v>
          </cell>
          <cell r="F1516" t="str">
            <v>Bóng bóp giúp thở - Ampu Silicone, 280-550-1500ml</v>
          </cell>
          <cell r="G1516" t="str">
            <v>Bóng bóp giúp thở Silicone, 280-550-1500ml</v>
          </cell>
          <cell r="H1516" t="str">
            <v>Bộ</v>
          </cell>
          <cell r="I1516" t="str">
            <v>Galemed</v>
          </cell>
          <cell r="J1516" t="str">
            <v>Đài Loan</v>
          </cell>
          <cell r="K1516" t="str">
            <v>1 bộ/ hộp</v>
          </cell>
          <cell r="L1516" t="str">
            <v>Công Ty Tnhh Thương Mại - Dịch Vụ - Y Tế Định Giang</v>
          </cell>
          <cell r="M1516">
            <v>787500</v>
          </cell>
          <cell r="N1516">
            <v>144</v>
          </cell>
          <cell r="O1516">
            <v>113400000</v>
          </cell>
          <cell r="P1516">
            <v>35</v>
          </cell>
          <cell r="Q1516" t="str">
            <v>303/QĐ-SYT</v>
          </cell>
        </row>
        <row r="1517">
          <cell r="B1517">
            <v>1880</v>
          </cell>
          <cell r="C1517">
            <v>7</v>
          </cell>
          <cell r="D1517">
            <v>1880</v>
          </cell>
          <cell r="E1517" t="str">
            <v>VT1880</v>
          </cell>
          <cell r="F1517" t="str">
            <v>Bóng bóp giúp thở bằng Silicon cao cấp dùng cho trẻ em, người lớn MR100, MR100 Plus</v>
          </cell>
          <cell r="G1517" t="str">
            <v>Bóng bóp giúp thở bằng Silicon cao cấp dùng cho trẻ em, người lớn MR100, MR100 Plus</v>
          </cell>
          <cell r="H1517" t="str">
            <v>Bộ</v>
          </cell>
          <cell r="I1517" t="str">
            <v>Galemed</v>
          </cell>
          <cell r="J1517" t="str">
            <v>Đài Loan</v>
          </cell>
          <cell r="K1517" t="str">
            <v>1 bộ/ hộp</v>
          </cell>
          <cell r="L1517" t="str">
            <v>Công Ty Tnhh Thương Mại - Dịch Vụ - Y Tế Định Giang</v>
          </cell>
          <cell r="M1517">
            <v>2100000</v>
          </cell>
          <cell r="N1517">
            <v>164</v>
          </cell>
          <cell r="O1517">
            <v>344400000</v>
          </cell>
          <cell r="P1517">
            <v>35</v>
          </cell>
          <cell r="Q1517" t="str">
            <v>303/QĐ-SYT</v>
          </cell>
        </row>
        <row r="1518">
          <cell r="B1518">
            <v>1881</v>
          </cell>
          <cell r="C1518">
            <v>7</v>
          </cell>
          <cell r="D1518">
            <v>1881</v>
          </cell>
          <cell r="E1518" t="str">
            <v>VT1881</v>
          </cell>
          <cell r="F1518" t="str">
            <v>Bóng chèn cổ túi phình mạch não 2 nòng</v>
          </cell>
          <cell r="G1518" t="str">
            <v>Bóng chèn cổ túi phình mạch não 2 nòng Scepter C các cỡ</v>
          </cell>
          <cell r="H1518" t="str">
            <v>Cái</v>
          </cell>
          <cell r="I1518" t="str">
            <v>Microvention</v>
          </cell>
          <cell r="J1518" t="str">
            <v>Mỹ, Costarica</v>
          </cell>
          <cell r="K1518" t="str">
            <v>1 cái/1 gói</v>
          </cell>
          <cell r="L1518" t="str">
            <v>Công Ty Tnhh Thành An - Hà Nội</v>
          </cell>
          <cell r="M1518">
            <v>25000000</v>
          </cell>
          <cell r="N1518">
            <v>5</v>
          </cell>
          <cell r="O1518">
            <v>125000000</v>
          </cell>
          <cell r="P1518">
            <v>140</v>
          </cell>
          <cell r="Q1518" t="str">
            <v>303/QĐ-SYT</v>
          </cell>
        </row>
        <row r="1519">
          <cell r="B1519">
            <v>1882</v>
          </cell>
          <cell r="C1519">
            <v>7</v>
          </cell>
          <cell r="D1519">
            <v>1882</v>
          </cell>
          <cell r="E1519" t="str">
            <v>VT1882</v>
          </cell>
          <cell r="F1519" t="str">
            <v>Bóng dãn nở dùng để chặn Cổ Túi Phình Mạch Não hỗ trợ thả coils, hệ thống dual lumen, thời gian bơm và xả bóng nhanh.</v>
          </cell>
          <cell r="G1519" t="str">
            <v>Transform Balloon</v>
          </cell>
          <cell r="H1519" t="str">
            <v xml:space="preserve">Cái
</v>
          </cell>
          <cell r="I1519" t="str">
            <v>Stryker</v>
          </cell>
          <cell r="J1519" t="str">
            <v>Ireland</v>
          </cell>
          <cell r="K1519" t="str">
            <v>1 cái/ Hộp</v>
          </cell>
          <cell r="L1519" t="str">
            <v>Công Ty Tnhh Dược Phẩm Và Trang Thiết Bị Y Tế Hoàng Đức</v>
          </cell>
          <cell r="M1519">
            <v>16500000</v>
          </cell>
          <cell r="N1519">
            <v>11</v>
          </cell>
          <cell r="O1519">
            <v>181500000</v>
          </cell>
          <cell r="P1519">
            <v>60</v>
          </cell>
          <cell r="Q1519" t="str">
            <v>303/QĐ-SYT</v>
          </cell>
        </row>
        <row r="1520">
          <cell r="B1520">
            <v>1883</v>
          </cell>
          <cell r="C1520">
            <v>7</v>
          </cell>
          <cell r="D1520">
            <v>1883</v>
          </cell>
          <cell r="E1520" t="str">
            <v>VT1883</v>
          </cell>
          <cell r="F1520" t="str">
            <v>Bóng đo đường kính lỗ thông liên nhĩ loại Occlutech có 3 marker cách nhau 5mm -
(các kích cỡ)</v>
          </cell>
          <cell r="G1520" t="str">
            <v>"Occlutech Sizing balloon"</v>
          </cell>
          <cell r="H1520" t="str">
            <v xml:space="preserve">Cái
</v>
          </cell>
          <cell r="I1520" t="str">
            <v>Occlutech</v>
          </cell>
          <cell r="J1520" t="str">
            <v>Đức</v>
          </cell>
          <cell r="K1520" t="str">
            <v xml:space="preserve"> Hộp/cái </v>
          </cell>
          <cell r="L1520" t="str">
            <v>Công Ty Tnhh Trang Thiết Bị Y Tế Và Tư Vấn Môi Trường Tâm Thy</v>
          </cell>
          <cell r="M1520">
            <v>6300000</v>
          </cell>
          <cell r="N1520">
            <v>2</v>
          </cell>
          <cell r="O1520">
            <v>12600000</v>
          </cell>
          <cell r="P1520">
            <v>131</v>
          </cell>
          <cell r="Q1520" t="str">
            <v>303/QĐ-SYT</v>
          </cell>
        </row>
        <row r="1521">
          <cell r="B1521">
            <v>1884</v>
          </cell>
          <cell r="C1521">
            <v>7</v>
          </cell>
          <cell r="D1521">
            <v>1884</v>
          </cell>
          <cell r="E1521" t="str">
            <v>VT1884</v>
          </cell>
          <cell r="F1521" t="str">
            <v>Bóng đo kích thước lỗ thông liên nhĩ có 3 dải đánh dấu (15 và 2 mm) đủ cỡ 18, 24, 34</v>
          </cell>
          <cell r="G1521" t="str">
            <v>Amplatzer Sizing Balloon</v>
          </cell>
          <cell r="H1521" t="str">
            <v xml:space="preserve">Cái
</v>
          </cell>
          <cell r="I1521" t="str">
            <v>AGA Medical</v>
          </cell>
          <cell r="J1521" t="str">
            <v>Mỹ</v>
          </cell>
          <cell r="K1521" t="str">
            <v>1 cái/ Hộp</v>
          </cell>
          <cell r="L1521" t="str">
            <v>Công Ty Tnhh Dược Phẩm Và Trang Thiết Bị Y Tế Hoàng Đức</v>
          </cell>
          <cell r="M1521">
            <v>3490000</v>
          </cell>
          <cell r="N1521">
            <v>8</v>
          </cell>
          <cell r="O1521">
            <v>27920000</v>
          </cell>
          <cell r="P1521">
            <v>60</v>
          </cell>
          <cell r="Q1521" t="str">
            <v>303/QĐ-SYT</v>
          </cell>
        </row>
        <row r="1522">
          <cell r="B1522">
            <v>1885</v>
          </cell>
          <cell r="C1522">
            <v>7</v>
          </cell>
          <cell r="D1522">
            <v>1885</v>
          </cell>
          <cell r="E1522" t="str">
            <v>VT1885</v>
          </cell>
          <cell r="F1522" t="str">
            <v>Bóng đối xung động mạch chủ 
Linear 7.5Fr 25-34-40cc</v>
          </cell>
          <cell r="G1522" t="str">
            <v>Bóng đối xung động mạch chủ Linear 7.5Fr 25-34-40cc</v>
          </cell>
          <cell r="H1522" t="str">
            <v>Cái</v>
          </cell>
          <cell r="I1522" t="str">
            <v>Datascope/ Maquet</v>
          </cell>
          <cell r="J1522" t="str">
            <v>Mỹ</v>
          </cell>
          <cell r="K1522" t="str">
            <v>Hộp/ cái</v>
          </cell>
          <cell r="L1522" t="str">
            <v>Công Ty Cổ Phần Thiết Bị Y Tế Việt Gia</v>
          </cell>
          <cell r="M1522">
            <v>19500000</v>
          </cell>
          <cell r="N1522">
            <v>17</v>
          </cell>
          <cell r="O1522">
            <v>331500000</v>
          </cell>
          <cell r="P1522">
            <v>156</v>
          </cell>
          <cell r="Q1522" t="str">
            <v>303/QĐ-SYT</v>
          </cell>
        </row>
        <row r="1523">
          <cell r="B1523">
            <v>1886</v>
          </cell>
          <cell r="C1523">
            <v>7</v>
          </cell>
          <cell r="D1523">
            <v>1886</v>
          </cell>
          <cell r="E1523" t="str">
            <v>VT1886</v>
          </cell>
          <cell r="F1523" t="str">
            <v>Bóng đối xung động mạch chủ 8.0Fr dùng cho máy Arrow
 các cỡ 30cc, 40cc</v>
          </cell>
          <cell r="G1523" t="str">
            <v>UltraFlex 7.5</v>
          </cell>
          <cell r="H1523" t="str">
            <v>Cái</v>
          </cell>
          <cell r="I1523" t="str">
            <v>Arrow</v>
          </cell>
          <cell r="J1523" t="str">
            <v>Mỹ/ CH Séc/ Mexico</v>
          </cell>
          <cell r="K1523" t="str">
            <v>Hộp/ 1 cái</v>
          </cell>
          <cell r="L1523" t="str">
            <v>Công Ty Tnhh Thương Mại Tâm Hợp</v>
          </cell>
          <cell r="M1523">
            <v>22000000</v>
          </cell>
          <cell r="N1523">
            <v>4</v>
          </cell>
          <cell r="O1523">
            <v>88000000</v>
          </cell>
          <cell r="P1523">
            <v>129</v>
          </cell>
          <cell r="Q1523" t="str">
            <v>303/QĐ-SYT</v>
          </cell>
        </row>
        <row r="1524">
          <cell r="B1524">
            <v>1888</v>
          </cell>
          <cell r="C1524">
            <v>7</v>
          </cell>
          <cell r="D1524">
            <v>1888</v>
          </cell>
          <cell r="E1524" t="str">
            <v>VT1888</v>
          </cell>
          <cell r="F1524" t="str">
            <v>Bóng kéo sỏi đường mật 3 kênh từ 11.5-14-16mm trong ERCP</v>
          </cell>
          <cell r="G1524" t="str">
            <v>Bóng kéo sỏi (3 kênh)</v>
          </cell>
          <cell r="H1524" t="str">
            <v xml:space="preserve"> Cái
</v>
          </cell>
          <cell r="I1524" t="str">
            <v>G-Flex</v>
          </cell>
          <cell r="J1524" t="str">
            <v>Bỉ</v>
          </cell>
          <cell r="K1524" t="str">
            <v>01 cái/ gói</v>
          </cell>
          <cell r="L1524" t="str">
            <v>Công Ty Tnhh Thiết Bị Y Tế Minh Khoa</v>
          </cell>
          <cell r="M1524">
            <v>3899000</v>
          </cell>
          <cell r="N1524">
            <v>16</v>
          </cell>
          <cell r="O1524">
            <v>62384000</v>
          </cell>
          <cell r="P1524">
            <v>102</v>
          </cell>
          <cell r="Q1524" t="str">
            <v>303/QĐ-SYT</v>
          </cell>
        </row>
        <row r="1525">
          <cell r="B1525">
            <v>1890</v>
          </cell>
          <cell r="C1525">
            <v>7</v>
          </cell>
          <cell r="D1525">
            <v>1890</v>
          </cell>
          <cell r="E1525" t="str">
            <v>VT1890</v>
          </cell>
          <cell r="F1525" t="str">
            <v>Bóng nong (Balloon) sử dụng nong động mạch cảnh các cỡ</v>
          </cell>
          <cell r="G1525" t="str">
            <v>Sterling Balloon</v>
          </cell>
          <cell r="H1525" t="str">
            <v xml:space="preserve">Cái
</v>
          </cell>
          <cell r="I1525" t="str">
            <v>Boston Scientific</v>
          </cell>
          <cell r="J1525" t="str">
            <v>Mỹ</v>
          </cell>
          <cell r="K1525" t="str">
            <v>1 cái/ Hộp</v>
          </cell>
          <cell r="L1525" t="str">
            <v>Công Ty Tnhh Dược Phẩm Và Trang Thiết Bị Y Tế Hoàng Đức</v>
          </cell>
          <cell r="M1525">
            <v>8400000</v>
          </cell>
          <cell r="N1525">
            <v>20</v>
          </cell>
          <cell r="O1525">
            <v>168000000</v>
          </cell>
          <cell r="P1525">
            <v>60</v>
          </cell>
          <cell r="Q1525" t="str">
            <v>303/QĐ-SYT</v>
          </cell>
        </row>
        <row r="1526">
          <cell r="B1526">
            <v>1891</v>
          </cell>
          <cell r="C1526">
            <v>7</v>
          </cell>
          <cell r="D1526">
            <v>1891</v>
          </cell>
          <cell r="E1526" t="str">
            <v>VT1891</v>
          </cell>
          <cell r="F1526" t="str">
            <v>Bóng nong (balloon) sử dụng trong nong động mạch vành đường kính 0.85mm, duy nhất 1 marker trước bóng, chiều dài 10/15cm RBP 23bar</v>
          </cell>
          <cell r="G1526" t="str">
            <v>Bóng nong (balloon) sử dụng trong nong động mạch vành đường kính 0.85mm, duy nhất 1 marker trước bóng, chiều dài 10/15cm RBP 23bar - Nic Nano</v>
          </cell>
          <cell r="H1526" t="str">
            <v>Cái</v>
          </cell>
          <cell r="I1526" t="str">
            <v>SIS Medical AG</v>
          </cell>
          <cell r="J1526" t="str">
            <v>Thụy  Sĩ</v>
          </cell>
          <cell r="K1526" t="str">
            <v>1 Cái/ Hộp</v>
          </cell>
          <cell r="L1526" t="str">
            <v>Công Ty Cổ Phần Trang Thiết Bị Y Tế Đức Tín</v>
          </cell>
          <cell r="M1526">
            <v>8500000</v>
          </cell>
          <cell r="N1526">
            <v>10</v>
          </cell>
          <cell r="O1526">
            <v>85000000</v>
          </cell>
          <cell r="P1526">
            <v>42</v>
          </cell>
          <cell r="Q1526" t="str">
            <v>303/QĐ-SYT</v>
          </cell>
        </row>
        <row r="1527">
          <cell r="B1527">
            <v>1893</v>
          </cell>
          <cell r="C1527">
            <v>7</v>
          </cell>
          <cell r="D1527">
            <v>1893</v>
          </cell>
          <cell r="E1527" t="str">
            <v>VT1893</v>
          </cell>
          <cell r="F1527" t="str">
            <v>Bóng nong (balloon) sử dụng trong nong mạch vành các cỡ</v>
          </cell>
          <cell r="G1527" t="str">
            <v>Bóng nong (balloon) sử dụng trong nong mạch vành các cỡ - TIN</v>
          </cell>
          <cell r="H1527" t="str">
            <v>Cái</v>
          </cell>
          <cell r="I1527" t="str">
            <v>SIS Medical AG</v>
          </cell>
          <cell r="J1527" t="str">
            <v>Thụy Sĩ</v>
          </cell>
          <cell r="K1527" t="str">
            <v>1 Cái/ Hộp</v>
          </cell>
          <cell r="L1527" t="str">
            <v>Công Ty Cổ Phần Trang Thiết Bị Y Tế Đức Tín</v>
          </cell>
          <cell r="M1527">
            <v>7275000</v>
          </cell>
          <cell r="N1527">
            <v>10</v>
          </cell>
          <cell r="O1527">
            <v>72750000</v>
          </cell>
          <cell r="P1527">
            <v>42</v>
          </cell>
          <cell r="Q1527" t="str">
            <v>303/QĐ-SYT</v>
          </cell>
        </row>
        <row r="1528">
          <cell r="B1528">
            <v>1894</v>
          </cell>
          <cell r="C1528">
            <v>7</v>
          </cell>
          <cell r="D1528">
            <v>1894</v>
          </cell>
          <cell r="E1528" t="str">
            <v>VT1894</v>
          </cell>
          <cell r="F1528" t="str">
            <v>Bóng nong (balloon), bóng bơm ngược dòng động mạch chủ, bóng tách rời, bóng chẹn các loại, các cỡ</v>
          </cell>
          <cell r="G1528" t="str">
            <v>FORCE NC</v>
          </cell>
          <cell r="H1528" t="str">
            <v>Cái</v>
          </cell>
          <cell r="I1528" t="str">
            <v>Blue Medical</v>
          </cell>
          <cell r="J1528" t="str">
            <v>Hà Lan</v>
          </cell>
          <cell r="K1528" t="str">
            <v>Cái/ Hộp</v>
          </cell>
          <cell r="L1528" t="str">
            <v>Công Ty Cổ Phần Trang Thiết Bị Kỹ Thuật Y Tế Tphcm</v>
          </cell>
          <cell r="M1528">
            <v>7500000</v>
          </cell>
          <cell r="N1528">
            <v>10</v>
          </cell>
          <cell r="O1528">
            <v>75000000</v>
          </cell>
          <cell r="P1528">
            <v>176</v>
          </cell>
          <cell r="Q1528" t="str">
            <v>303/QĐ-SYT</v>
          </cell>
        </row>
        <row r="1529">
          <cell r="B1529">
            <v>1895</v>
          </cell>
          <cell r="C1529">
            <v>7</v>
          </cell>
          <cell r="D1529">
            <v>1895</v>
          </cell>
          <cell r="E1529" t="str">
            <v>VT1895</v>
          </cell>
          <cell r="F1529" t="str">
            <v>Bóng nong áp lực cao với công nghệ Z-tip (HIST tip), tiết diện thâm nhập 0.0336 inch độ giản nở kiểm soát 0.6% / mỗi atm</v>
          </cell>
          <cell r="G1529" t="str">
            <v>Bóng nong mạch vành áp lực cao Sapphire II NC (Tất cả các cỡ)</v>
          </cell>
          <cell r="H1529" t="str">
            <v>Cái</v>
          </cell>
          <cell r="I1529" t="str">
            <v>OrbusNeich</v>
          </cell>
          <cell r="J1529" t="str">
            <v>Hà Lan</v>
          </cell>
          <cell r="K1529" t="str">
            <v>1 Cái/ Hộp</v>
          </cell>
          <cell r="L1529" t="str">
            <v>Công Ty Tnhh Thương Mại Và Dịch Vụ Kỹ Thuật Phúc Tín</v>
          </cell>
          <cell r="M1529">
            <v>8300000</v>
          </cell>
          <cell r="N1529">
            <v>210</v>
          </cell>
          <cell r="O1529">
            <v>1743000000</v>
          </cell>
          <cell r="P1529">
            <v>118</v>
          </cell>
          <cell r="Q1529" t="str">
            <v>303/QĐ-SYT</v>
          </cell>
        </row>
        <row r="1530">
          <cell r="B1530">
            <v>1896</v>
          </cell>
          <cell r="C1530">
            <v>7</v>
          </cell>
          <cell r="D1530">
            <v>1896</v>
          </cell>
          <cell r="E1530" t="str">
            <v>VT1896</v>
          </cell>
          <cell r="F1530" t="str">
            <v>Bóng nong áp lực thường với công nghệ Z-tip (Zero tip) và lớp phủ kép Hydro-X, Invio với cấu tạo ống P-Tech</v>
          </cell>
          <cell r="G1530" t="str">
            <v>Bóng nong mạch vành Sapphire II PRO (Tất cả các cỡ)</v>
          </cell>
          <cell r="H1530" t="str">
            <v>Cái</v>
          </cell>
          <cell r="I1530" t="str">
            <v>OrbusNeich</v>
          </cell>
          <cell r="J1530" t="str">
            <v>Hà Lan</v>
          </cell>
          <cell r="K1530" t="str">
            <v>1 Cái/ Hộp</v>
          </cell>
          <cell r="L1530" t="str">
            <v>Công Ty Tnhh Thương Mại Và Dịch Vụ Kỹ Thuật Phúc Tín</v>
          </cell>
          <cell r="M1530">
            <v>8300000</v>
          </cell>
          <cell r="N1530">
            <v>270</v>
          </cell>
          <cell r="O1530">
            <v>2241000000</v>
          </cell>
          <cell r="P1530">
            <v>118</v>
          </cell>
          <cell r="Q1530" t="str">
            <v>303/QĐ-SYT</v>
          </cell>
        </row>
        <row r="1531">
          <cell r="B1531">
            <v>1900</v>
          </cell>
          <cell r="C1531">
            <v>7</v>
          </cell>
          <cell r="D1531">
            <v>1900</v>
          </cell>
          <cell r="E1531" t="str">
            <v>VT1900</v>
          </cell>
          <cell r="F1531" t="str">
            <v>Bóng nong động mạch dưới gối tương thích dây dẫn 0,014'', điểm làm dấu cản quang bằng vật liệu Tungsten, bề mặt phủ 2 lớp Hydrophilic</v>
          </cell>
          <cell r="G1531" t="str">
            <v>Bóng nong ngoại biên Oceanus 14 pro</v>
          </cell>
          <cell r="H1531" t="str">
            <v>Cái</v>
          </cell>
          <cell r="I1531" t="str">
            <v>Life Vascular Devices Biotech, S.L.</v>
          </cell>
          <cell r="J1531" t="str">
            <v>Tây Ban Nha</v>
          </cell>
          <cell r="K1531" t="str">
            <v>Hộp/ 1 cái</v>
          </cell>
          <cell r="L1531" t="str">
            <v>Công Ty Tnhh Thương Mại Dịch Vụ Tạ Thiên Ân</v>
          </cell>
          <cell r="M1531">
            <v>7500000</v>
          </cell>
          <cell r="N1531">
            <v>11</v>
          </cell>
          <cell r="O1531">
            <v>82500000</v>
          </cell>
          <cell r="P1531">
            <v>128</v>
          </cell>
          <cell r="Q1531" t="str">
            <v>303/QĐ-SYT</v>
          </cell>
        </row>
        <row r="1532">
          <cell r="B1532">
            <v>1901</v>
          </cell>
          <cell r="C1532">
            <v>7</v>
          </cell>
          <cell r="D1532">
            <v>1901</v>
          </cell>
          <cell r="E1532" t="str">
            <v>VT1901</v>
          </cell>
          <cell r="F1532" t="str">
            <v>Bóng nong động mạch vành có thiết kế 2 đường kính đầu gần, đầu xa khác nhau, vách bóng mỏng 0.008mm</v>
          </cell>
          <cell r="G1532" t="str">
            <v>EVEREST</v>
          </cell>
          <cell r="H1532" t="str">
            <v>Cái</v>
          </cell>
          <cell r="I1532" t="str">
            <v>Blue Medical</v>
          </cell>
          <cell r="J1532" t="str">
            <v>Hà Lan</v>
          </cell>
          <cell r="K1532" t="str">
            <v>Cái/ Hộp</v>
          </cell>
          <cell r="L1532" t="str">
            <v>Công Ty Cổ Phần Trang Thiết Bị Kỹ Thuật Y Tế Tphcm</v>
          </cell>
          <cell r="M1532">
            <v>7200000</v>
          </cell>
          <cell r="N1532">
            <v>30</v>
          </cell>
          <cell r="O1532">
            <v>216000000</v>
          </cell>
          <cell r="P1532">
            <v>176</v>
          </cell>
          <cell r="Q1532" t="str">
            <v>303/QĐ-SYT</v>
          </cell>
        </row>
        <row r="1533">
          <cell r="B1533">
            <v>1902</v>
          </cell>
          <cell r="C1533">
            <v>7</v>
          </cell>
          <cell r="D1533">
            <v>1902</v>
          </cell>
          <cell r="E1533" t="str">
            <v>VT1902</v>
          </cell>
          <cell r="F1533" t="str">
            <v>Bóng nong động mạch vành loại áp lực cao 27atm</v>
          </cell>
          <cell r="G1533" t="str">
            <v>Yangtze NC</v>
          </cell>
          <cell r="H1533" t="str">
            <v>Cái</v>
          </cell>
          <cell r="I1533" t="str">
            <v>Minvasys</v>
          </cell>
          <cell r="J1533" t="str">
            <v>Pháp</v>
          </cell>
          <cell r="K1533" t="str">
            <v>1 cái/ hộp</v>
          </cell>
          <cell r="L1533" t="str">
            <v>Công Ty Trang Thiết Bị Y Tế Đại Dương</v>
          </cell>
          <cell r="M1533">
            <v>7350000</v>
          </cell>
          <cell r="N1533">
            <v>30</v>
          </cell>
          <cell r="O1533">
            <v>220500000</v>
          </cell>
          <cell r="P1533">
            <v>26</v>
          </cell>
          <cell r="Q1533" t="str">
            <v>303/QĐ-SYT</v>
          </cell>
        </row>
        <row r="1534">
          <cell r="B1534">
            <v>1903</v>
          </cell>
          <cell r="C1534">
            <v>7</v>
          </cell>
          <cell r="D1534">
            <v>1903</v>
          </cell>
          <cell r="E1534" t="str">
            <v>VT1903</v>
          </cell>
          <cell r="F1534" t="str">
            <v>Bóng nong động mạch vành loại áp lực thường phủ ái nước dạng Bikini</v>
          </cell>
          <cell r="G1534" t="str">
            <v>Bóng nong động mạch vành loại áp lực thường chất liệu Modified Polyamide - Cathy No.4</v>
          </cell>
          <cell r="H1534" t="str">
            <v>Cái</v>
          </cell>
          <cell r="I1534" t="str">
            <v>Translumina</v>
          </cell>
          <cell r="J1534" t="str">
            <v>Đức</v>
          </cell>
          <cell r="K1534" t="str">
            <v>1 Cái/ Hộp</v>
          </cell>
          <cell r="L1534" t="str">
            <v>Công Ty Cổ Phần Trang Thiết Bị Y Tế Đức Tín</v>
          </cell>
          <cell r="M1534">
            <v>7200000</v>
          </cell>
          <cell r="N1534">
            <v>20</v>
          </cell>
          <cell r="O1534">
            <v>144000000</v>
          </cell>
          <cell r="P1534">
            <v>42</v>
          </cell>
          <cell r="Q1534" t="str">
            <v>303/QĐ-SYT</v>
          </cell>
        </row>
        <row r="1535">
          <cell r="B1535">
            <v>1904</v>
          </cell>
          <cell r="C1535">
            <v>7</v>
          </cell>
          <cell r="D1535">
            <v>1904</v>
          </cell>
          <cell r="E1535" t="str">
            <v>VT1904</v>
          </cell>
          <cell r="F1535" t="str">
            <v>Bóng Nong Động Mạch Vành Loại Công Nghệ Mới Nano</v>
          </cell>
          <cell r="G1535" t="str">
            <v>Yangtze Nano</v>
          </cell>
          <cell r="H1535" t="str">
            <v>Cái</v>
          </cell>
          <cell r="I1535" t="str">
            <v>Minvasys</v>
          </cell>
          <cell r="J1535" t="str">
            <v>Pháp</v>
          </cell>
          <cell r="K1535" t="str">
            <v>1 cái/ hộp</v>
          </cell>
          <cell r="L1535" t="str">
            <v>Công Ty Trang Thiết Bị Y Tế Đại Dương</v>
          </cell>
          <cell r="M1535">
            <v>8400000</v>
          </cell>
          <cell r="N1535">
            <v>10</v>
          </cell>
          <cell r="O1535">
            <v>84000000</v>
          </cell>
          <cell r="P1535">
            <v>26</v>
          </cell>
          <cell r="Q1535" t="str">
            <v>303/QĐ-SYT</v>
          </cell>
        </row>
        <row r="1536">
          <cell r="B1536">
            <v>1905</v>
          </cell>
          <cell r="C1536">
            <v>7</v>
          </cell>
          <cell r="D1536">
            <v>1905</v>
          </cell>
          <cell r="E1536" t="str">
            <v>VT1905</v>
          </cell>
          <cell r="F1536" t="str">
            <v>Bóng nong động mạch vành loại thế hệ mới phủ thuốc Sirolimus</v>
          </cell>
          <cell r="G1536" t="str">
            <v>Danubio/ Devoir</v>
          </cell>
          <cell r="H1536" t="str">
            <v>Cái</v>
          </cell>
          <cell r="I1536" t="str">
            <v>Minvasys</v>
          </cell>
          <cell r="J1536" t="str">
            <v>Pháp</v>
          </cell>
          <cell r="K1536" t="str">
            <v>1 cái/ hộp</v>
          </cell>
          <cell r="L1536" t="str">
            <v>Công Ty Trang Thiết Bị Y Tế Đại Dương</v>
          </cell>
          <cell r="M1536">
            <v>32500000</v>
          </cell>
          <cell r="N1536">
            <v>2</v>
          </cell>
          <cell r="O1536">
            <v>65000000</v>
          </cell>
          <cell r="P1536">
            <v>26</v>
          </cell>
          <cell r="Q1536" t="str">
            <v>303/QĐ-SYT</v>
          </cell>
        </row>
        <row r="1537">
          <cell r="B1537">
            <v>1906</v>
          </cell>
          <cell r="C1537">
            <v>7</v>
          </cell>
          <cell r="D1537">
            <v>1906</v>
          </cell>
          <cell r="E1537" t="str">
            <v>VT1906</v>
          </cell>
          <cell r="F1537" t="str">
            <v>Bóng nong hỗ trợ can thiệp đặt Stent điều trị hẹp Mạch Não có lớp phủ XTRA silicone.</v>
          </cell>
          <cell r="G1537" t="str">
            <v>Gateway balloon</v>
          </cell>
          <cell r="H1537" t="str">
            <v xml:space="preserve">Cái
</v>
          </cell>
          <cell r="I1537" t="str">
            <v>Stryker/ Concentric</v>
          </cell>
          <cell r="J1537" t="str">
            <v>Mỹ</v>
          </cell>
          <cell r="K1537" t="str">
            <v>1 cái/ Hộp</v>
          </cell>
          <cell r="L1537" t="str">
            <v>Công Ty Tnhh Dược Phẩm Và Trang Thiết Bị Y Tế Hoàng Đức</v>
          </cell>
          <cell r="M1537">
            <v>10134000</v>
          </cell>
          <cell r="N1537">
            <v>10</v>
          </cell>
          <cell r="O1537">
            <v>101340000</v>
          </cell>
          <cell r="P1537">
            <v>60</v>
          </cell>
          <cell r="Q1537" t="str">
            <v>303/QĐ-SYT</v>
          </cell>
        </row>
        <row r="1538">
          <cell r="B1538">
            <v>1907</v>
          </cell>
          <cell r="C1538">
            <v>7</v>
          </cell>
          <cell r="D1538">
            <v>1907</v>
          </cell>
          <cell r="E1538" t="str">
            <v>VT1907</v>
          </cell>
          <cell r="F1538" t="str">
            <v>Bóng nong mạch bán đàn hồi phủ lớp TR2 thân nước</v>
          </cell>
          <cell r="G1538" t="str">
            <v>Bóng nong mạch vành semi-compliant IKAZUCHI Zero các kích cỡ</v>
          </cell>
          <cell r="H1538" t="str">
            <v>Cái</v>
          </cell>
          <cell r="I1538" t="str">
            <v>Kaneka</v>
          </cell>
          <cell r="J1538" t="str">
            <v>Nhật</v>
          </cell>
          <cell r="K1538" t="str">
            <v>Hộp/ 1 cái</v>
          </cell>
          <cell r="L1538" t="str">
            <v>Công Ty Tnhh Thương Mại - Dịch Vụ Và Sản Xuất Việt Tường</v>
          </cell>
          <cell r="M1538">
            <v>7750000</v>
          </cell>
          <cell r="N1538">
            <v>20</v>
          </cell>
          <cell r="O1538">
            <v>155000000</v>
          </cell>
          <cell r="P1538">
            <v>162</v>
          </cell>
          <cell r="Q1538" t="str">
            <v>303/QĐ-SYT</v>
          </cell>
        </row>
        <row r="1539">
          <cell r="B1539">
            <v>1908</v>
          </cell>
          <cell r="C1539">
            <v>7</v>
          </cell>
          <cell r="D1539">
            <v>1908</v>
          </cell>
          <cell r="E1539" t="str">
            <v>VT1908</v>
          </cell>
          <cell r="F1539" t="str">
            <v>Bóng nong mạch mành áp lực cao thế hệ mới bằng chất liệu OptiLEAP 2 lớp được phủ lớp ái nước Zglide với hệ thống mang bóng Bi-Segment.</v>
          </cell>
          <cell r="G1539" t="str">
            <v>"NC Quantum Apex Balloon/NC Emerge Balloon"</v>
          </cell>
          <cell r="H1539" t="str">
            <v xml:space="preserve">Cái
</v>
          </cell>
          <cell r="I1539" t="str">
            <v>Boston Scientific</v>
          </cell>
          <cell r="J1539" t="str">
            <v>Mỹ</v>
          </cell>
          <cell r="K1539" t="str">
            <v>1 cái/ Hộp</v>
          </cell>
          <cell r="L1539" t="str">
            <v>Công Ty Tnhh Dược Phẩm Và Trang Thiết Bị Y Tế Hoàng Đức</v>
          </cell>
          <cell r="M1539">
            <v>8150000</v>
          </cell>
          <cell r="N1539">
            <v>130</v>
          </cell>
          <cell r="O1539">
            <v>1059500000</v>
          </cell>
          <cell r="P1539">
            <v>60</v>
          </cell>
          <cell r="Q1539" t="str">
            <v>303/QĐ-SYT</v>
          </cell>
        </row>
        <row r="1540">
          <cell r="B1540">
            <v>1909</v>
          </cell>
          <cell r="C1540">
            <v>7</v>
          </cell>
          <cell r="D1540">
            <v>1909</v>
          </cell>
          <cell r="E1540" t="str">
            <v>VT1909</v>
          </cell>
          <cell r="F1540" t="str">
            <v>Bóng nong mạch máu ngoại biên có 5 nếp gấp vật liệu Semi Crystalline Polymer và tương thích dây dẫn 0.018" đường kính : 2.0-7.0 mm; chiều dài : 20-200 mm</v>
          </cell>
          <cell r="G1540" t="str">
            <v>Passeo-18</v>
          </cell>
          <cell r="H1540" t="str">
            <v xml:space="preserve">Cái
</v>
          </cell>
          <cell r="I1540" t="str">
            <v>Biotronik AG</v>
          </cell>
          <cell r="J1540" t="str">
            <v>Thụy Sĩ</v>
          </cell>
          <cell r="K1540" t="str">
            <v>1 cái/ Hộp</v>
          </cell>
          <cell r="L1540" t="str">
            <v>Công Ty Tnhh Ids Medical Systems Việt Nam</v>
          </cell>
          <cell r="M1540">
            <v>8483000</v>
          </cell>
          <cell r="N1540">
            <v>12</v>
          </cell>
          <cell r="O1540">
            <v>101796000</v>
          </cell>
          <cell r="P1540">
            <v>77</v>
          </cell>
          <cell r="Q1540" t="str">
            <v>303/QĐ-SYT</v>
          </cell>
        </row>
        <row r="1541">
          <cell r="B1541">
            <v>1910</v>
          </cell>
          <cell r="C1541">
            <v>7</v>
          </cell>
          <cell r="D1541">
            <v>1910</v>
          </cell>
          <cell r="E1541" t="str">
            <v>VT1910</v>
          </cell>
          <cell r="F1541" t="str">
            <v>Bóng nong mạch ngọai biên</v>
          </cell>
          <cell r="G1541" t="str">
            <v>Bóng nong mạch ngoại biên Advocate 0.035"</v>
          </cell>
          <cell r="H1541" t="str">
            <v>Cái</v>
          </cell>
          <cell r="I1541" t="str">
            <v>Merit Medical Ireland Ltd</v>
          </cell>
          <cell r="J1541" t="str">
            <v>Ireland</v>
          </cell>
          <cell r="K1541" t="str">
            <v>1 Cái/ Hộp</v>
          </cell>
          <cell r="L1541" t="str">
            <v>Công Ty Cổ Phần Trang Thiết Bị Kỹ Thuật Y Tế Tphcm</v>
          </cell>
          <cell r="M1541">
            <v>8300000</v>
          </cell>
          <cell r="N1541">
            <v>36</v>
          </cell>
          <cell r="O1541">
            <v>298800000</v>
          </cell>
          <cell r="P1541">
            <v>176</v>
          </cell>
          <cell r="Q1541" t="str">
            <v>303/QĐ-SYT</v>
          </cell>
        </row>
        <row r="1542">
          <cell r="B1542">
            <v>1911</v>
          </cell>
          <cell r="C1542">
            <v>7</v>
          </cell>
          <cell r="D1542">
            <v>1911</v>
          </cell>
          <cell r="E1542" t="str">
            <v>VT1911</v>
          </cell>
          <cell r="F1542" t="str">
            <v>Bóng nong mạch ngọai biên dài 150mm</v>
          </cell>
          <cell r="G1542" t="str">
            <v>Bóng nong mạch ngọai biên : euca PWsv</v>
          </cell>
          <cell r="H1542" t="str">
            <v>Cái</v>
          </cell>
          <cell r="I1542" t="str">
            <v>Eucatech</v>
          </cell>
          <cell r="J1542" t="str">
            <v>Đức</v>
          </cell>
          <cell r="K1542" t="str">
            <v>hộp/1cái</v>
          </cell>
          <cell r="L1542" t="str">
            <v>Công Ty Tnhh Trang Thiết Bị Và Vật Tư Y Tế Bình Tâm</v>
          </cell>
          <cell r="M1542">
            <v>11700000</v>
          </cell>
          <cell r="N1542">
            <v>17</v>
          </cell>
          <cell r="O1542">
            <v>198900000</v>
          </cell>
          <cell r="P1542">
            <v>16</v>
          </cell>
          <cell r="Q1542" t="str">
            <v>303/QĐ-SYT</v>
          </cell>
        </row>
        <row r="1543">
          <cell r="B1543">
            <v>1912</v>
          </cell>
          <cell r="C1543">
            <v>7</v>
          </cell>
          <cell r="D1543">
            <v>1912</v>
          </cell>
          <cell r="E1543" t="str">
            <v>VT1912</v>
          </cell>
          <cell r="F1543" t="str">
            <v>Bóng nong mạch ngoại biên áp lực cao JADE với hệ thống ống lai kép giữa RX &amp; OTW, hệ thống 0.014 inch</v>
          </cell>
          <cell r="G1543" t="str">
            <v>Bóng nong động mạch ngoại biên áp lực cao Jade dây dẫn 0.014”(Tất cả các cỡ)</v>
          </cell>
          <cell r="H1543" t="str">
            <v>Cái</v>
          </cell>
          <cell r="I1543" t="str">
            <v>OrbusNeich</v>
          </cell>
          <cell r="J1543" t="str">
            <v>Hà Lan</v>
          </cell>
          <cell r="K1543" t="str">
            <v>1 Cái/ Hộp</v>
          </cell>
          <cell r="L1543" t="str">
            <v>Công Ty Tnhh Thương Mại Và Dịch Vụ Kỹ Thuật Phúc Tín</v>
          </cell>
          <cell r="M1543">
            <v>8500000</v>
          </cell>
          <cell r="N1543">
            <v>17</v>
          </cell>
          <cell r="O1543">
            <v>144500000</v>
          </cell>
          <cell r="P1543">
            <v>118</v>
          </cell>
          <cell r="Q1543" t="str">
            <v>303/QĐ-SYT</v>
          </cell>
        </row>
        <row r="1544">
          <cell r="B1544">
            <v>1913</v>
          </cell>
          <cell r="C1544">
            <v>7</v>
          </cell>
          <cell r="D1544">
            <v>1913</v>
          </cell>
          <cell r="E1544" t="str">
            <v>VT1913</v>
          </cell>
          <cell r="F1544" t="str">
            <v>Bóng nong mạch ngoại biên scoring Scoreflex với hệ thống dây dẫn kép 0.014 &amp; 0.018 inch</v>
          </cell>
          <cell r="G1544" t="str">
            <v>Bóng nong động mạch ngoại biên Scoreflex dây dẫn kép 0.014” &amp; 0.018”(Tất cả các cỡ)</v>
          </cell>
          <cell r="H1544" t="str">
            <v>Cái</v>
          </cell>
          <cell r="I1544" t="str">
            <v>OrbusNeich</v>
          </cell>
          <cell r="J1544" t="str">
            <v>Hà Lan</v>
          </cell>
          <cell r="K1544" t="str">
            <v>1 Cái/ Hộp</v>
          </cell>
          <cell r="L1544" t="str">
            <v>Công Ty Tnhh Thương Mại Và Dịch Vụ Kỹ Thuật Phúc Tín</v>
          </cell>
          <cell r="M1544">
            <v>10500000</v>
          </cell>
          <cell r="N1544">
            <v>17</v>
          </cell>
          <cell r="O1544">
            <v>178500000</v>
          </cell>
          <cell r="P1544">
            <v>118</v>
          </cell>
          <cell r="Q1544" t="str">
            <v>303/QĐ-SYT</v>
          </cell>
        </row>
        <row r="1545">
          <cell r="B1545">
            <v>1914</v>
          </cell>
          <cell r="C1545">
            <v>7</v>
          </cell>
          <cell r="D1545">
            <v>1914</v>
          </cell>
          <cell r="E1545" t="str">
            <v>VT1914</v>
          </cell>
          <cell r="F1545" t="str">
            <v>Bóng nong mạch vành áp lực cao, chất liệu Nylon không đàn hồi, phủ lớp MeriGlide, chất liệu dây trục MeriStem, dài từ 8 đến 38mm</v>
          </cell>
          <cell r="G1545" t="str">
            <v>Bóng nong mạch vành MOZEC NC, chất liệu Nylon không đàn hồi, phủ lớp MeriGlide, chất liệu dây trục MeriStem, dài từ 8 đến 45mm</v>
          </cell>
          <cell r="H1545" t="str">
            <v>Cái</v>
          </cell>
          <cell r="I1545" t="str">
            <v>Meril Life Sciences</v>
          </cell>
          <cell r="J1545" t="str">
            <v>Ấn Độ</v>
          </cell>
          <cell r="K1545" t="str">
            <v>Cái / Hộp</v>
          </cell>
          <cell r="L1545" t="str">
            <v>Công Ty Cổ Phần Trang Thiết Bị Y Tế Cổng Vàng</v>
          </cell>
          <cell r="M1545">
            <v>7350000</v>
          </cell>
          <cell r="N1545">
            <v>30</v>
          </cell>
          <cell r="O1545">
            <v>220500000</v>
          </cell>
          <cell r="P1545">
            <v>22</v>
          </cell>
          <cell r="Q1545" t="str">
            <v>303/QĐ-SYT</v>
          </cell>
        </row>
        <row r="1546">
          <cell r="B1546">
            <v>1915</v>
          </cell>
          <cell r="C1546">
            <v>7</v>
          </cell>
          <cell r="D1546">
            <v>1915</v>
          </cell>
          <cell r="E1546" t="str">
            <v>VT1915</v>
          </cell>
          <cell r="F1546" t="str">
            <v>Bóng nong mạch vành 3 lớp áp lực cao non-compliance ái nước kissing balloon. Làm bằng vật liệu Elastomer và Polyamide. Profile 0.43mm, đường kính thân hệ thống dẫn đoạn gần 1.9Fr.</v>
          </cell>
          <cell r="G1546" t="str">
            <v>Accuforce</v>
          </cell>
          <cell r="H1546" t="str">
            <v>Cái</v>
          </cell>
          <cell r="I1546" t="str">
            <v>Terumo</v>
          </cell>
          <cell r="J1546" t="str">
            <v>Nhật</v>
          </cell>
          <cell r="K1546" t="str">
            <v>Hộp/ 1 cái</v>
          </cell>
          <cell r="L1546" t="str">
            <v>Công Ty Tnhh Thương Mại Tâm Hợp</v>
          </cell>
          <cell r="M1546">
            <v>8400000</v>
          </cell>
          <cell r="N1546">
            <v>150</v>
          </cell>
          <cell r="O1546">
            <v>1260000000</v>
          </cell>
          <cell r="P1546">
            <v>129</v>
          </cell>
          <cell r="Q1546" t="str">
            <v>303/QĐ-SYT</v>
          </cell>
        </row>
        <row r="1547">
          <cell r="B1547">
            <v>1916</v>
          </cell>
          <cell r="C1547">
            <v>7</v>
          </cell>
          <cell r="D1547">
            <v>1916</v>
          </cell>
          <cell r="E1547" t="str">
            <v>VT1916</v>
          </cell>
          <cell r="F1547" t="str">
            <v>Bóng nong mạch vành áp lực cao chất liệu Nylon 12, phủ lớp ái nước</v>
          </cell>
          <cell r="G1547" t="str">
            <v>HAWK HP/NC</v>
          </cell>
          <cell r="H1547" t="str">
            <v>Cái</v>
          </cell>
          <cell r="I1547" t="str">
            <v>Umbra</v>
          </cell>
          <cell r="J1547" t="str">
            <v>Mỹ</v>
          </cell>
          <cell r="K1547" t="str">
            <v>Hộp/cái</v>
          </cell>
          <cell r="L1547" t="str">
            <v>Công Ty Cổ Phần Dược Phẩm Trung Ương Codupha</v>
          </cell>
          <cell r="M1547">
            <v>7500000</v>
          </cell>
          <cell r="N1547">
            <v>5</v>
          </cell>
          <cell r="O1547">
            <v>37500000</v>
          </cell>
          <cell r="P1547">
            <v>19</v>
          </cell>
          <cell r="Q1547" t="str">
            <v>303/QĐ-SYT</v>
          </cell>
        </row>
        <row r="1548">
          <cell r="B1548">
            <v>1917</v>
          </cell>
          <cell r="C1548">
            <v>7</v>
          </cell>
          <cell r="D1548">
            <v>1917</v>
          </cell>
          <cell r="E1548" t="str">
            <v>VT1917</v>
          </cell>
          <cell r="F1548" t="str">
            <v>Bóng nong mạch vành áp lực cao đàn hồi (Non-Compliant), nguyên liệu Pebax, 2 lớp, phủ lớp ái nước Hydrophilic; đường kính 1.5 đến 5.0mm, chiều dài 6 đến 25mm; công nghệ bóng CrossFlex đa lớp,công nghệ Slim seal, điểm đánh dấu bằng Tungsten</v>
          </cell>
          <cell r="G1548" t="str">
            <v>Bóng nong mạch vành áp lực cao ái nước NC Trek/ NC Traveler (các cỡ)</v>
          </cell>
          <cell r="H1548" t="str">
            <v>Cái</v>
          </cell>
          <cell r="I1548" t="str">
            <v>Abbott Vascular</v>
          </cell>
          <cell r="J1548" t="str">
            <v>Mỹ, Costa Rica</v>
          </cell>
          <cell r="K1548" t="str">
            <v>Hộp/ 1 Cái</v>
          </cell>
          <cell r="L1548" t="str">
            <v>Công Ty Tnhh Dược Phẩm Thiết Bị Y Tế Ki Ta Pi Da</v>
          </cell>
          <cell r="M1548">
            <v>8350000</v>
          </cell>
          <cell r="N1548">
            <v>150</v>
          </cell>
          <cell r="O1548">
            <v>1252500000</v>
          </cell>
          <cell r="P1548">
            <v>85</v>
          </cell>
          <cell r="Q1548" t="str">
            <v>303/QĐ-SYT</v>
          </cell>
        </row>
        <row r="1549">
          <cell r="B1549">
            <v>1918</v>
          </cell>
          <cell r="C1549">
            <v>7</v>
          </cell>
          <cell r="D1549">
            <v>1918</v>
          </cell>
          <cell r="E1549" t="str">
            <v>VT1918</v>
          </cell>
          <cell r="F1549" t="str">
            <v>Bóng nong mạch vành áp lực cao đến 20 atm, có 3 nếp gấp, vật liệu Semi Crystalline Polymer, thiết kế: hypotube các cỡ, chiều dài thân dữu dụng dài nhất 145 cm</v>
          </cell>
          <cell r="G1549" t="str">
            <v>Pantera Leo</v>
          </cell>
          <cell r="H1549" t="str">
            <v xml:space="preserve">Cái
</v>
          </cell>
          <cell r="I1549" t="str">
            <v>Biotronik AG</v>
          </cell>
          <cell r="J1549" t="str">
            <v>Thụy Sĩ</v>
          </cell>
          <cell r="K1549" t="str">
            <v>1 cái/ Hộp</v>
          </cell>
          <cell r="L1549" t="str">
            <v>Công Ty Tnhh Ids Medical Systems Việt Nam</v>
          </cell>
          <cell r="M1549">
            <v>8483000</v>
          </cell>
          <cell r="N1549">
            <v>80</v>
          </cell>
          <cell r="O1549">
            <v>678640000</v>
          </cell>
          <cell r="P1549">
            <v>77</v>
          </cell>
          <cell r="Q1549" t="str">
            <v>303/QĐ-SYT</v>
          </cell>
        </row>
        <row r="1550">
          <cell r="B1550">
            <v>1919</v>
          </cell>
          <cell r="C1550">
            <v>7</v>
          </cell>
          <cell r="D1550">
            <v>1919</v>
          </cell>
          <cell r="E1550" t="str">
            <v>VT1919</v>
          </cell>
          <cell r="F1550" t="str">
            <v>Bóng nong mạch vành áp lực cao RBP 24bar thiết kế đầu tip two-step</v>
          </cell>
          <cell r="G1550" t="str">
            <v>Bóng nong mạch vành áp lực cao RBP 24bar thiết kế đầu tip two-step - BEO NC</v>
          </cell>
          <cell r="H1550" t="str">
            <v>Cái</v>
          </cell>
          <cell r="I1550" t="str">
            <v>SIS Medical AG</v>
          </cell>
          <cell r="J1550" t="str">
            <v>Thụy Sĩ</v>
          </cell>
          <cell r="K1550" t="str">
            <v>1 Cái/ Hộp</v>
          </cell>
          <cell r="L1550" t="str">
            <v>Công Ty Cổ Phần Trang Thiết Bị Y Tế Đức Tín</v>
          </cell>
          <cell r="M1550">
            <v>7490000</v>
          </cell>
          <cell r="N1550">
            <v>10</v>
          </cell>
          <cell r="O1550">
            <v>74900000</v>
          </cell>
          <cell r="P1550">
            <v>42</v>
          </cell>
          <cell r="Q1550" t="str">
            <v>303/QĐ-SYT</v>
          </cell>
        </row>
        <row r="1551">
          <cell r="B1551">
            <v>1920</v>
          </cell>
          <cell r="C1551">
            <v>7</v>
          </cell>
          <cell r="D1551">
            <v>1920</v>
          </cell>
          <cell r="E1551" t="str">
            <v>VT1920</v>
          </cell>
          <cell r="F1551" t="str">
            <v>Bóng nong mạch vành áp lực cao, chất liệu Fulcrum plus, công nghệ sản xuất bóng miniWrap, dài 6,9,12,15,21,27mm</v>
          </cell>
          <cell r="G1551" t="str">
            <v>Bóng nong mạch vành NC Sprinter/ NC Euphora</v>
          </cell>
          <cell r="H1551" t="str">
            <v>Cái</v>
          </cell>
          <cell r="I1551" t="str">
            <v>Medtronic</v>
          </cell>
          <cell r="J1551" t="str">
            <v>Mexico</v>
          </cell>
          <cell r="K1551" t="str">
            <v>Cái/ hộp</v>
          </cell>
          <cell r="L1551" t="str">
            <v>Công Ty Cổ Phần Công Nghệ Sinh Học Kim Hòa Phát</v>
          </cell>
          <cell r="M1551">
            <v>8800000</v>
          </cell>
          <cell r="N1551">
            <v>90</v>
          </cell>
          <cell r="O1551">
            <v>792000000</v>
          </cell>
          <cell r="P1551">
            <v>83</v>
          </cell>
          <cell r="Q1551" t="str">
            <v>303/QĐ-SYT</v>
          </cell>
        </row>
        <row r="1552">
          <cell r="B1552">
            <v>1921</v>
          </cell>
          <cell r="C1552">
            <v>7</v>
          </cell>
          <cell r="D1552">
            <v>1921</v>
          </cell>
          <cell r="E1552" t="str">
            <v>VT1921</v>
          </cell>
          <cell r="F1552" t="str">
            <v>Bóng nong mạch vành áp lực cao, sử dụng cho những tổn thương khó, có độ dài từ 6mm đến 30mm, đường kính từ 2.0mm đến 5.0mm , lớp phủ hydrophylic durable (HYDRAX)</v>
          </cell>
          <cell r="G1552" t="str">
            <v>FORCE NC</v>
          </cell>
          <cell r="H1552" t="str">
            <v>Cái</v>
          </cell>
          <cell r="I1552" t="str">
            <v>Blue Medical</v>
          </cell>
          <cell r="J1552" t="str">
            <v>Hà Lan</v>
          </cell>
          <cell r="K1552" t="str">
            <v>Cái/ Hộp</v>
          </cell>
          <cell r="L1552" t="str">
            <v>Công Ty Cổ Phần Trang Thiết Bị Kỹ Thuật Y Tế Tphcm</v>
          </cell>
          <cell r="M1552">
            <v>7500000</v>
          </cell>
          <cell r="N1552">
            <v>10</v>
          </cell>
          <cell r="O1552">
            <v>75000000</v>
          </cell>
          <cell r="P1552">
            <v>176</v>
          </cell>
          <cell r="Q1552" t="str">
            <v>303/QĐ-SYT</v>
          </cell>
        </row>
        <row r="1553">
          <cell r="B1553">
            <v>1922</v>
          </cell>
          <cell r="C1553">
            <v>7</v>
          </cell>
          <cell r="D1553">
            <v>1922</v>
          </cell>
          <cell r="E1553" t="str">
            <v>VT1922</v>
          </cell>
          <cell r="F1553" t="str">
            <v>Bóng nong mạch vành áp lực thường ái nước, entry profile 0.41mm. Đầu tip được đánh dấu đỏ.</v>
          </cell>
          <cell r="G1553" t="str">
            <v>Ryurei</v>
          </cell>
          <cell r="H1553" t="str">
            <v>Cái</v>
          </cell>
          <cell r="I1553" t="str">
            <v>Terumo</v>
          </cell>
          <cell r="J1553" t="str">
            <v>Nhật</v>
          </cell>
          <cell r="K1553" t="str">
            <v>Hộp/ 1 cái</v>
          </cell>
          <cell r="L1553" t="str">
            <v>Công Ty Tnhh Thương Mại Tâm Hợp</v>
          </cell>
          <cell r="M1553">
            <v>8400000</v>
          </cell>
          <cell r="N1553">
            <v>20</v>
          </cell>
          <cell r="O1553">
            <v>168000000</v>
          </cell>
          <cell r="P1553">
            <v>129</v>
          </cell>
          <cell r="Q1553" t="str">
            <v>303/QĐ-SYT</v>
          </cell>
        </row>
        <row r="1554">
          <cell r="B1554">
            <v>1923</v>
          </cell>
          <cell r="C1554">
            <v>7</v>
          </cell>
          <cell r="D1554">
            <v>1923</v>
          </cell>
          <cell r="E1554" t="str">
            <v>VT1923</v>
          </cell>
          <cell r="F1554" t="str">
            <v>Bóng nong mạch vành áp lực thường chất liệu Nylon 12, phủ lớp ái nước</v>
          </cell>
          <cell r="G1554" t="str">
            <v>HAWK</v>
          </cell>
          <cell r="H1554" t="str">
            <v>Cái</v>
          </cell>
          <cell r="I1554" t="str">
            <v>Umbra</v>
          </cell>
          <cell r="J1554" t="str">
            <v>Mỹ</v>
          </cell>
          <cell r="K1554" t="str">
            <v>Hộp/cái</v>
          </cell>
          <cell r="L1554" t="str">
            <v>Công Ty Cổ Phần Dược Phẩm Trung Ương Codupha</v>
          </cell>
          <cell r="M1554">
            <v>7500000</v>
          </cell>
          <cell r="N1554">
            <v>5</v>
          </cell>
          <cell r="O1554">
            <v>37500000</v>
          </cell>
          <cell r="P1554">
            <v>19</v>
          </cell>
          <cell r="Q1554" t="str">
            <v>303/QĐ-SYT</v>
          </cell>
        </row>
        <row r="1555">
          <cell r="B1555">
            <v>1924</v>
          </cell>
          <cell r="C1555">
            <v>7</v>
          </cell>
          <cell r="D1555">
            <v>1924</v>
          </cell>
          <cell r="E1555" t="str">
            <v>VT1924</v>
          </cell>
          <cell r="F1555" t="str">
            <v>Bóng nong mạch vành áp lực thường, bán đàn hồi (Semi-Compliant), nguyên liệu Pebax, 2 lớp, phủ lớp ái nước Hydrophilic; đường kính 1.2-5.0mm, chiều dài 6-30mm; công nghệ bóng Crossflex đa lớp, công nghệ Slim seal điểm đánh đấu kép bằng Tungsten uốn cong được</v>
          </cell>
          <cell r="G1555" t="str">
            <v>Bóng nong mạch vành áp lực thường ái nước Trek/ Mini Trek/ Traveler (các cỡ)</v>
          </cell>
          <cell r="H1555" t="str">
            <v>Cái</v>
          </cell>
          <cell r="I1555" t="str">
            <v>Abbott Vascular</v>
          </cell>
          <cell r="J1555" t="str">
            <v>Mỹ, Costa Rica</v>
          </cell>
          <cell r="K1555" t="str">
            <v>Hộp/ 1 Cái</v>
          </cell>
          <cell r="L1555" t="str">
            <v>Công Ty Tnhh Dược Phẩm Thiết Bị Y Tế Ki Ta Pi Da</v>
          </cell>
          <cell r="M1555">
            <v>8350000</v>
          </cell>
          <cell r="N1555">
            <v>220</v>
          </cell>
          <cell r="O1555">
            <v>1837000000</v>
          </cell>
          <cell r="P1555">
            <v>85</v>
          </cell>
          <cell r="Q1555" t="str">
            <v>303/QĐ-SYT</v>
          </cell>
        </row>
        <row r="1556">
          <cell r="B1556">
            <v>1925</v>
          </cell>
          <cell r="C1556">
            <v>7</v>
          </cell>
          <cell r="D1556">
            <v>1925</v>
          </cell>
          <cell r="E1556" t="str">
            <v>VT1925</v>
          </cell>
          <cell r="F1556" t="str">
            <v>Bóng nong mạch vành áp lực thường, chất liệu Fulcrum, lớp phủ bôi trơn ưa nước Dura - Trac, công nghệ sản xuất bóng không gấp nếp</v>
          </cell>
          <cell r="G1556" t="str">
            <v>Bóng nong mạch vành Sprinter Legend/ Euphora</v>
          </cell>
          <cell r="H1556" t="str">
            <v>Cái</v>
          </cell>
          <cell r="I1556" t="str">
            <v>Medtronic</v>
          </cell>
          <cell r="J1556" t="str">
            <v>Mexico</v>
          </cell>
          <cell r="K1556" t="str">
            <v>Cái/ hộp</v>
          </cell>
          <cell r="L1556" t="str">
            <v>Công Ty Cổ Phần Công Nghệ Sinh Học Kim Hòa Phát</v>
          </cell>
          <cell r="M1556">
            <v>8800000</v>
          </cell>
          <cell r="N1556">
            <v>90</v>
          </cell>
          <cell r="O1556">
            <v>792000000</v>
          </cell>
          <cell r="P1556">
            <v>83</v>
          </cell>
          <cell r="Q1556" t="str">
            <v>303/QĐ-SYT</v>
          </cell>
        </row>
        <row r="1557">
          <cell r="B1557">
            <v>1926</v>
          </cell>
          <cell r="C1557">
            <v>7</v>
          </cell>
          <cell r="D1557">
            <v>1926</v>
          </cell>
          <cell r="E1557" t="str">
            <v>VT1926</v>
          </cell>
          <cell r="F1557" t="str">
            <v>Bóng nong mạch vành áp lực thường, chất liệu Novalon, phủ lớp MeriGlide tương thích sinh học. Dây dẫn cấu tạo liền khối dạng FeatherGlide, chất liệu dây trục MeriStem, dài từ 6mm đến 49mm</v>
          </cell>
          <cell r="G1557" t="str">
            <v>Bóng nong mạch vành MOZEC, chất liệu Novalon, phủ lớp MeriGlide tương thích sinh học. Dây dẫn cấu tạo liền khối dạng FeatherGlide, chất liệu dây trục MeriStem, dài từ 6mm đến 49mm</v>
          </cell>
          <cell r="H1557" t="str">
            <v>Cái</v>
          </cell>
          <cell r="I1557" t="str">
            <v>Meril Life Sciences</v>
          </cell>
          <cell r="J1557" t="str">
            <v>Ấn Độ</v>
          </cell>
          <cell r="K1557" t="str">
            <v>Cái / Hộp</v>
          </cell>
          <cell r="L1557" t="str">
            <v>Công Ty Cổ Phần Trang Thiết Bị Y Tế Cổng Vàng</v>
          </cell>
          <cell r="M1557">
            <v>7350000</v>
          </cell>
          <cell r="N1557">
            <v>30</v>
          </cell>
          <cell r="O1557">
            <v>220500000</v>
          </cell>
          <cell r="P1557">
            <v>22</v>
          </cell>
          <cell r="Q1557" t="str">
            <v>303/QĐ-SYT</v>
          </cell>
        </row>
        <row r="1558">
          <cell r="B1558">
            <v>1927</v>
          </cell>
          <cell r="C1558">
            <v>7</v>
          </cell>
          <cell r="D1558">
            <v>1927</v>
          </cell>
          <cell r="E1558" t="str">
            <v>VT1927</v>
          </cell>
          <cell r="F1558" t="str">
            <v>Bóng nong mạch vành áp lực thường, sử dụng cho những tổn thương khó, có độ dài từ 10mm đến 40mm, đường kính từ 1.25mm đến 5.0mm , chất liệu bóng Nylon/Pepax</v>
          </cell>
          <cell r="G1558" t="str">
            <v>Bóng nong động mạch Vành iVascular Xperience</v>
          </cell>
          <cell r="H1558" t="str">
            <v>Cái</v>
          </cell>
          <cell r="I1558" t="str">
            <v>Life Vascular Devices Biotech, S.L.</v>
          </cell>
          <cell r="J1558" t="str">
            <v>Tây Ban Nha</v>
          </cell>
          <cell r="K1558" t="str">
            <v>Hộp/ 1 cái</v>
          </cell>
          <cell r="L1558" t="str">
            <v>Công Ty Tnhh Thương Mại Dịch Vụ Tạ Thiên Ân</v>
          </cell>
          <cell r="M1558">
            <v>7200000</v>
          </cell>
          <cell r="N1558">
            <v>60</v>
          </cell>
          <cell r="O1558">
            <v>432000000</v>
          </cell>
          <cell r="P1558">
            <v>128</v>
          </cell>
          <cell r="Q1558" t="str">
            <v>303/QĐ-SYT</v>
          </cell>
        </row>
        <row r="1559">
          <cell r="B1559">
            <v>1928</v>
          </cell>
          <cell r="C1559">
            <v>7</v>
          </cell>
          <cell r="D1559">
            <v>1928</v>
          </cell>
          <cell r="E1559" t="str">
            <v>VT1928</v>
          </cell>
          <cell r="F1559" t="str">
            <v>Bóng nong mạch vành bán đàn hồi</v>
          </cell>
          <cell r="G1559" t="str">
            <v>Bóng nong mạch vành áp lực thường phủ hydrophilic, bán đàn hồi, 3 nếp gấp, chiều dài hữu dụng 145cm, 1.5mm đển 4mm các cỡ Genoss PTCA</v>
          </cell>
          <cell r="H1559" t="str">
            <v xml:space="preserve">Cái 
</v>
          </cell>
          <cell r="I1559" t="str">
            <v>Genoss</v>
          </cell>
          <cell r="J1559" t="str">
            <v>Hàn Quốc</v>
          </cell>
          <cell r="K1559" t="str">
            <v>01 cái/ Gói</v>
          </cell>
          <cell r="L1559" t="str">
            <v>Công Ty Cổ Phần Trang Thiết Bị Y Tế Trọng Tín</v>
          </cell>
          <cell r="M1559">
            <v>7119000</v>
          </cell>
          <cell r="N1559">
            <v>20</v>
          </cell>
          <cell r="O1559">
            <v>142380000</v>
          </cell>
          <cell r="P1559">
            <v>149</v>
          </cell>
          <cell r="Q1559" t="str">
            <v>303/QĐ-SYT</v>
          </cell>
        </row>
        <row r="1560">
          <cell r="B1560">
            <v>1929</v>
          </cell>
          <cell r="C1560">
            <v>7</v>
          </cell>
          <cell r="D1560">
            <v>1929</v>
          </cell>
          <cell r="E1560" t="str">
            <v>VT1929</v>
          </cell>
          <cell r="F1560" t="str">
            <v>Bóng nong mạch vành bán đàn hồi</v>
          </cell>
          <cell r="G1560" t="str">
            <v>Bóng nong mạch vành Powerline</v>
          </cell>
          <cell r="H1560" t="str">
            <v>Cái</v>
          </cell>
          <cell r="I1560" t="str">
            <v>Biosensors Interventional Technologies Pte. Ltd.</v>
          </cell>
          <cell r="J1560" t="str">
            <v>Singapore</v>
          </cell>
          <cell r="K1560" t="str">
            <v>Hộp/ 1 cái</v>
          </cell>
          <cell r="L1560" t="str">
            <v>Công Ty Tnhh Thương Mại Dược Phẩm Đan Thanh</v>
          </cell>
          <cell r="M1560">
            <v>6630000</v>
          </cell>
          <cell r="N1560">
            <v>20</v>
          </cell>
          <cell r="O1560">
            <v>132600000</v>
          </cell>
          <cell r="P1560">
            <v>29</v>
          </cell>
          <cell r="Q1560" t="str">
            <v>303/QĐ-SYT</v>
          </cell>
        </row>
        <row r="1561">
          <cell r="B1561">
            <v>1930</v>
          </cell>
          <cell r="C1561">
            <v>7</v>
          </cell>
          <cell r="D1561">
            <v>1930</v>
          </cell>
          <cell r="E1561" t="str">
            <v>VT1930</v>
          </cell>
          <cell r="F1561" t="str">
            <v>Bóng nong mạch vành bán đàn hồi đường kính 1.0 đến 5.0mm, khẩu kính đầu vào 0.36mm, chiều dài 10mm đến 30mm</v>
          </cell>
          <cell r="G1561" t="str">
            <v>EVEREST</v>
          </cell>
          <cell r="H1561" t="str">
            <v>Cái</v>
          </cell>
          <cell r="I1561" t="str">
            <v>Blue Medical</v>
          </cell>
          <cell r="J1561" t="str">
            <v>Hà Lan</v>
          </cell>
          <cell r="K1561" t="str">
            <v>Cái/ Hộp</v>
          </cell>
          <cell r="L1561" t="str">
            <v>Công Ty Cổ Phần Trang Thiết Bị Kỹ Thuật Y Tế Tphcm</v>
          </cell>
          <cell r="M1561">
            <v>7200000</v>
          </cell>
          <cell r="N1561">
            <v>150</v>
          </cell>
          <cell r="O1561">
            <v>1080000000</v>
          </cell>
          <cell r="P1561">
            <v>176</v>
          </cell>
          <cell r="Q1561" t="str">
            <v>303/QĐ-SYT</v>
          </cell>
        </row>
        <row r="1562">
          <cell r="B1562">
            <v>1931</v>
          </cell>
          <cell r="C1562">
            <v>7</v>
          </cell>
          <cell r="D1562">
            <v>1931</v>
          </cell>
          <cell r="E1562" t="str">
            <v>VT1931</v>
          </cell>
          <cell r="F1562" t="str">
            <v>Bóng nong mạch vành bán đáp ứng (Semi-Compliant), vật liệu Quadflex, có lớp phủ SiLX2, đường kính 1.25, 1.50, 2.00, 2.25, 2.50, 2.75, 3.00, 3.50, 4.00, 4.50 mm, dài 09, 12, 15, 20, 30, 40 mm, 2 marker bằng Platinum, số nếp gấp: 1.25-1.50 mm 2 nếp gấp; 2.00-4.50 mm 3 nếp gấp.</v>
          </cell>
          <cell r="G1562" t="str">
            <v>Bóng nong mạch vành áp lực thường LISTON™</v>
          </cell>
          <cell r="H1562" t="str">
            <v xml:space="preserve">Cái </v>
          </cell>
          <cell r="I1562" t="str">
            <v>USM Healthcare</v>
          </cell>
          <cell r="J1562" t="str">
            <v>Việt Nam</v>
          </cell>
          <cell r="K1562" t="str">
            <v>1 cái/ hộp</v>
          </cell>
          <cell r="L1562" t="str">
            <v>Công Ty Tnhh Xuân Vy</v>
          </cell>
          <cell r="M1562">
            <v>6300000</v>
          </cell>
          <cell r="N1562">
            <v>20</v>
          </cell>
          <cell r="O1562">
            <v>126000000</v>
          </cell>
          <cell r="P1562">
            <v>172</v>
          </cell>
          <cell r="Q1562" t="str">
            <v>303/QĐ-SYT</v>
          </cell>
        </row>
        <row r="1563">
          <cell r="B1563">
            <v>1932</v>
          </cell>
          <cell r="C1563">
            <v>7</v>
          </cell>
          <cell r="D1563">
            <v>1932</v>
          </cell>
          <cell r="E1563" t="str">
            <v>VT1932</v>
          </cell>
          <cell r="F1563" t="str">
            <v>Bóng nong mạch vành bán đáp ứng (Semi-Compliant), vật liệu Quadflex, đường kính 1.25, 1.50, 2.00, 2.25, 2.50, 2.75, 3.00, 3.50, 4.00, 4.50 mm, dài 09, 12, 15, 20, 30, 40 mm, marker bằng Platinum, số nếp gấp: 1.25-1.50 mm 2 nếp gấp; 2.00-4.50 mm 3 nếp gấp.</v>
          </cell>
          <cell r="G1563" t="str">
            <v>Bóng nong mạch vành áp lực thường LISTON™</v>
          </cell>
          <cell r="H1563" t="str">
            <v xml:space="preserve">Cái </v>
          </cell>
          <cell r="I1563" t="str">
            <v>USM Healthcare</v>
          </cell>
          <cell r="J1563" t="str">
            <v>Việt Nam</v>
          </cell>
          <cell r="K1563" t="str">
            <v>1 cái/ hộp</v>
          </cell>
          <cell r="L1563" t="str">
            <v>Công Ty Tnhh Xuân Vy</v>
          </cell>
          <cell r="M1563">
            <v>6300000</v>
          </cell>
          <cell r="N1563">
            <v>30</v>
          </cell>
          <cell r="O1563">
            <v>189000000</v>
          </cell>
          <cell r="P1563">
            <v>172</v>
          </cell>
          <cell r="Q1563" t="str">
            <v>303/QĐ-SYT</v>
          </cell>
        </row>
        <row r="1564">
          <cell r="B1564">
            <v>1933</v>
          </cell>
          <cell r="C1564">
            <v>7</v>
          </cell>
          <cell r="D1564">
            <v>1933</v>
          </cell>
          <cell r="E1564" t="str">
            <v>VT1933</v>
          </cell>
          <cell r="F1564" t="str">
            <v>Bóng nong mạch vành bán đáp ứng (Semi-Compliant), ái nước, gấp 3 nếp, Hợp chất Polyamide, đường kính 1.5, 2.00, 2.25, 2.50, 2.75, 3.00, 3.50, 4.0 mm, dài 10, 15, 20, 25, 30, 40 mm, 2 marker bằng Platinum Iridium</v>
          </cell>
          <cell r="G1564" t="str">
            <v>Bóng nong động mạch vành  BLOOMSABLE+</v>
          </cell>
          <cell r="H1564" t="str">
            <v xml:space="preserve">Cái </v>
          </cell>
          <cell r="I1564" t="str">
            <v>USM Healthcare</v>
          </cell>
          <cell r="J1564" t="str">
            <v>Việt Nam</v>
          </cell>
          <cell r="K1564" t="str">
            <v>1 cái/ hộp</v>
          </cell>
          <cell r="L1564" t="str">
            <v>Công Ty Tnhh Xuân Vy</v>
          </cell>
          <cell r="M1564">
            <v>5600000</v>
          </cell>
          <cell r="N1564">
            <v>30</v>
          </cell>
          <cell r="O1564">
            <v>168000000</v>
          </cell>
          <cell r="P1564">
            <v>172</v>
          </cell>
          <cell r="Q1564" t="str">
            <v>303/QĐ-SYT</v>
          </cell>
        </row>
        <row r="1565">
          <cell r="B1565">
            <v>1934</v>
          </cell>
          <cell r="C1565">
            <v>7</v>
          </cell>
          <cell r="D1565">
            <v>1934</v>
          </cell>
          <cell r="E1565" t="str">
            <v>VT1934</v>
          </cell>
          <cell r="F1565" t="str">
            <v>Bóng nong mạch vành bằng Polyamid và Pebax, có 2 điểm đánh dấu bằng platinum, đường kính 1.5-4.0mm, dài 10-30mm</v>
          </cell>
          <cell r="G1565" t="str">
            <v>Bóng nong mạch vành Fluydo</v>
          </cell>
          <cell r="H1565" t="str">
            <v>Cái</v>
          </cell>
          <cell r="I1565" t="str">
            <v>C.I.D</v>
          </cell>
          <cell r="J1565" t="str">
            <v>Ý</v>
          </cell>
          <cell r="K1565" t="str">
            <v>Hộp/ cái</v>
          </cell>
          <cell r="L1565" t="str">
            <v>Công Ty Tnhh Thương Mại Thiết Bị Y Tế An Pha</v>
          </cell>
          <cell r="M1565">
            <v>8400000</v>
          </cell>
          <cell r="N1565">
            <v>60</v>
          </cell>
          <cell r="O1565">
            <v>504000000</v>
          </cell>
          <cell r="P1565">
            <v>4</v>
          </cell>
          <cell r="Q1565" t="str">
            <v>303/QĐ-SYT</v>
          </cell>
        </row>
        <row r="1566">
          <cell r="B1566">
            <v>1935</v>
          </cell>
          <cell r="C1566">
            <v>7</v>
          </cell>
          <cell r="D1566">
            <v>1935</v>
          </cell>
          <cell r="E1566" t="str">
            <v>VT1935</v>
          </cell>
          <cell r="F1566" t="str">
            <v>Bóng nong mạch vành các cỡ</v>
          </cell>
          <cell r="G1566" t="str">
            <v>Bóng nong mạch vành Across HP phủ hydrophilic ái nước, dài hữu dụng 138 cm, hoạt động như bóng cứng hoặc bóng bán đàn hồi tùy theo áp lực bơm, các cỡ</v>
          </cell>
          <cell r="H1566" t="str">
            <v xml:space="preserve">Cái </v>
          </cell>
          <cell r="I1566" t="str">
            <v>Acrostak</v>
          </cell>
          <cell r="J1566" t="str">
            <v>Thụy Sỹ</v>
          </cell>
          <cell r="K1566" t="str">
            <v>01 cái/ Gói</v>
          </cell>
          <cell r="L1566" t="str">
            <v>Công Ty Cổ Phần Trang Thiết Bị Y Tế Trọng Tín</v>
          </cell>
          <cell r="M1566">
            <v>7665000</v>
          </cell>
          <cell r="N1566">
            <v>20</v>
          </cell>
          <cell r="O1566">
            <v>153300000</v>
          </cell>
          <cell r="P1566">
            <v>149</v>
          </cell>
          <cell r="Q1566" t="str">
            <v>303/QĐ-SYT</v>
          </cell>
        </row>
        <row r="1567">
          <cell r="B1567">
            <v>1936</v>
          </cell>
          <cell r="C1567">
            <v>7</v>
          </cell>
          <cell r="D1567">
            <v>1936</v>
          </cell>
          <cell r="E1567" t="str">
            <v>VT1936</v>
          </cell>
          <cell r="F1567" t="str">
            <v>Bóng nong mạch vành các cỡ</v>
          </cell>
          <cell r="G1567" t="str">
            <v>Bóng nong mạch vành áp lực thông thường LAXA, đường kính 1mm</v>
          </cell>
          <cell r="H1567" t="str">
            <v xml:space="preserve">Cái
</v>
          </cell>
          <cell r="I1567" t="str">
            <v>Goodman / Nipro</v>
          </cell>
          <cell r="J1567" t="str">
            <v>Nhật / Ireland</v>
          </cell>
          <cell r="K1567" t="str">
            <v>Hộp 1 cái</v>
          </cell>
          <cell r="L1567" t="str">
            <v>Công Ty Tnhh Trang Thiết Bị Và Vật Tư Y Tế Hoàng Việt Long</v>
          </cell>
          <cell r="M1567">
            <v>7875000</v>
          </cell>
          <cell r="N1567">
            <v>20</v>
          </cell>
          <cell r="O1567">
            <v>157500000</v>
          </cell>
          <cell r="P1567">
            <v>66</v>
          </cell>
          <cell r="Q1567" t="str">
            <v>303/QĐ-SYT</v>
          </cell>
        </row>
        <row r="1568">
          <cell r="B1568">
            <v>1937</v>
          </cell>
          <cell r="C1568">
            <v>7</v>
          </cell>
          <cell r="D1568">
            <v>1937</v>
          </cell>
          <cell r="E1568" t="str">
            <v>VT1937</v>
          </cell>
          <cell r="F1568" t="str">
            <v>Bóng nong mạch vành chất liệu Nylon/Pebax. Marker cản quang chất liệu Tungsten</v>
          </cell>
          <cell r="G1568" t="str">
            <v>Bóng nong động mạch Vành iVascular Xperience</v>
          </cell>
          <cell r="H1568" t="str">
            <v>Cái</v>
          </cell>
          <cell r="I1568" t="str">
            <v>Life Vascular Devices Biotech, S.L.</v>
          </cell>
          <cell r="J1568" t="str">
            <v>Tây Ban Nha</v>
          </cell>
          <cell r="K1568" t="str">
            <v>Hộp/ 1 cái</v>
          </cell>
          <cell r="L1568" t="str">
            <v>Công Ty Tnhh Thương Mại Dịch Vụ Tạ Thiên Ân</v>
          </cell>
          <cell r="M1568">
            <v>7200000</v>
          </cell>
          <cell r="N1568">
            <v>50</v>
          </cell>
          <cell r="O1568">
            <v>360000000</v>
          </cell>
          <cell r="P1568">
            <v>128</v>
          </cell>
          <cell r="Q1568" t="str">
            <v>303/QĐ-SYT</v>
          </cell>
        </row>
        <row r="1569">
          <cell r="B1569">
            <v>1938</v>
          </cell>
          <cell r="C1569">
            <v>7</v>
          </cell>
          <cell r="D1569">
            <v>1938</v>
          </cell>
          <cell r="E1569" t="str">
            <v>VT1938</v>
          </cell>
          <cell r="F1569" t="str">
            <v>Bóng nong mạch vành dây dẫn kép áp lực cao, phủ lợp Hydro-X (dây đính kèm nitinol 0.011")</v>
          </cell>
          <cell r="G1569" t="str">
            <v>Bóng nong mạch vành dây dẫn kép Scoreflex NC (Tất cả các cỡ)</v>
          </cell>
          <cell r="H1569" t="str">
            <v>Cái</v>
          </cell>
          <cell r="I1569" t="str">
            <v>OrbusNeich</v>
          </cell>
          <cell r="J1569" t="str">
            <v>Hà Lan</v>
          </cell>
          <cell r="K1569" t="str">
            <v>1 Cái/ Hộp</v>
          </cell>
          <cell r="L1569" t="str">
            <v>Công Ty Tnhh Thương Mại Và Dịch Vụ Kỹ Thuật Phúc Tín</v>
          </cell>
          <cell r="M1569">
            <v>10000000</v>
          </cell>
          <cell r="N1569">
            <v>24</v>
          </cell>
          <cell r="O1569">
            <v>240000000</v>
          </cell>
          <cell r="P1569">
            <v>118</v>
          </cell>
          <cell r="Q1569" t="str">
            <v>303/QĐ-SYT</v>
          </cell>
        </row>
        <row r="1570">
          <cell r="B1570">
            <v>1939</v>
          </cell>
          <cell r="C1570">
            <v>7</v>
          </cell>
          <cell r="D1570">
            <v>1939</v>
          </cell>
          <cell r="E1570" t="str">
            <v>VT1939</v>
          </cell>
          <cell r="F1570" t="str">
            <v>Bóng nong mạch vành dùng cho tắc mãn tính Europa Ultra CTO – Rx &amp; OTW các cỡ (hoặc tương đương)</v>
          </cell>
          <cell r="G1570" t="str">
            <v>Bóng nong mạch vành Europa Ultra CTO</v>
          </cell>
          <cell r="H1570" t="str">
            <v>Cái</v>
          </cell>
          <cell r="I1570" t="str">
            <v>Rontis</v>
          </cell>
          <cell r="J1570" t="str">
            <v>Thụy Sỹ</v>
          </cell>
          <cell r="K1570" t="str">
            <v>01 cái/hộp</v>
          </cell>
          <cell r="L1570" t="str">
            <v>Công Ty Tnhh Công Nghệ An Pha</v>
          </cell>
          <cell r="M1570">
            <v>8500000</v>
          </cell>
          <cell r="N1570">
            <v>65</v>
          </cell>
          <cell r="O1570">
            <v>552500000</v>
          </cell>
          <cell r="P1570">
            <v>3</v>
          </cell>
          <cell r="Q1570" t="str">
            <v>303/QĐ-SYT</v>
          </cell>
        </row>
        <row r="1571">
          <cell r="B1571">
            <v>1940</v>
          </cell>
          <cell r="C1571">
            <v>7</v>
          </cell>
          <cell r="D1571">
            <v>1940</v>
          </cell>
          <cell r="E1571" t="str">
            <v>VT1940</v>
          </cell>
          <cell r="F1571" t="str">
            <v>Bóng nong mạch vành high performance</v>
          </cell>
          <cell r="G1571" t="str">
            <v>Bóng nong mạch vành high performance - TIN</v>
          </cell>
          <cell r="H1571" t="str">
            <v>Cái</v>
          </cell>
          <cell r="I1571" t="str">
            <v>SIS Medical AG</v>
          </cell>
          <cell r="J1571" t="str">
            <v>Thụy Sĩ</v>
          </cell>
          <cell r="K1571" t="str">
            <v>1 Cái/ Hộp</v>
          </cell>
          <cell r="L1571" t="str">
            <v>Công Ty Cổ Phần Trang Thiết Bị Y Tế Đức Tín</v>
          </cell>
          <cell r="M1571">
            <v>7275000</v>
          </cell>
          <cell r="N1571">
            <v>50</v>
          </cell>
          <cell r="O1571">
            <v>363750000</v>
          </cell>
          <cell r="P1571">
            <v>42</v>
          </cell>
          <cell r="Q1571" t="str">
            <v>303/QĐ-SYT</v>
          </cell>
        </row>
        <row r="1572">
          <cell r="B1572">
            <v>1941</v>
          </cell>
          <cell r="C1572">
            <v>7</v>
          </cell>
          <cell r="D1572">
            <v>1941</v>
          </cell>
          <cell r="E1572" t="str">
            <v>VT1941</v>
          </cell>
          <cell r="F1572" t="str">
            <v>Bóng nong mạch vành không đàn hồi 3 nếp gấp</v>
          </cell>
          <cell r="G1572" t="str">
            <v>FORCE NC</v>
          </cell>
          <cell r="H1572" t="str">
            <v>Cái</v>
          </cell>
          <cell r="I1572" t="str">
            <v>Blue Medical</v>
          </cell>
          <cell r="J1572" t="str">
            <v>Hà Lan</v>
          </cell>
          <cell r="K1572" t="str">
            <v>Cái/ Hộp</v>
          </cell>
          <cell r="L1572" t="str">
            <v>Công Ty Cổ Phần Trang Thiết Bị Kỹ Thuật Y Tế Tphcm</v>
          </cell>
          <cell r="M1572">
            <v>7500000</v>
          </cell>
          <cell r="N1572">
            <v>60</v>
          </cell>
          <cell r="O1572">
            <v>450000000</v>
          </cell>
          <cell r="P1572">
            <v>176</v>
          </cell>
          <cell r="Q1572" t="str">
            <v>303/QĐ-SYT</v>
          </cell>
        </row>
        <row r="1573">
          <cell r="B1573">
            <v>1942</v>
          </cell>
          <cell r="C1573">
            <v>7</v>
          </cell>
          <cell r="D1573">
            <v>1942</v>
          </cell>
          <cell r="E1573" t="str">
            <v>VT1942</v>
          </cell>
          <cell r="F1573" t="str">
            <v>Bóng nong mạch vành không đàn hồi các cỡ</v>
          </cell>
          <cell r="G1573" t="str">
            <v>Bóng nong mạch vành Grip TT có 16 điểm nổi trên bóng theo 4 dãy chống trượt, các số 2.5-4mm, dài 8, 12, 16mm</v>
          </cell>
          <cell r="H1573" t="str">
            <v xml:space="preserve">Cái 
</v>
          </cell>
          <cell r="I1573" t="str">
            <v>Acrostak</v>
          </cell>
          <cell r="J1573" t="str">
            <v>Thụy Sỹ</v>
          </cell>
          <cell r="K1573" t="str">
            <v>01 cái/ Gói</v>
          </cell>
          <cell r="L1573" t="str">
            <v>Công Ty Cổ Phần Trang Thiết Bị Y Tế Trọng Tín</v>
          </cell>
          <cell r="M1573">
            <v>7665000</v>
          </cell>
          <cell r="N1573">
            <v>20</v>
          </cell>
          <cell r="O1573">
            <v>153300000</v>
          </cell>
          <cell r="P1573">
            <v>149</v>
          </cell>
          <cell r="Q1573" t="str">
            <v>303/QĐ-SYT</v>
          </cell>
        </row>
        <row r="1574">
          <cell r="B1574">
            <v>1943</v>
          </cell>
          <cell r="C1574">
            <v>7</v>
          </cell>
          <cell r="D1574">
            <v>1943</v>
          </cell>
          <cell r="E1574" t="str">
            <v>VT1943</v>
          </cell>
          <cell r="F1574" t="str">
            <v>Bóng nong mạch vành không đàn hồi đường kính 2.0 mm đến 4.5mm, khẩu kính vào tổn thương 0.36mm, chiều dài 10mm đến 30mm</v>
          </cell>
          <cell r="G1574" t="str">
            <v>Yangtze</v>
          </cell>
          <cell r="H1574" t="str">
            <v>Cái</v>
          </cell>
          <cell r="I1574" t="str">
            <v>Minvasys</v>
          </cell>
          <cell r="J1574" t="str">
            <v>Pháp</v>
          </cell>
          <cell r="K1574" t="str">
            <v>1 cái/ hộp</v>
          </cell>
          <cell r="L1574" t="str">
            <v>Công Ty Trang Thiết Bị Y Tế Đại Dương</v>
          </cell>
          <cell r="M1574">
            <v>7350000</v>
          </cell>
          <cell r="N1574">
            <v>130</v>
          </cell>
          <cell r="O1574">
            <v>955500000</v>
          </cell>
          <cell r="P1574">
            <v>26</v>
          </cell>
          <cell r="Q1574" t="str">
            <v>303/QĐ-SYT</v>
          </cell>
        </row>
        <row r="1575">
          <cell r="B1575">
            <v>1944</v>
          </cell>
          <cell r="C1575">
            <v>7</v>
          </cell>
          <cell r="D1575">
            <v>1944</v>
          </cell>
          <cell r="E1575" t="str">
            <v>VT1944</v>
          </cell>
          <cell r="F1575" t="str">
            <v>Bóng nong mạch vành không đáp ứng (Non-Compilant), vật liệu Quadflex, Có lớp phủ tăng cường SiLX2, đường kính 2.50, 2.75, 3.00, 3.25, 3.50, 3.75, 4.00 mm, dài 09, 13, 17, 21, 25, 33 mm, 2 marker bằng Platinum, 3 nếp gấp.</v>
          </cell>
          <cell r="G1575" t="str">
            <v>Bóng nong mạch vành áp lực cao NOTRIX™</v>
          </cell>
          <cell r="H1575" t="str">
            <v xml:space="preserve">Cái </v>
          </cell>
          <cell r="I1575" t="str">
            <v>USM Healthcare</v>
          </cell>
          <cell r="J1575" t="str">
            <v>Việt Nam</v>
          </cell>
          <cell r="K1575" t="str">
            <v>1 cái/ hộp</v>
          </cell>
          <cell r="L1575" t="str">
            <v>Công Ty Tnhh Xuân Vy</v>
          </cell>
          <cell r="M1575">
            <v>6800000</v>
          </cell>
          <cell r="N1575">
            <v>20</v>
          </cell>
          <cell r="O1575">
            <v>136000000</v>
          </cell>
          <cell r="P1575">
            <v>172</v>
          </cell>
          <cell r="Q1575" t="str">
            <v>303/QĐ-SYT</v>
          </cell>
        </row>
        <row r="1576">
          <cell r="B1576">
            <v>1945</v>
          </cell>
          <cell r="C1576">
            <v>7</v>
          </cell>
          <cell r="D1576">
            <v>1945</v>
          </cell>
          <cell r="E1576" t="str">
            <v>VT1945</v>
          </cell>
          <cell r="F1576" t="str">
            <v>Bóng nong mạch vành loại loại không đáp ứng (áp lực cao)</v>
          </cell>
          <cell r="G1576" t="str">
            <v>Bóng nong mạch vành MOZEC NC, chất liệu Nylon không đàn hồi, phủ lớp MeriGlide, chất liệu dây trục MeriStem, dài từ 8 đến 45mm</v>
          </cell>
          <cell r="H1576" t="str">
            <v>Cái</v>
          </cell>
          <cell r="I1576" t="str">
            <v>Meril Life Sciences</v>
          </cell>
          <cell r="J1576" t="str">
            <v>Ấn Độ</v>
          </cell>
          <cell r="K1576" t="str">
            <v>Cái / Hộp</v>
          </cell>
          <cell r="L1576" t="str">
            <v>Công Ty Cổ Phần Trang Thiết Bị Y Tế Cổng Vàng</v>
          </cell>
          <cell r="M1576">
            <v>7350000</v>
          </cell>
          <cell r="N1576">
            <v>20</v>
          </cell>
          <cell r="O1576">
            <v>147000000</v>
          </cell>
          <cell r="P1576">
            <v>22</v>
          </cell>
          <cell r="Q1576" t="str">
            <v>303/QĐ-SYT</v>
          </cell>
        </row>
        <row r="1577">
          <cell r="B1577">
            <v>1946</v>
          </cell>
          <cell r="C1577">
            <v>7</v>
          </cell>
          <cell r="D1577">
            <v>1946</v>
          </cell>
          <cell r="E1577" t="str">
            <v>VT1946</v>
          </cell>
          <cell r="F1577" t="str">
            <v>Bóng nong mạch vành loại River nylon áp lực thường
 (các kích cỡ)</v>
          </cell>
          <cell r="G1577" t="str">
            <v>River Coronary Angioplasty Balloon Catheter</v>
          </cell>
          <cell r="H1577" t="str">
            <v xml:space="preserve">Cái
</v>
          </cell>
          <cell r="I1577" t="str">
            <v>Balton</v>
          </cell>
          <cell r="J1577" t="str">
            <v>Ba Lan</v>
          </cell>
          <cell r="K1577" t="str">
            <v xml:space="preserve"> Hộp/cái </v>
          </cell>
          <cell r="L1577" t="str">
            <v>Công Ty Tnhh Trang Thiết Bị Y Tế Và Tư Vấn Môi Trường Tâm Thy</v>
          </cell>
          <cell r="M1577">
            <v>7800000</v>
          </cell>
          <cell r="N1577">
            <v>10</v>
          </cell>
          <cell r="O1577">
            <v>78000000</v>
          </cell>
          <cell r="P1577">
            <v>131</v>
          </cell>
          <cell r="Q1577" t="str">
            <v>303/QĐ-SYT</v>
          </cell>
        </row>
        <row r="1578">
          <cell r="B1578">
            <v>1947</v>
          </cell>
          <cell r="C1578">
            <v>7</v>
          </cell>
          <cell r="D1578">
            <v>1947</v>
          </cell>
          <cell r="E1578" t="str">
            <v>VT1947</v>
          </cell>
          <cell r="F1578" t="str">
            <v>Bóng nong mạch vành loại thường. Có thể bơm xả nhiều lần.</v>
          </cell>
          <cell r="G1578" t="str">
            <v>Bóng nong mạch vành semi-compliant IKAZUCHI Rev các kích cỡ</v>
          </cell>
          <cell r="H1578" t="str">
            <v>Cái</v>
          </cell>
          <cell r="I1578" t="str">
            <v>Kaneka</v>
          </cell>
          <cell r="J1578" t="str">
            <v>Nhật</v>
          </cell>
          <cell r="K1578" t="str">
            <v>Hộp/ 1 cái</v>
          </cell>
          <cell r="L1578" t="str">
            <v>Công Ty Tnhh Thương Mại - Dịch Vụ Và Sản Xuất Việt Tường</v>
          </cell>
          <cell r="M1578">
            <v>7500000</v>
          </cell>
          <cell r="N1578">
            <v>20</v>
          </cell>
          <cell r="O1578">
            <v>150000000</v>
          </cell>
          <cell r="P1578">
            <v>162</v>
          </cell>
          <cell r="Q1578" t="str">
            <v>303/QĐ-SYT</v>
          </cell>
        </row>
        <row r="1579">
          <cell r="B1579">
            <v>1948</v>
          </cell>
          <cell r="C1579">
            <v>7</v>
          </cell>
          <cell r="D1579">
            <v>1948</v>
          </cell>
          <cell r="E1579" t="str">
            <v>VT1948</v>
          </cell>
          <cell r="F1579" t="str">
            <v>Bóng nong mạch vành Modified Polyamide - Cathy No.4</v>
          </cell>
          <cell r="G1579" t="str">
            <v>Bóng nong mạch vành Modified Polyamide - Cathy No.4</v>
          </cell>
          <cell r="H1579" t="str">
            <v>Cái</v>
          </cell>
          <cell r="I1579" t="str">
            <v>Translumina</v>
          </cell>
          <cell r="J1579" t="str">
            <v>Đức</v>
          </cell>
          <cell r="K1579" t="str">
            <v>1 Cái/ Hộp</v>
          </cell>
          <cell r="L1579" t="str">
            <v>Công Ty Cổ Phần Trang Thiết Bị Y Tế Đức Tín</v>
          </cell>
          <cell r="M1579">
            <v>7200000</v>
          </cell>
          <cell r="N1579">
            <v>20</v>
          </cell>
          <cell r="O1579">
            <v>144000000</v>
          </cell>
          <cell r="P1579">
            <v>42</v>
          </cell>
          <cell r="Q1579" t="str">
            <v>303/QĐ-SYT</v>
          </cell>
        </row>
        <row r="1580">
          <cell r="B1580">
            <v>1949</v>
          </cell>
          <cell r="C1580">
            <v>7</v>
          </cell>
          <cell r="D1580">
            <v>1949</v>
          </cell>
          <cell r="E1580" t="str">
            <v>VT1949</v>
          </cell>
          <cell r="F1580" t="str">
            <v>Bóng nong mạch vành phủ ái nước các cỡ đường kính 2.0-3.5mm, chiều dài 10-15mm</v>
          </cell>
          <cell r="G1580" t="str">
            <v>Bóng nong mạch vành các cỡ loại Jadeite</v>
          </cell>
          <cell r="H1580" t="str">
            <v>Cái</v>
          </cell>
          <cell r="I1580" t="str">
            <v>Tokai Medical Products</v>
          </cell>
          <cell r="J1580" t="str">
            <v>Nhật Bản</v>
          </cell>
          <cell r="K1580" t="str">
            <v>Cái/Hộp</v>
          </cell>
          <cell r="L1580" t="str">
            <v>Công Ty Tnhh Thiết Bị Và Công Nghệ Zenta</v>
          </cell>
          <cell r="M1580">
            <v>8000000</v>
          </cell>
          <cell r="N1580">
            <v>10</v>
          </cell>
          <cell r="O1580">
            <v>80000000</v>
          </cell>
          <cell r="P1580">
            <v>177</v>
          </cell>
          <cell r="Q1580" t="str">
            <v>303/QĐ-SYT</v>
          </cell>
        </row>
        <row r="1581">
          <cell r="B1581">
            <v>1950</v>
          </cell>
          <cell r="C1581">
            <v>7</v>
          </cell>
          <cell r="D1581">
            <v>1950</v>
          </cell>
          <cell r="E1581" t="str">
            <v>VT1950</v>
          </cell>
          <cell r="F1581" t="str">
            <v>Bóng nong mạch vành phủ thuốc Paclitaxel</v>
          </cell>
          <cell r="G1581" t="str">
            <v>Sequent Please/Sequent Please Neo (all size)</v>
          </cell>
          <cell r="H1581" t="str">
            <v>Cái</v>
          </cell>
          <cell r="I1581" t="str">
            <v>B.Braun</v>
          </cell>
          <cell r="J1581" t="str">
            <v>Đức</v>
          </cell>
          <cell r="K1581" t="str">
            <v>Hộp/1 cái</v>
          </cell>
          <cell r="L1581" t="str">
            <v>Công Ty Tnhh Việt Y</v>
          </cell>
          <cell r="M1581">
            <v>33486600</v>
          </cell>
          <cell r="N1581">
            <v>20</v>
          </cell>
          <cell r="O1581">
            <v>669732000</v>
          </cell>
          <cell r="P1581">
            <v>163</v>
          </cell>
          <cell r="Q1581" t="str">
            <v>303/QĐ-SYT</v>
          </cell>
        </row>
        <row r="1582">
          <cell r="B1582">
            <v>1951</v>
          </cell>
          <cell r="C1582">
            <v>7</v>
          </cell>
          <cell r="D1582">
            <v>1951</v>
          </cell>
          <cell r="E1582" t="str">
            <v>VT1951</v>
          </cell>
          <cell r="F1582" t="str">
            <v>Bóng nong mạch vành phủ thuốc Pactilaxel</v>
          </cell>
          <cell r="G1582" t="str">
            <v>PROTÉGÉ</v>
          </cell>
          <cell r="H1582" t="str">
            <v>Cái</v>
          </cell>
          <cell r="I1582" t="str">
            <v>Blue Medical</v>
          </cell>
          <cell r="J1582" t="str">
            <v>Hà Lan</v>
          </cell>
          <cell r="K1582" t="str">
            <v>Cái/ Hộp</v>
          </cell>
          <cell r="L1582" t="str">
            <v>Công Ty Cổ Phần Trang Thiết Bị Kỹ Thuật Y Tế Tphcm</v>
          </cell>
          <cell r="M1582">
            <v>19500000</v>
          </cell>
          <cell r="N1582">
            <v>17</v>
          </cell>
          <cell r="O1582">
            <v>331500000</v>
          </cell>
          <cell r="P1582">
            <v>176</v>
          </cell>
          <cell r="Q1582" t="str">
            <v>303/QĐ-SYT</v>
          </cell>
        </row>
        <row r="1583">
          <cell r="B1583">
            <v>1952</v>
          </cell>
          <cell r="C1583">
            <v>7</v>
          </cell>
          <cell r="D1583">
            <v>1952</v>
          </cell>
          <cell r="E1583" t="str">
            <v>VT1952</v>
          </cell>
          <cell r="F1583" t="str">
            <v>Bóng nong mạch vành semi - compliance ái nước kissing balloon. Profile 0.41mm, đường kính thân hệ thống dẫn đoạn gần 1.9Fr. Thân bóng đoạn sát tay cầm có cấu tạo kiểu PTFE coated Hypo Tube.</v>
          </cell>
          <cell r="G1583" t="str">
            <v>Tazuna</v>
          </cell>
          <cell r="H1583" t="str">
            <v>Cái</v>
          </cell>
          <cell r="I1583" t="str">
            <v>Terumo</v>
          </cell>
          <cell r="J1583" t="str">
            <v>Nhật</v>
          </cell>
          <cell r="K1583" t="str">
            <v>Hộp/ 1 cái</v>
          </cell>
          <cell r="L1583" t="str">
            <v>Công Ty Tnhh Thương Mại Tâm Hợp</v>
          </cell>
          <cell r="M1583">
            <v>8400000</v>
          </cell>
          <cell r="N1583">
            <v>90</v>
          </cell>
          <cell r="O1583">
            <v>756000000</v>
          </cell>
          <cell r="P1583">
            <v>129</v>
          </cell>
          <cell r="Q1583" t="str">
            <v>303/QĐ-SYT</v>
          </cell>
        </row>
        <row r="1584">
          <cell r="B1584">
            <v>1953</v>
          </cell>
          <cell r="C1584">
            <v>7</v>
          </cell>
          <cell r="D1584">
            <v>1953</v>
          </cell>
          <cell r="E1584" t="str">
            <v>VT1953</v>
          </cell>
          <cell r="F1584" t="str">
            <v>Bóng nong mạch vành semi-compliant hợp chất Polyamide các cỡ</v>
          </cell>
          <cell r="G1584" t="str">
            <v>Bóng nong mạch vành ái nước hợp chất Polyamide các cỡ :  euca VI</v>
          </cell>
          <cell r="H1584" t="str">
            <v>Cái</v>
          </cell>
          <cell r="I1584" t="str">
            <v>Eucatech</v>
          </cell>
          <cell r="J1584" t="str">
            <v>Đức</v>
          </cell>
          <cell r="K1584" t="str">
            <v>hộp/1cái</v>
          </cell>
          <cell r="L1584" t="str">
            <v>Công Ty Tnhh Trang Thiết Bị Và Vật Tư Y Tế Bình Tâm</v>
          </cell>
          <cell r="M1584">
            <v>7623000</v>
          </cell>
          <cell r="N1584">
            <v>94</v>
          </cell>
          <cell r="O1584">
            <v>716562000</v>
          </cell>
          <cell r="P1584">
            <v>16</v>
          </cell>
          <cell r="Q1584" t="str">
            <v>303/QĐ-SYT</v>
          </cell>
        </row>
        <row r="1585">
          <cell r="B1585">
            <v>1954</v>
          </cell>
          <cell r="C1585">
            <v>7</v>
          </cell>
          <cell r="D1585">
            <v>1954</v>
          </cell>
          <cell r="E1585" t="str">
            <v>VT1954</v>
          </cell>
          <cell r="F1585" t="str">
            <v>Bóng nong mạch vành tắc nghẽn mãn tính</v>
          </cell>
          <cell r="G1585" t="str">
            <v>SUMMIT</v>
          </cell>
          <cell r="H1585" t="str">
            <v>Cái</v>
          </cell>
          <cell r="I1585" t="str">
            <v>Blue Medical</v>
          </cell>
          <cell r="J1585" t="str">
            <v>Hà Lan</v>
          </cell>
          <cell r="K1585" t="str">
            <v>Cái/ Hộp</v>
          </cell>
          <cell r="L1585" t="str">
            <v>Công Ty Cổ Phần Trang Thiết Bị Kỹ Thuật Y Tế Tphcm</v>
          </cell>
          <cell r="M1585">
            <v>7600000</v>
          </cell>
          <cell r="N1585">
            <v>20</v>
          </cell>
          <cell r="O1585">
            <v>152000000</v>
          </cell>
          <cell r="P1585">
            <v>176</v>
          </cell>
          <cell r="Q1585" t="str">
            <v>303/QĐ-SYT</v>
          </cell>
        </row>
        <row r="1586">
          <cell r="B1586">
            <v>1955</v>
          </cell>
          <cell r="C1586">
            <v>7</v>
          </cell>
          <cell r="D1586">
            <v>1955</v>
          </cell>
          <cell r="E1586" t="str">
            <v>VT1955</v>
          </cell>
          <cell r="F1586" t="str">
            <v>Bóng nong mạch vành tắc nghẽn mãn tính</v>
          </cell>
          <cell r="G1586" t="str">
            <v>SUMMIT</v>
          </cell>
          <cell r="H1586" t="str">
            <v>Cái</v>
          </cell>
          <cell r="I1586" t="str">
            <v>Blue Medical</v>
          </cell>
          <cell r="J1586" t="str">
            <v>Hà Lan</v>
          </cell>
          <cell r="K1586" t="str">
            <v>Cái/ Hộp</v>
          </cell>
          <cell r="L1586" t="str">
            <v>Công Ty Cổ Phần Trang Thiết Bị Kỹ Thuật Y Tế Tphcm</v>
          </cell>
          <cell r="M1586">
            <v>7600000</v>
          </cell>
          <cell r="N1586">
            <v>10</v>
          </cell>
          <cell r="O1586">
            <v>76000000</v>
          </cell>
          <cell r="P1586">
            <v>176</v>
          </cell>
          <cell r="Q1586" t="str">
            <v>303/QĐ-SYT</v>
          </cell>
        </row>
        <row r="1587">
          <cell r="B1587">
            <v>1956</v>
          </cell>
          <cell r="C1587">
            <v>7</v>
          </cell>
          <cell r="D1587">
            <v>1956</v>
          </cell>
          <cell r="E1587" t="str">
            <v>VT1956</v>
          </cell>
          <cell r="F1587" t="str">
            <v>Bóng nong mạch vành thế hệ mới bằng chất liệu OptiLEAP được phủ lớp ái nước Zglide với hệ thống mang bóng Bi-Segment.</v>
          </cell>
          <cell r="G1587" t="str">
            <v>Emerge Balloon/ Maverick2 Balloon</v>
          </cell>
          <cell r="H1587" t="str">
            <v xml:space="preserve">Cái
</v>
          </cell>
          <cell r="I1587" t="str">
            <v>Boston Scientific</v>
          </cell>
          <cell r="J1587" t="str">
            <v>Mỹ</v>
          </cell>
          <cell r="K1587" t="str">
            <v>1 cái/ Hộp</v>
          </cell>
          <cell r="L1587" t="str">
            <v>Công Ty Tnhh Dược Phẩm Và Trang Thiết Bị Y Tế Hoàng Đức</v>
          </cell>
          <cell r="M1587">
            <v>8150000</v>
          </cell>
          <cell r="N1587">
            <v>100</v>
          </cell>
          <cell r="O1587">
            <v>815000000</v>
          </cell>
          <cell r="P1587">
            <v>60</v>
          </cell>
          <cell r="Q1587" t="str">
            <v>303/QĐ-SYT</v>
          </cell>
        </row>
        <row r="1588">
          <cell r="B1588">
            <v>1957</v>
          </cell>
          <cell r="C1588">
            <v>7</v>
          </cell>
          <cell r="D1588">
            <v>1957</v>
          </cell>
          <cell r="E1588" t="str">
            <v>VT1957</v>
          </cell>
          <cell r="F1588" t="str">
            <v>Bóng nong mạch vành và cầu nối thế hệ mới vật liệu Semi Crystalline Co - Polymer, gia tăng lực dẫn truyền EFT, phủ lớp ái nước, marker Platinum - Iridium, thiết diện di chuyển nhỏ nhất 0.029"</v>
          </cell>
          <cell r="G1588" t="str">
            <v>Pantera Pro</v>
          </cell>
          <cell r="H1588" t="str">
            <v xml:space="preserve">Cái
</v>
          </cell>
          <cell r="I1588" t="str">
            <v>Biotronik AG</v>
          </cell>
          <cell r="J1588" t="str">
            <v>Thụy Sĩ</v>
          </cell>
          <cell r="K1588" t="str">
            <v>1 cái/ Hộp</v>
          </cell>
          <cell r="L1588" t="str">
            <v>Công Ty Tnhh Ids Medical Systems Việt Nam</v>
          </cell>
          <cell r="M1588">
            <v>8483000</v>
          </cell>
          <cell r="N1588">
            <v>130</v>
          </cell>
          <cell r="O1588">
            <v>1102790000</v>
          </cell>
          <cell r="P1588">
            <v>77</v>
          </cell>
          <cell r="Q1588" t="str">
            <v>303/QĐ-SYT</v>
          </cell>
        </row>
        <row r="1589">
          <cell r="B1589">
            <v>1958</v>
          </cell>
          <cell r="C1589">
            <v>7</v>
          </cell>
          <cell r="D1589">
            <v>1958</v>
          </cell>
          <cell r="E1589" t="str">
            <v>VT1958</v>
          </cell>
          <cell r="F1589" t="str">
            <v>Bóng nong mạch vành, công nghệ HiFlow, cản quang Platinum/Iridium, khẩu kính 0.016", đường kính có đủ từ 2-5mm</v>
          </cell>
          <cell r="G1589" t="str">
            <v>Bóng nong mạch vành Europa Ultra/Europa Ultra NC</v>
          </cell>
          <cell r="H1589" t="str">
            <v>Cái</v>
          </cell>
          <cell r="I1589" t="str">
            <v>Rontis</v>
          </cell>
          <cell r="J1589" t="str">
            <v>Thụy Sỹ</v>
          </cell>
          <cell r="K1589" t="str">
            <v>01 cái/hộp</v>
          </cell>
          <cell r="L1589" t="str">
            <v>Công Ty Tnhh Công Nghệ An Pha</v>
          </cell>
          <cell r="M1589">
            <v>8000000</v>
          </cell>
          <cell r="N1589">
            <v>50</v>
          </cell>
          <cell r="O1589">
            <v>400000000</v>
          </cell>
          <cell r="P1589">
            <v>3</v>
          </cell>
          <cell r="Q1589" t="str">
            <v>303/QĐ-SYT</v>
          </cell>
        </row>
        <row r="1590">
          <cell r="B1590">
            <v>1959</v>
          </cell>
          <cell r="C1590">
            <v>7</v>
          </cell>
          <cell r="D1590">
            <v>1959</v>
          </cell>
          <cell r="E1590" t="str">
            <v>VT1959</v>
          </cell>
          <cell r="F1590" t="str">
            <v>Bóng nong ngoại biên 0.014'' dùng cho can thiệp dưới gối, chất liệu modified polyamide, dài từ 90-210mm</v>
          </cell>
          <cell r="G1590" t="str">
            <v>Bóng nong mạch máu ngoại biên dưới gối Triton BTK - OTW</v>
          </cell>
          <cell r="H1590" t="str">
            <v>Cái</v>
          </cell>
          <cell r="I1590" t="str">
            <v>Rontis</v>
          </cell>
          <cell r="J1590" t="str">
            <v>Thụy Sỹ</v>
          </cell>
          <cell r="K1590" t="str">
            <v>Cái/ hộp</v>
          </cell>
          <cell r="L1590" t="str">
            <v>Công Ty Cổ Phần Công Nghệ Sinh Học Kim Hòa Phát</v>
          </cell>
          <cell r="M1590">
            <v>8300000</v>
          </cell>
          <cell r="N1590">
            <v>17</v>
          </cell>
          <cell r="O1590">
            <v>141100000</v>
          </cell>
          <cell r="P1590">
            <v>83</v>
          </cell>
          <cell r="Q1590" t="str">
            <v>303/QĐ-SYT</v>
          </cell>
        </row>
        <row r="1591">
          <cell r="B1591">
            <v>1960</v>
          </cell>
          <cell r="C1591">
            <v>7</v>
          </cell>
          <cell r="D1591">
            <v>1960</v>
          </cell>
          <cell r="E1591" t="str">
            <v>VT1960</v>
          </cell>
          <cell r="F1591" t="str">
            <v>Bóng nong ngoại biên 0.018'' dùng cho can thiệp chậu đùi, dưới chi, chất liệu Modified Polyamide, dài từ 10-60mm, đường kính 3.0-8.0mm</v>
          </cell>
          <cell r="G1591" t="str">
            <v>Bóng nong mạch máu ngoại biên Triton Plus</v>
          </cell>
          <cell r="H1591" t="str">
            <v>Cái</v>
          </cell>
          <cell r="I1591" t="str">
            <v>Rontis</v>
          </cell>
          <cell r="J1591" t="str">
            <v>Thụy Sỹ</v>
          </cell>
          <cell r="K1591" t="str">
            <v>Cái/ hộp</v>
          </cell>
          <cell r="L1591" t="str">
            <v>Công Ty Cổ Phần Công Nghệ Sinh Học Kim Hòa Phát</v>
          </cell>
          <cell r="M1591">
            <v>8300000</v>
          </cell>
          <cell r="N1591">
            <v>29</v>
          </cell>
          <cell r="O1591">
            <v>240700000</v>
          </cell>
          <cell r="P1591">
            <v>83</v>
          </cell>
          <cell r="Q1591" t="str">
            <v>303/QĐ-SYT</v>
          </cell>
        </row>
        <row r="1592">
          <cell r="B1592">
            <v>1961</v>
          </cell>
          <cell r="C1592">
            <v>7</v>
          </cell>
          <cell r="D1592">
            <v>1961</v>
          </cell>
          <cell r="E1592" t="str">
            <v>VT1961</v>
          </cell>
          <cell r="F1592" t="str">
            <v>Bóng nong ngoại biên 0.035'' áp lực cao dùng cho can thiệp mạch ngoại biên, chất liệu modified polyamide, dài từ 20-60mm, đường kính 4-10mm.</v>
          </cell>
          <cell r="G1592" t="str">
            <v>Bóng nong mạch máu ngoại biên áp lực cao Cronus HP</v>
          </cell>
          <cell r="H1592" t="str">
            <v>Cái</v>
          </cell>
          <cell r="I1592" t="str">
            <v>Rontis</v>
          </cell>
          <cell r="J1592" t="str">
            <v>Thụy Sỹ</v>
          </cell>
          <cell r="K1592" t="str">
            <v>Cái/ hộp</v>
          </cell>
          <cell r="L1592" t="str">
            <v>Công Ty Cổ Phần Công Nghệ Sinh Học Kim Hòa Phát</v>
          </cell>
          <cell r="M1592">
            <v>8800000</v>
          </cell>
          <cell r="N1592">
            <v>24</v>
          </cell>
          <cell r="O1592">
            <v>211200000</v>
          </cell>
          <cell r="P1592">
            <v>83</v>
          </cell>
          <cell r="Q1592" t="str">
            <v>303/QĐ-SYT</v>
          </cell>
        </row>
        <row r="1593">
          <cell r="B1593">
            <v>1962</v>
          </cell>
          <cell r="C1593">
            <v>7</v>
          </cell>
          <cell r="D1593">
            <v>1962</v>
          </cell>
          <cell r="E1593" t="str">
            <v>VT1962</v>
          </cell>
          <cell r="F1593" t="str">
            <v>Bóng nong ngoại biên 0.035'' dùng cho can thiệp mạch ngoại biên, chất liệu modified polyamide, dài từ 20-120mm</v>
          </cell>
          <cell r="G1593" t="str">
            <v>Bóng nong mạch máu ngoại biên Cronus Advanced</v>
          </cell>
          <cell r="H1593" t="str">
            <v>Cái</v>
          </cell>
          <cell r="I1593" t="str">
            <v>Rontis</v>
          </cell>
          <cell r="J1593" t="str">
            <v>Thụy Sỹ</v>
          </cell>
          <cell r="K1593" t="str">
            <v>Cái/ hộp</v>
          </cell>
          <cell r="L1593" t="str">
            <v>Công Ty Cổ Phần Công Nghệ Sinh Học Kim Hòa Phát</v>
          </cell>
          <cell r="M1593">
            <v>8000000</v>
          </cell>
          <cell r="N1593">
            <v>29</v>
          </cell>
          <cell r="O1593">
            <v>232000000</v>
          </cell>
          <cell r="P1593">
            <v>83</v>
          </cell>
          <cell r="Q1593" t="str">
            <v>303/QĐ-SYT</v>
          </cell>
        </row>
        <row r="1594">
          <cell r="B1594">
            <v>1963</v>
          </cell>
          <cell r="C1594">
            <v>7</v>
          </cell>
          <cell r="D1594">
            <v>1963</v>
          </cell>
          <cell r="E1594" t="str">
            <v>VT1963</v>
          </cell>
          <cell r="F1594" t="str">
            <v>Bóng nong ngoại biên dùng cho can thiệp chậu đùi, đường kính 2.0mm đến 8.0mm dài 20mm đến 200mm.</v>
          </cell>
          <cell r="G1594" t="str">
            <v>Bóng nong ngoại biên Oceanus 18</v>
          </cell>
          <cell r="H1594" t="str">
            <v>Cái</v>
          </cell>
          <cell r="I1594" t="str">
            <v>Life Vascular Devices Biotech, S.L.</v>
          </cell>
          <cell r="J1594" t="str">
            <v>Tây Ban Nha</v>
          </cell>
          <cell r="K1594" t="str">
            <v>Hộp/ 1 cái</v>
          </cell>
          <cell r="L1594" t="str">
            <v>Công Ty Tnhh Thương Mại Dịch Vụ Tạ Thiên Ân</v>
          </cell>
          <cell r="M1594">
            <v>7500000</v>
          </cell>
          <cell r="N1594">
            <v>5</v>
          </cell>
          <cell r="O1594">
            <v>37500000</v>
          </cell>
          <cell r="P1594">
            <v>128</v>
          </cell>
          <cell r="Q1594" t="str">
            <v>303/QĐ-SYT</v>
          </cell>
        </row>
        <row r="1595">
          <cell r="B1595">
            <v>1964</v>
          </cell>
          <cell r="C1595">
            <v>7</v>
          </cell>
          <cell r="D1595">
            <v>1964</v>
          </cell>
          <cell r="E1595" t="str">
            <v>VT1964</v>
          </cell>
          <cell r="F1595" t="str">
            <v>Bóng nong van Động mạch phổi, Động mạch chủ Valver - Type B giãn nở áp lực 3-5ATM (các cỡ từ 15 - 35mm)</v>
          </cell>
          <cell r="G1595" t="str">
            <v>Valver - Type B Valvulaplasty Balloon(23-31mm)</v>
          </cell>
          <cell r="H1595" t="str">
            <v xml:space="preserve">Cái
</v>
          </cell>
          <cell r="I1595" t="str">
            <v>Balton</v>
          </cell>
          <cell r="J1595" t="str">
            <v>Ba Lan</v>
          </cell>
          <cell r="K1595" t="str">
            <v xml:space="preserve"> Hộp/cái </v>
          </cell>
          <cell r="L1595" t="str">
            <v>Công Ty Tnhh Trang Thiết Bị Y Tế Và Tư Vấn Môi Trường Tâm Thy</v>
          </cell>
          <cell r="M1595">
            <v>21000000</v>
          </cell>
          <cell r="N1595">
            <v>1</v>
          </cell>
          <cell r="O1595">
            <v>21000000</v>
          </cell>
          <cell r="P1595">
            <v>131</v>
          </cell>
          <cell r="Q1595" t="str">
            <v>303/QĐ-SYT</v>
          </cell>
        </row>
        <row r="1596">
          <cell r="B1596">
            <v>1965</v>
          </cell>
          <cell r="C1596">
            <v>7</v>
          </cell>
          <cell r="D1596">
            <v>1965</v>
          </cell>
          <cell r="E1596" t="str">
            <v>VT1965</v>
          </cell>
          <cell r="F1596" t="str">
            <v>Bóng Nong Xoắn Kép Động Mạch Vành Áp Lực Cao</v>
          </cell>
          <cell r="G1596" t="str">
            <v>Bóng Nong Động Mạch Vành Áp Lực Cao Vecchio (Tất cả các size)</v>
          </cell>
          <cell r="H1596" t="str">
            <v xml:space="preserve">Cái
</v>
          </cell>
          <cell r="I1596" t="str">
            <v>cNovate Medical B.V.</v>
          </cell>
          <cell r="J1596" t="str">
            <v>Hà Lan</v>
          </cell>
          <cell r="K1596" t="str">
            <v>Hộp/cái</v>
          </cell>
          <cell r="L1596" t="str">
            <v>Công Ty Cổ Phần Trang Thiết Bị Y Tế Hạnh Nguyên</v>
          </cell>
          <cell r="M1596">
            <v>8200000</v>
          </cell>
          <cell r="N1596">
            <v>80</v>
          </cell>
          <cell r="O1596">
            <v>656000000</v>
          </cell>
          <cell r="P1596">
            <v>54</v>
          </cell>
          <cell r="Q1596" t="str">
            <v>303/QĐ-SYT</v>
          </cell>
        </row>
        <row r="1597">
          <cell r="B1597">
            <v>1966</v>
          </cell>
          <cell r="C1597">
            <v>7</v>
          </cell>
          <cell r="D1597">
            <v>1966</v>
          </cell>
          <cell r="E1597" t="str">
            <v>VT1966</v>
          </cell>
          <cell r="F1597" t="str">
            <v>Bóng Nong Xoắn Kép Động Mạch Vành Áp Lực Thường</v>
          </cell>
          <cell r="G1597" t="str">
            <v>Bóng Nong Động Mạch Vành Áp Lực Thường Helix (Tất cả các size)</v>
          </cell>
          <cell r="H1597" t="str">
            <v xml:space="preserve">Cái
</v>
          </cell>
          <cell r="I1597" t="str">
            <v>cNovate Medical B.V.</v>
          </cell>
          <cell r="J1597" t="str">
            <v>Hà Lan</v>
          </cell>
          <cell r="K1597" t="str">
            <v>Hộp/cái</v>
          </cell>
          <cell r="L1597" t="str">
            <v>Công Ty Cổ Phần Trang Thiết Bị Y Tế Hạnh Nguyên</v>
          </cell>
          <cell r="M1597">
            <v>8200000</v>
          </cell>
          <cell r="N1597">
            <v>80</v>
          </cell>
          <cell r="O1597">
            <v>656000000</v>
          </cell>
          <cell r="P1597">
            <v>54</v>
          </cell>
          <cell r="Q1597" t="str">
            <v>303/QĐ-SYT</v>
          </cell>
        </row>
        <row r="1598">
          <cell r="B1598">
            <v>1967</v>
          </cell>
          <cell r="C1598">
            <v>7</v>
          </cell>
          <cell r="D1598">
            <v>1967</v>
          </cell>
          <cell r="E1598" t="str">
            <v>VT1967</v>
          </cell>
          <cell r="F1598" t="str">
            <v>Cáp điện tim</v>
          </cell>
          <cell r="G1598" t="str">
            <v>Dây cáp điện tim</v>
          </cell>
          <cell r="H1598" t="str">
            <v>Cái</v>
          </cell>
          <cell r="I1598" t="str">
            <v>Unimed</v>
          </cell>
          <cell r="J1598" t="str">
            <v>Trung Quốc</v>
          </cell>
          <cell r="K1598" t="str">
            <v>01 cái/ gói</v>
          </cell>
          <cell r="L1598" t="str">
            <v>Công Ty Tnhh Thiết Bị Y Tế Minh Khoa</v>
          </cell>
          <cell r="M1598">
            <v>1980000</v>
          </cell>
          <cell r="N1598">
            <v>8</v>
          </cell>
          <cell r="O1598">
            <v>15840000</v>
          </cell>
          <cell r="P1598">
            <v>102</v>
          </cell>
          <cell r="Q1598" t="str">
            <v>303/QĐ-SYT</v>
          </cell>
        </row>
        <row r="1599">
          <cell r="B1599">
            <v>1968</v>
          </cell>
          <cell r="C1599">
            <v>7</v>
          </cell>
          <cell r="D1599">
            <v>1968</v>
          </cell>
          <cell r="E1599" t="str">
            <v>VT1968</v>
          </cell>
          <cell r="F1599" t="str">
            <v>Cáp nối Catheter chẩn đoán dùng lập bản đồ 3D</v>
          </cell>
          <cell r="G1599" t="str">
            <v>Electrophysiology Cable (Inquiry)</v>
          </cell>
          <cell r="H1599" t="str">
            <v>Cái</v>
          </cell>
          <cell r="I1599" t="str">
            <v>St. Jude Medical</v>
          </cell>
          <cell r="J1599" t="str">
            <v>Mỹ</v>
          </cell>
          <cell r="K1599" t="str">
            <v>Hộp/ 1 cái</v>
          </cell>
          <cell r="L1599" t="str">
            <v>Công Ty Tnhh Thương Mại Tâm Hợp</v>
          </cell>
          <cell r="M1599">
            <v>10500000</v>
          </cell>
          <cell r="N1599">
            <v>2</v>
          </cell>
          <cell r="O1599">
            <v>21000000</v>
          </cell>
          <cell r="P1599">
            <v>129</v>
          </cell>
          <cell r="Q1599" t="str">
            <v>303/QĐ-SYT</v>
          </cell>
        </row>
        <row r="1600">
          <cell r="B1600">
            <v>1969</v>
          </cell>
          <cell r="C1600">
            <v>7</v>
          </cell>
          <cell r="D1600">
            <v>1969</v>
          </cell>
          <cell r="E1600" t="str">
            <v>VT1969</v>
          </cell>
          <cell r="F1600" t="str">
            <v>Cáp nối Catheter chẩn đoán lái chuyển hướng</v>
          </cell>
          <cell r="G1600" t="str">
            <v>Electrophysiology Extension Cable (Livewire/ Response)</v>
          </cell>
          <cell r="H1600" t="str">
            <v>Cái</v>
          </cell>
          <cell r="I1600" t="str">
            <v>St. Jude Medical</v>
          </cell>
          <cell r="J1600" t="str">
            <v>Mỹ</v>
          </cell>
          <cell r="K1600" t="str">
            <v>Hộp/ 1 cái</v>
          </cell>
          <cell r="L1600" t="str">
            <v>Công Ty Tnhh Thương Mại Tâm Hợp</v>
          </cell>
          <cell r="M1600">
            <v>6000000</v>
          </cell>
          <cell r="N1600">
            <v>2</v>
          </cell>
          <cell r="O1600">
            <v>12000000</v>
          </cell>
          <cell r="P1600">
            <v>129</v>
          </cell>
          <cell r="Q1600" t="str">
            <v>303/QĐ-SYT</v>
          </cell>
        </row>
        <row r="1601">
          <cell r="B1601">
            <v>1970</v>
          </cell>
          <cell r="C1601">
            <v>7</v>
          </cell>
          <cell r="D1601">
            <v>1970</v>
          </cell>
          <cell r="E1601" t="str">
            <v>VT1970</v>
          </cell>
          <cell r="F1601" t="str">
            <v>Cáp nối cho catheter cắt đốt điện sinh lý nhiều màu, dài 150 - 300cm, tương thích với catheter tự động khóa độ cong</v>
          </cell>
          <cell r="G1601" t="str">
            <v>Safire Catheter Extension Cable</v>
          </cell>
          <cell r="H1601" t="str">
            <v>Dây</v>
          </cell>
          <cell r="I1601" t="str">
            <v>St. Jude Medical</v>
          </cell>
          <cell r="J1601" t="str">
            <v>Mỹ</v>
          </cell>
          <cell r="K1601" t="str">
            <v>Hộp/ 1 dây</v>
          </cell>
          <cell r="L1601" t="str">
            <v>Công Ty Tnhh Thương Mại Tâm Hợp</v>
          </cell>
          <cell r="M1601">
            <v>10500000</v>
          </cell>
          <cell r="N1601">
            <v>2</v>
          </cell>
          <cell r="O1601">
            <v>21000000</v>
          </cell>
          <cell r="P1601">
            <v>129</v>
          </cell>
          <cell r="Q1601" t="str">
            <v>303/QĐ-SYT</v>
          </cell>
        </row>
        <row r="1602">
          <cell r="B1602">
            <v>1971</v>
          </cell>
          <cell r="C1602">
            <v>7</v>
          </cell>
          <cell r="D1602">
            <v>1971</v>
          </cell>
          <cell r="E1602" t="str">
            <v>VT1971</v>
          </cell>
          <cell r="F1602" t="str">
            <v>Cáp nối cho catheter cắt đốt điện sinh lý nhiều màu, dài 250cm, tương thích với catheter lái chuyển hướng một chiều</v>
          </cell>
          <cell r="G1602" t="str">
            <v>Cáp nối ống thông đốt AlCath với các máy đốt: PK 109 hoặc PK 112 hoặc PK 142</v>
          </cell>
          <cell r="H1602" t="str">
            <v>Cái</v>
          </cell>
          <cell r="I1602" t="str">
            <v>Stockert Biotronik</v>
          </cell>
          <cell r="J1602" t="str">
            <v>Đức</v>
          </cell>
          <cell r="K1602" t="str">
            <v>Hộp</v>
          </cell>
          <cell r="L1602" t="str">
            <v>Công Ty Tnhh Xuất Nhập Khẩu Trang Thiết Bị Y Tế Tâm Thu</v>
          </cell>
          <cell r="M1602">
            <v>9500000</v>
          </cell>
          <cell r="N1602">
            <v>2</v>
          </cell>
          <cell r="O1602">
            <v>19000000</v>
          </cell>
          <cell r="P1602">
            <v>130</v>
          </cell>
          <cell r="Q1602" t="str">
            <v>303/QĐ-SYT</v>
          </cell>
        </row>
        <row r="1603">
          <cell r="B1603">
            <v>1972</v>
          </cell>
          <cell r="C1603">
            <v>7</v>
          </cell>
          <cell r="D1603">
            <v>1972</v>
          </cell>
          <cell r="E1603" t="str">
            <v>VT1972</v>
          </cell>
          <cell r="F1603" t="str">
            <v>Cáp nối cho Catheter chẩn đoán điện sinh lý, độ cong cố định</v>
          </cell>
          <cell r="G1603" t="str">
            <v>Supreme Electrophysiology Extension cable</v>
          </cell>
          <cell r="H1603" t="str">
            <v>Cái</v>
          </cell>
          <cell r="I1603" t="str">
            <v>St. Jude Medical</v>
          </cell>
          <cell r="J1603" t="str">
            <v>Mỹ</v>
          </cell>
          <cell r="K1603" t="str">
            <v>Hộp/ 1 cái</v>
          </cell>
          <cell r="L1603" t="str">
            <v>Công Ty Tnhh Thương Mại Tâm Hợp</v>
          </cell>
          <cell r="M1603">
            <v>5000000</v>
          </cell>
          <cell r="N1603">
            <v>4</v>
          </cell>
          <cell r="O1603">
            <v>20000000</v>
          </cell>
          <cell r="P1603">
            <v>129</v>
          </cell>
          <cell r="Q1603" t="str">
            <v>303/QĐ-SYT</v>
          </cell>
        </row>
        <row r="1604">
          <cell r="B1604">
            <v>1974</v>
          </cell>
          <cell r="C1604">
            <v>7</v>
          </cell>
          <cell r="D1604">
            <v>1974</v>
          </cell>
          <cell r="E1604" t="str">
            <v>VT1974</v>
          </cell>
          <cell r="F1604" t="str">
            <v>Catheter cong cắt đốt 270 độ, đầu đốt 4mm</v>
          </cell>
          <cell r="G1604" t="str">
            <v>AlCath FullCircle</v>
          </cell>
          <cell r="H1604" t="str">
            <v>Cái</v>
          </cell>
          <cell r="I1604" t="str">
            <v>VascoMed</v>
          </cell>
          <cell r="J1604" t="str">
            <v>Đức</v>
          </cell>
          <cell r="K1604" t="str">
            <v>Hộp</v>
          </cell>
          <cell r="L1604" t="str">
            <v>Công Ty Tnhh Xuất Nhập Khẩu Trang Thiết Bị Y Tế Tâm Thu</v>
          </cell>
          <cell r="M1604">
            <v>37000000</v>
          </cell>
          <cell r="N1604">
            <v>40</v>
          </cell>
          <cell r="O1604">
            <v>1480000000</v>
          </cell>
          <cell r="P1604">
            <v>130</v>
          </cell>
          <cell r="Q1604" t="str">
            <v>303/QĐ-SYT</v>
          </cell>
        </row>
        <row r="1605">
          <cell r="B1605">
            <v>1975</v>
          </cell>
          <cell r="C1605">
            <v>7</v>
          </cell>
          <cell r="D1605">
            <v>1975</v>
          </cell>
          <cell r="E1605" t="str">
            <v>VT1975</v>
          </cell>
          <cell r="F1605" t="str">
            <v>Catheter cắt đốt 4 điện cực, dài khoảng 110cm, kích thước 5F-7F, nhiều độ cong khác nhau</v>
          </cell>
          <cell r="G1605" t="str">
            <v>Catheter cắt đốt điện sinh lý dòng Blazer II</v>
          </cell>
          <cell r="H1605" t="str">
            <v>Cái</v>
          </cell>
          <cell r="I1605" t="str">
            <v>Boston Scientific</v>
          </cell>
          <cell r="J1605" t="str">
            <v>Costa Rica</v>
          </cell>
          <cell r="K1605" t="str">
            <v>1/hộp</v>
          </cell>
          <cell r="L1605" t="str">
            <v>Công Ty Tnhh Thương Mại Dịch Vụ H.T.L</v>
          </cell>
          <cell r="M1605">
            <v>32550000</v>
          </cell>
          <cell r="N1605">
            <v>10</v>
          </cell>
          <cell r="O1605">
            <v>325500000</v>
          </cell>
          <cell r="P1605">
            <v>49</v>
          </cell>
          <cell r="Q1605" t="str">
            <v>303/QĐ-SYT</v>
          </cell>
        </row>
        <row r="1606">
          <cell r="B1606">
            <v>1976</v>
          </cell>
          <cell r="C1606">
            <v>7</v>
          </cell>
          <cell r="D1606">
            <v>1976</v>
          </cell>
          <cell r="E1606" t="str">
            <v>VT1976</v>
          </cell>
          <cell r="F1606" t="str">
            <v>Catheter cắt đốt điện sinh lý 8F, tự động khóa độ cong, 1800 - 2300, dùng với dịch truyền, đầu khắc rãnh bằng Laser</v>
          </cell>
          <cell r="G1606" t="str">
            <v>FlexAbility Ablation Catheter</v>
          </cell>
          <cell r="H1606" t="str">
            <v>Cái</v>
          </cell>
          <cell r="I1606" t="str">
            <v>St. Jude Medical</v>
          </cell>
          <cell r="J1606" t="str">
            <v>Mỹ/ Costa Rica</v>
          </cell>
          <cell r="K1606" t="str">
            <v>Hộp/ 1 cái</v>
          </cell>
          <cell r="L1606" t="str">
            <v>Công Ty Tnhh Thương Mại Tâm Hợp</v>
          </cell>
          <cell r="M1606">
            <v>61000000</v>
          </cell>
          <cell r="N1606">
            <v>5</v>
          </cell>
          <cell r="O1606">
            <v>305000000</v>
          </cell>
          <cell r="P1606">
            <v>129</v>
          </cell>
          <cell r="Q1606" t="str">
            <v>303/QĐ-SYT</v>
          </cell>
        </row>
        <row r="1607">
          <cell r="B1607">
            <v>1978</v>
          </cell>
          <cell r="C1607">
            <v>7</v>
          </cell>
          <cell r="D1607">
            <v>1978</v>
          </cell>
          <cell r="E1607" t="str">
            <v>VT1978</v>
          </cell>
          <cell r="F1607" t="str">
            <v>Catheter cắt đốt điện sinh lý tự động khóa độ cong 2 chiều, 7F, 4mm - 8mm</v>
          </cell>
          <cell r="G1607" t="str">
            <v>Safire</v>
          </cell>
          <cell r="H1607" t="str">
            <v>Cái</v>
          </cell>
          <cell r="I1607" t="str">
            <v>St. Jude Medical</v>
          </cell>
          <cell r="J1607" t="str">
            <v>Mỹ</v>
          </cell>
          <cell r="K1607" t="str">
            <v>Hộp/ 1 cái</v>
          </cell>
          <cell r="L1607" t="str">
            <v>Công Ty Tnhh Thương Mại Tâm Hợp</v>
          </cell>
          <cell r="M1607">
            <v>44500000</v>
          </cell>
          <cell r="N1607">
            <v>40</v>
          </cell>
          <cell r="O1607">
            <v>1780000000</v>
          </cell>
          <cell r="P1607">
            <v>129</v>
          </cell>
          <cell r="Q1607" t="str">
            <v>303/QĐ-SYT</v>
          </cell>
        </row>
        <row r="1608">
          <cell r="B1608">
            <v>1979</v>
          </cell>
          <cell r="C1608">
            <v>7</v>
          </cell>
          <cell r="D1608">
            <v>1979</v>
          </cell>
          <cell r="E1608" t="str">
            <v>VT1979</v>
          </cell>
          <cell r="F1608" t="str">
            <v>Catheter chẩn đoán 10 điện cực, dài 115cm, khoảng cách giữa các điện cực đa dạng, độ cong điều khiển được, kích thước 6F - 7F</v>
          </cell>
          <cell r="G1608" t="str">
            <v>Livewire Steerable Electrophysiology Catheter (Decapolar)</v>
          </cell>
          <cell r="H1608" t="str">
            <v>Cái</v>
          </cell>
          <cell r="I1608" t="str">
            <v>St. Jude Medical</v>
          </cell>
          <cell r="J1608" t="str">
            <v>Mỹ</v>
          </cell>
          <cell r="K1608" t="str">
            <v>Hộp/ 1 cái</v>
          </cell>
          <cell r="L1608" t="str">
            <v>Công Ty Tnhh Thương Mại Tâm Hợp</v>
          </cell>
          <cell r="M1608">
            <v>30800000</v>
          </cell>
          <cell r="N1608">
            <v>40</v>
          </cell>
          <cell r="O1608">
            <v>1232000000</v>
          </cell>
          <cell r="P1608">
            <v>129</v>
          </cell>
          <cell r="Q1608" t="str">
            <v>303/QĐ-SYT</v>
          </cell>
        </row>
        <row r="1609">
          <cell r="B1609">
            <v>1980</v>
          </cell>
          <cell r="C1609">
            <v>7</v>
          </cell>
          <cell r="D1609">
            <v>1980</v>
          </cell>
          <cell r="E1609" t="str">
            <v>VT1980</v>
          </cell>
          <cell r="F1609" t="str">
            <v>Catheter chẩn đoán 4 điện cực, dài 120cm, độ cong cố định, kích thước 5F - 6F</v>
          </cell>
          <cell r="G1609" t="str">
            <v>Catheter thăm dò và chuẩn đoán VIKING 4 cực</v>
          </cell>
          <cell r="H1609" t="str">
            <v>Cái</v>
          </cell>
          <cell r="I1609" t="str">
            <v>Boston Scientific</v>
          </cell>
          <cell r="J1609" t="str">
            <v>Costa Rica</v>
          </cell>
          <cell r="K1609" t="str">
            <v>1/hộp</v>
          </cell>
          <cell r="L1609" t="str">
            <v>Công Ty Tnhh Thương Mại Dịch Vụ H.T.L</v>
          </cell>
          <cell r="M1609">
            <v>7770000</v>
          </cell>
          <cell r="N1609">
            <v>20</v>
          </cell>
          <cell r="O1609">
            <v>155400000</v>
          </cell>
          <cell r="P1609">
            <v>49</v>
          </cell>
          <cell r="Q1609" t="str">
            <v>303/QĐ-SYT</v>
          </cell>
        </row>
        <row r="1610">
          <cell r="B1610">
            <v>1981</v>
          </cell>
          <cell r="C1610">
            <v>7</v>
          </cell>
          <cell r="D1610">
            <v>1981</v>
          </cell>
          <cell r="E1610" t="str">
            <v>VT1981</v>
          </cell>
          <cell r="F1610" t="str">
            <v>Catheter chẩn đoán điện sinh lý 4 điện cực, 4F - 6F</v>
          </cell>
          <cell r="G1610" t="str">
            <v>Supreme Electrophysiology Catheter (Quadripolar)</v>
          </cell>
          <cell r="H1610" t="str">
            <v>Cái</v>
          </cell>
          <cell r="I1610" t="str">
            <v>St. Jude Medical</v>
          </cell>
          <cell r="J1610" t="str">
            <v>Mỹ/ Costa Rica</v>
          </cell>
          <cell r="K1610" t="str">
            <v>Hộp/ 1 cái</v>
          </cell>
          <cell r="L1610" t="str">
            <v>Công Ty Tnhh Thương Mại Tâm Hợp</v>
          </cell>
          <cell r="M1610">
            <v>7000000</v>
          </cell>
          <cell r="N1610">
            <v>20</v>
          </cell>
          <cell r="O1610">
            <v>140000000</v>
          </cell>
          <cell r="P1610">
            <v>129</v>
          </cell>
          <cell r="Q1610" t="str">
            <v>303/QĐ-SYT</v>
          </cell>
        </row>
        <row r="1611">
          <cell r="B1611">
            <v>1982</v>
          </cell>
          <cell r="C1611">
            <v>7</v>
          </cell>
          <cell r="D1611">
            <v>1982</v>
          </cell>
          <cell r="E1611" t="str">
            <v>VT1982</v>
          </cell>
          <cell r="F1611" t="str">
            <v>Catheter dùng thăm dò xoang vành 10 điện cực, độ cong cố định</v>
          </cell>
          <cell r="G1611" t="str">
            <v>Supreme Electrophysiology Catheter (Decapolar)</v>
          </cell>
          <cell r="H1611" t="str">
            <v>Cái</v>
          </cell>
          <cell r="I1611" t="str">
            <v>St. Jude Medical</v>
          </cell>
          <cell r="J1611" t="str">
            <v>Mỹ/ Costa Rica</v>
          </cell>
          <cell r="K1611" t="str">
            <v>Hộp/ 1 cái</v>
          </cell>
          <cell r="L1611" t="str">
            <v>Công Ty Tnhh Thương Mại Tâm Hợp</v>
          </cell>
          <cell r="M1611">
            <v>8000000</v>
          </cell>
          <cell r="N1611">
            <v>20</v>
          </cell>
          <cell r="O1611">
            <v>160000000</v>
          </cell>
          <cell r="P1611">
            <v>129</v>
          </cell>
          <cell r="Q1611" t="str">
            <v>303/QĐ-SYT</v>
          </cell>
        </row>
        <row r="1612">
          <cell r="B1612">
            <v>1984</v>
          </cell>
          <cell r="C1612">
            <v>7</v>
          </cell>
          <cell r="D1612">
            <v>1984</v>
          </cell>
          <cell r="E1612" t="str">
            <v>VT1984</v>
          </cell>
          <cell r="F1612" t="str">
            <v>Catheter lập bản đồ 3D, khoảng cách giữa các điện cực đa dạng, dài 110cm, độ cong điều khiển được</v>
          </cell>
          <cell r="G1612" t="str">
            <v>Inquiry Afocus II</v>
          </cell>
          <cell r="H1612" t="str">
            <v>Cái</v>
          </cell>
          <cell r="I1612" t="str">
            <v>St. Jude Medical</v>
          </cell>
          <cell r="J1612" t="str">
            <v>Mỹ</v>
          </cell>
          <cell r="K1612" t="str">
            <v>Hộp/ 1 cái</v>
          </cell>
          <cell r="L1612" t="str">
            <v>Công Ty Tnhh Thương Mại Tâm Hợp</v>
          </cell>
          <cell r="M1612">
            <v>55000000</v>
          </cell>
          <cell r="N1612">
            <v>2</v>
          </cell>
          <cell r="O1612">
            <v>110000000</v>
          </cell>
          <cell r="P1612">
            <v>129</v>
          </cell>
          <cell r="Q1612" t="str">
            <v>303/QĐ-SYT</v>
          </cell>
        </row>
        <row r="1613">
          <cell r="B1613">
            <v>1985</v>
          </cell>
          <cell r="C1613">
            <v>7</v>
          </cell>
          <cell r="D1613">
            <v>1985</v>
          </cell>
          <cell r="E1613" t="str">
            <v>VT1985</v>
          </cell>
          <cell r="F1613" t="str">
            <v>Catheter lấy huyết khối các cỡ</v>
          </cell>
          <cell r="G1613" t="str">
            <v>Catheter lấy huyết khối các cỡ 2F-7F</v>
          </cell>
          <cell r="H1613" t="str">
            <v>Cái</v>
          </cell>
          <cell r="I1613" t="str">
            <v>LeMaitre Vascular Inc</v>
          </cell>
          <cell r="J1613" t="str">
            <v>Mỹ</v>
          </cell>
          <cell r="K1613" t="str">
            <v>1 cái/ống</v>
          </cell>
          <cell r="L1613" t="str">
            <v>Công Ty Cổ Phần Vietmedic</v>
          </cell>
          <cell r="M1613">
            <v>1180000</v>
          </cell>
          <cell r="N1613">
            <v>134</v>
          </cell>
          <cell r="O1613">
            <v>158120000</v>
          </cell>
          <cell r="P1613">
            <v>164</v>
          </cell>
          <cell r="Q1613" t="str">
            <v>303/QĐ-SYT</v>
          </cell>
        </row>
        <row r="1614">
          <cell r="B1614">
            <v>1986</v>
          </cell>
          <cell r="C1614">
            <v>7</v>
          </cell>
          <cell r="D1614">
            <v>1986</v>
          </cell>
          <cell r="E1614" t="str">
            <v>VT1986</v>
          </cell>
          <cell r="F1614" t="str">
            <v>Catheter lấy huyết khối silicon các cỡ 2F - 7F</v>
          </cell>
          <cell r="G1614" t="str">
            <v>Catheter lấy huyết khối silicone các cỡ 2F-7F tiêu chuẩn FDA</v>
          </cell>
          <cell r="H1614" t="str">
            <v xml:space="preserve">Cái 
</v>
          </cell>
          <cell r="I1614" t="str">
            <v>Lucas</v>
          </cell>
          <cell r="J1614" t="str">
            <v>Hoa Kỳ</v>
          </cell>
          <cell r="K1614" t="str">
            <v>05 cái/ Hộp</v>
          </cell>
          <cell r="L1614" t="str">
            <v>Công Ty Cổ Phần Trang Thiết Bị Y Tế Trọng Tín</v>
          </cell>
          <cell r="M1614">
            <v>881790</v>
          </cell>
          <cell r="N1614">
            <v>66</v>
          </cell>
          <cell r="O1614">
            <v>58198140</v>
          </cell>
          <cell r="P1614">
            <v>149</v>
          </cell>
          <cell r="Q1614" t="str">
            <v>303/QĐ-SYT</v>
          </cell>
        </row>
        <row r="1615">
          <cell r="B1615">
            <v>1988</v>
          </cell>
          <cell r="C1615">
            <v>7</v>
          </cell>
          <cell r="D1615">
            <v>1988</v>
          </cell>
          <cell r="E1615" t="str">
            <v>VT1988</v>
          </cell>
          <cell r="F1615" t="str">
            <v>Cây đẩy chỉ</v>
          </cell>
          <cell r="G1615" t="str">
            <v>Cây đẩy chỉ</v>
          </cell>
          <cell r="H1615" t="str">
            <v>Cái</v>
          </cell>
          <cell r="I1615" t="str">
            <v>Arthrex</v>
          </cell>
          <cell r="J1615" t="str">
            <v>Mỹ/ Châu Âu</v>
          </cell>
          <cell r="K1615" t="str">
            <v>1 cái/ gói</v>
          </cell>
          <cell r="L1615" t="str">
            <v>Công Ty Tnhh Trang Thiết Bị Y Tế B.M.S</v>
          </cell>
          <cell r="M1615">
            <v>5000000</v>
          </cell>
          <cell r="N1615">
            <v>10</v>
          </cell>
          <cell r="O1615">
            <v>50000000</v>
          </cell>
          <cell r="P1615">
            <v>17</v>
          </cell>
          <cell r="Q1615" t="str">
            <v>303/QĐ-SYT</v>
          </cell>
        </row>
        <row r="1616">
          <cell r="B1616">
            <v>1994</v>
          </cell>
          <cell r="C1616">
            <v>7</v>
          </cell>
          <cell r="D1616">
            <v>1994</v>
          </cell>
          <cell r="E1616" t="str">
            <v>VT1994</v>
          </cell>
          <cell r="F1616" t="str">
            <v>Chất nhầy mổ phaco chứa 2 thành phần</v>
          </cell>
          <cell r="G1616" t="str">
            <v>Chất nhầy phẫu thuật phaco DUOVISC</v>
          </cell>
          <cell r="H1616" t="str">
            <v>Cái</v>
          </cell>
          <cell r="I1616" t="str">
            <v>Alcon</v>
          </cell>
          <cell r="J1616" t="str">
            <v>Bỉ</v>
          </cell>
          <cell r="K1616" t="str">
            <v>Hộp</v>
          </cell>
          <cell r="L1616" t="str">
            <v>Công Ty Tnhh Dược Phẩm Thiên Bảo Nguyên</v>
          </cell>
          <cell r="M1616">
            <v>607950</v>
          </cell>
          <cell r="N1616">
            <v>950</v>
          </cell>
          <cell r="O1616">
            <v>577552500</v>
          </cell>
          <cell r="P1616">
            <v>144</v>
          </cell>
          <cell r="Q1616" t="str">
            <v>303/QĐ-SYT</v>
          </cell>
        </row>
        <row r="1617">
          <cell r="B1617">
            <v>1995</v>
          </cell>
          <cell r="C1617">
            <v>7</v>
          </cell>
          <cell r="D1617">
            <v>1995</v>
          </cell>
          <cell r="E1617" t="str">
            <v>VT1995</v>
          </cell>
          <cell r="F1617" t="str">
            <v>Chất nhầy Phẫu Thuật phaco</v>
          </cell>
          <cell r="G1617" t="str">
            <v>Chất nhầy phẫu thuật phaco DUOVISC</v>
          </cell>
          <cell r="H1617" t="str">
            <v>Hộp</v>
          </cell>
          <cell r="I1617" t="str">
            <v>Alcon</v>
          </cell>
          <cell r="J1617" t="str">
            <v>Bỉ</v>
          </cell>
          <cell r="K1617" t="str">
            <v>Hộp</v>
          </cell>
          <cell r="L1617" t="str">
            <v>Công Ty Tnhh Dược Phẩm Thiên Bảo Nguyên</v>
          </cell>
          <cell r="M1617">
            <v>607950</v>
          </cell>
          <cell r="N1617">
            <v>55</v>
          </cell>
          <cell r="O1617">
            <v>33437250</v>
          </cell>
          <cell r="P1617">
            <v>144</v>
          </cell>
          <cell r="Q1617" t="str">
            <v>303/QĐ-SYT</v>
          </cell>
        </row>
        <row r="1618">
          <cell r="B1618">
            <v>1996</v>
          </cell>
          <cell r="C1618">
            <v>7</v>
          </cell>
          <cell r="D1618">
            <v>1996</v>
          </cell>
          <cell r="E1618" t="str">
            <v>VT1996</v>
          </cell>
          <cell r="F1618" t="str">
            <v>Chỉ thép, chất liệu Ti6Al4V</v>
          </cell>
          <cell r="G1618" t="str">
            <v>Chỉ thép (A Plus)</v>
          </cell>
          <cell r="H1618" t="str">
            <v>Sợi</v>
          </cell>
          <cell r="I1618" t="str">
            <v>A Plus Biotechnology Co.,LTD</v>
          </cell>
          <cell r="J1618" t="str">
            <v>Đài Loan</v>
          </cell>
          <cell r="K1618" t="str">
            <v>Bịch /sợi</v>
          </cell>
          <cell r="L1618" t="str">
            <v>Công Ty Cổ Phần Dược Phẩm Bến Thành</v>
          </cell>
          <cell r="M1618">
            <v>7000000</v>
          </cell>
          <cell r="N1618">
            <v>1</v>
          </cell>
          <cell r="O1618">
            <v>7000000</v>
          </cell>
          <cell r="P1618">
            <v>13</v>
          </cell>
          <cell r="Q1618" t="str">
            <v>303/QĐ-SYT</v>
          </cell>
        </row>
        <row r="1619">
          <cell r="B1619">
            <v>1998</v>
          </cell>
          <cell r="C1619">
            <v>7</v>
          </cell>
          <cell r="D1619">
            <v>1998</v>
          </cell>
          <cell r="E1619" t="str">
            <v>VT1998</v>
          </cell>
          <cell r="F1619" t="str">
            <v>Cố định ngoài Ba thanh</v>
          </cell>
          <cell r="G1619" t="str">
            <v>Khung Cố định ngoài Ba thanh</v>
          </cell>
          <cell r="H1619" t="str">
            <v>Bộ</v>
          </cell>
          <cell r="I1619" t="str">
            <v>Cao Khả</v>
          </cell>
          <cell r="J1619" t="str">
            <v>Việt Nam</v>
          </cell>
          <cell r="K1619" t="str">
            <v>1 bộ / gói</v>
          </cell>
          <cell r="L1619" t="str">
            <v>Công Ty Tnhh Thiết Bị Y Tế Liên Nha</v>
          </cell>
          <cell r="M1619">
            <v>1450000</v>
          </cell>
          <cell r="N1619">
            <v>5</v>
          </cell>
          <cell r="O1619">
            <v>7250000</v>
          </cell>
          <cell r="P1619">
            <v>89</v>
          </cell>
          <cell r="Q1619" t="str">
            <v>303/QĐ-SYT</v>
          </cell>
        </row>
        <row r="1620">
          <cell r="B1620">
            <v>1999</v>
          </cell>
          <cell r="C1620">
            <v>7</v>
          </cell>
          <cell r="D1620">
            <v>1999</v>
          </cell>
          <cell r="E1620" t="str">
            <v>VT1999</v>
          </cell>
          <cell r="F1620" t="str">
            <v>Cố định ngoài Cẳng chân Ilizarov</v>
          </cell>
          <cell r="G1620" t="str">
            <v>Khung cố định ngoài Cẳng chân Ilizarov</v>
          </cell>
          <cell r="H1620" t="str">
            <v>Bộ</v>
          </cell>
          <cell r="I1620" t="str">
            <v>Cao Khả</v>
          </cell>
          <cell r="J1620" t="str">
            <v>Việt Nam</v>
          </cell>
          <cell r="K1620" t="str">
            <v>1 bộ / gói</v>
          </cell>
          <cell r="L1620" t="str">
            <v>Công Ty Tnhh Thiết Bị Y Tế Liên Nha</v>
          </cell>
          <cell r="M1620">
            <v>1207000</v>
          </cell>
          <cell r="N1620">
            <v>5</v>
          </cell>
          <cell r="O1620">
            <v>6035000</v>
          </cell>
          <cell r="P1620">
            <v>89</v>
          </cell>
          <cell r="Q1620" t="str">
            <v>303/QĐ-SYT</v>
          </cell>
        </row>
        <row r="1621">
          <cell r="B1621">
            <v>2000</v>
          </cell>
          <cell r="C1621">
            <v>7</v>
          </cell>
          <cell r="D1621">
            <v>2000</v>
          </cell>
          <cell r="E1621" t="str">
            <v>VT2000</v>
          </cell>
          <cell r="F1621" t="str">
            <v>Cố định ngoài Cẳng chân Ilizarov không cản quang</v>
          </cell>
          <cell r="G1621" t="str">
            <v>Khung CĐN Cẳng chân Ilizarov không cản quang</v>
          </cell>
          <cell r="H1621" t="str">
            <v>Bộ</v>
          </cell>
          <cell r="I1621" t="str">
            <v>Cao Khả</v>
          </cell>
          <cell r="J1621" t="str">
            <v>Việt Nam</v>
          </cell>
          <cell r="K1621" t="str">
            <v>1 bộ / gói</v>
          </cell>
          <cell r="L1621" t="str">
            <v>Công Ty Tnhh Thiết Bị Y Tế Liên Nha</v>
          </cell>
          <cell r="M1621">
            <v>1850000</v>
          </cell>
          <cell r="N1621">
            <v>5</v>
          </cell>
          <cell r="O1621">
            <v>9250000</v>
          </cell>
          <cell r="P1621">
            <v>89</v>
          </cell>
          <cell r="Q1621" t="str">
            <v>303/QĐ-SYT</v>
          </cell>
        </row>
        <row r="1622">
          <cell r="B1622">
            <v>2001</v>
          </cell>
          <cell r="C1622">
            <v>7</v>
          </cell>
          <cell r="D1622">
            <v>2001</v>
          </cell>
          <cell r="E1622" t="str">
            <v>VT2001</v>
          </cell>
          <cell r="F1622" t="str">
            <v>Cố định ngoài Cẳng chân Muller</v>
          </cell>
          <cell r="G1622" t="str">
            <v>Khung Cố định ngoài Cẳng chân Muller</v>
          </cell>
          <cell r="H1622" t="str">
            <v>Bộ</v>
          </cell>
          <cell r="I1622" t="str">
            <v>Cao Khả</v>
          </cell>
          <cell r="J1622" t="str">
            <v>Việt Nam</v>
          </cell>
          <cell r="K1622" t="str">
            <v>1 bộ / gói</v>
          </cell>
          <cell r="L1622" t="str">
            <v>Công Ty Tnhh Thiết Bị Y Tế Liên Nha</v>
          </cell>
          <cell r="M1622">
            <v>1075000</v>
          </cell>
          <cell r="N1622">
            <v>5</v>
          </cell>
          <cell r="O1622">
            <v>5375000</v>
          </cell>
          <cell r="P1622">
            <v>89</v>
          </cell>
          <cell r="Q1622" t="str">
            <v>303/QĐ-SYT</v>
          </cell>
        </row>
        <row r="1623">
          <cell r="B1623">
            <v>2002</v>
          </cell>
          <cell r="C1623">
            <v>7</v>
          </cell>
          <cell r="D1623">
            <v>2002</v>
          </cell>
          <cell r="E1623" t="str">
            <v>VT2002</v>
          </cell>
          <cell r="F1623" t="str">
            <v>Cố định ngoài Chữ T</v>
          </cell>
          <cell r="G1623" t="str">
            <v>Khung cố định ngoài Chữ T</v>
          </cell>
          <cell r="H1623" t="str">
            <v>Bộ</v>
          </cell>
          <cell r="I1623" t="str">
            <v>Cao Khả</v>
          </cell>
          <cell r="J1623" t="str">
            <v>Việt Nam</v>
          </cell>
          <cell r="K1623" t="str">
            <v>1 bộ / gói</v>
          </cell>
          <cell r="L1623" t="str">
            <v>Công Ty Tnhh Thiết Bị Y Tế Liên Nha</v>
          </cell>
          <cell r="M1623">
            <v>1245000</v>
          </cell>
          <cell r="N1623">
            <v>5</v>
          </cell>
          <cell r="O1623">
            <v>6225000</v>
          </cell>
          <cell r="P1623">
            <v>89</v>
          </cell>
          <cell r="Q1623" t="str">
            <v>303/QĐ-SYT</v>
          </cell>
        </row>
        <row r="1624">
          <cell r="B1624">
            <v>2003</v>
          </cell>
          <cell r="C1624">
            <v>7</v>
          </cell>
          <cell r="D1624">
            <v>2003</v>
          </cell>
          <cell r="E1624" t="str">
            <v>VT2003</v>
          </cell>
          <cell r="F1624" t="str">
            <v>Cố định ngoài Gần khớp</v>
          </cell>
          <cell r="G1624" t="str">
            <v>Khung Cố định ngoài Gần khớp</v>
          </cell>
          <cell r="H1624" t="str">
            <v>Bộ</v>
          </cell>
          <cell r="I1624" t="str">
            <v>Cao Khả</v>
          </cell>
          <cell r="J1624" t="str">
            <v>Việt Nam</v>
          </cell>
          <cell r="K1624" t="str">
            <v>1 bộ / gói</v>
          </cell>
          <cell r="L1624" t="str">
            <v>Công Ty Tnhh Thiết Bị Y Tế Liên Nha</v>
          </cell>
          <cell r="M1624">
            <v>1535000</v>
          </cell>
          <cell r="N1624">
            <v>5</v>
          </cell>
          <cell r="O1624">
            <v>7675000</v>
          </cell>
          <cell r="P1624">
            <v>89</v>
          </cell>
          <cell r="Q1624" t="str">
            <v>303/QĐ-SYT</v>
          </cell>
        </row>
        <row r="1625">
          <cell r="B1625">
            <v>2004</v>
          </cell>
          <cell r="C1625">
            <v>7</v>
          </cell>
          <cell r="D1625">
            <v>2004</v>
          </cell>
          <cell r="E1625" t="str">
            <v>VT2004</v>
          </cell>
          <cell r="F1625" t="str">
            <v>Cố định ngoài Khung chậu</v>
          </cell>
          <cell r="G1625" t="str">
            <v>Khung Cố định ngoài Khung chậu</v>
          </cell>
          <cell r="H1625" t="str">
            <v>Bộ</v>
          </cell>
          <cell r="I1625" t="str">
            <v>Cao Khả</v>
          </cell>
          <cell r="J1625" t="str">
            <v>Việt Nam</v>
          </cell>
          <cell r="K1625" t="str">
            <v>1 bộ / gói</v>
          </cell>
          <cell r="L1625" t="str">
            <v>Công Ty Tnhh Thiết Bị Y Tế Liên Nha</v>
          </cell>
          <cell r="M1625">
            <v>1275000</v>
          </cell>
          <cell r="N1625">
            <v>5</v>
          </cell>
          <cell r="O1625">
            <v>6375000</v>
          </cell>
          <cell r="P1625">
            <v>89</v>
          </cell>
          <cell r="Q1625" t="str">
            <v>303/QĐ-SYT</v>
          </cell>
        </row>
        <row r="1626">
          <cell r="B1626">
            <v>2005</v>
          </cell>
          <cell r="C1626">
            <v>7</v>
          </cell>
          <cell r="D1626">
            <v>2005</v>
          </cell>
          <cell r="E1626" t="str">
            <v>VT2005</v>
          </cell>
          <cell r="F1626" t="str">
            <v>Cố định ngoài Liên mấu chuyển Hoffmann</v>
          </cell>
          <cell r="G1626" t="str">
            <v>Khung cố định ngoài Liên mấu chuyển (Hoffmann)</v>
          </cell>
          <cell r="H1626" t="str">
            <v>Bộ</v>
          </cell>
          <cell r="I1626" t="str">
            <v>Cao Khả</v>
          </cell>
          <cell r="J1626" t="str">
            <v>Việt Nam</v>
          </cell>
          <cell r="K1626" t="str">
            <v>1 bộ / gói</v>
          </cell>
          <cell r="L1626" t="str">
            <v>Công Ty Tnhh Thiết Bị Y Tế Liên Nha</v>
          </cell>
          <cell r="M1626">
            <v>1280000</v>
          </cell>
          <cell r="N1626">
            <v>5</v>
          </cell>
          <cell r="O1626">
            <v>6400000</v>
          </cell>
          <cell r="P1626">
            <v>89</v>
          </cell>
          <cell r="Q1626" t="str">
            <v>303/QĐ-SYT</v>
          </cell>
        </row>
        <row r="1627">
          <cell r="B1627">
            <v>2006</v>
          </cell>
          <cell r="C1627">
            <v>7</v>
          </cell>
          <cell r="D1627">
            <v>2006</v>
          </cell>
          <cell r="E1627" t="str">
            <v>VT2006</v>
          </cell>
          <cell r="F1627" t="str">
            <v>Cố định ngoài Mâm chày</v>
          </cell>
          <cell r="G1627" t="str">
            <v>Khung Cố định ngoài Mâm chày</v>
          </cell>
          <cell r="H1627" t="str">
            <v>Bộ</v>
          </cell>
          <cell r="I1627" t="str">
            <v>Cao Khả</v>
          </cell>
          <cell r="J1627" t="str">
            <v>Việt Nam</v>
          </cell>
          <cell r="K1627" t="str">
            <v>1 bộ / gói</v>
          </cell>
          <cell r="L1627" t="str">
            <v>Công Ty Tnhh Thiết Bị Y Tế Liên Nha</v>
          </cell>
          <cell r="M1627">
            <v>1417000</v>
          </cell>
          <cell r="N1627">
            <v>5</v>
          </cell>
          <cell r="O1627">
            <v>7085000</v>
          </cell>
          <cell r="P1627">
            <v>89</v>
          </cell>
          <cell r="Q1627" t="str">
            <v>303/QĐ-SYT</v>
          </cell>
        </row>
        <row r="1628">
          <cell r="B1628">
            <v>2007</v>
          </cell>
          <cell r="C1628">
            <v>7</v>
          </cell>
          <cell r="D1628">
            <v>2007</v>
          </cell>
          <cell r="E1628" t="str">
            <v>VT2007</v>
          </cell>
          <cell r="F1628" t="str">
            <v>Cố định ngoài ngón tay</v>
          </cell>
          <cell r="G1628" t="str">
            <v>Khung cố định ngoài ngón tay</v>
          </cell>
          <cell r="H1628" t="str">
            <v>Bộ</v>
          </cell>
          <cell r="I1628" t="str">
            <v>Cao Khả</v>
          </cell>
          <cell r="J1628" t="str">
            <v>Việt Nam</v>
          </cell>
          <cell r="K1628" t="str">
            <v>1 bộ / gói</v>
          </cell>
          <cell r="L1628" t="str">
            <v>Công Ty Tnhh Thiết Bị Y Tế Liên Nha</v>
          </cell>
          <cell r="M1628">
            <v>488000</v>
          </cell>
          <cell r="N1628">
            <v>5</v>
          </cell>
          <cell r="O1628">
            <v>2440000</v>
          </cell>
          <cell r="P1628">
            <v>89</v>
          </cell>
          <cell r="Q1628" t="str">
            <v>303/QĐ-SYT</v>
          </cell>
        </row>
        <row r="1629">
          <cell r="B1629">
            <v>2008</v>
          </cell>
          <cell r="C1629">
            <v>7</v>
          </cell>
          <cell r="D1629">
            <v>2008</v>
          </cell>
          <cell r="E1629" t="str">
            <v>VT2008</v>
          </cell>
          <cell r="F1629" t="str">
            <v>Cố định ngoài Qua gối</v>
          </cell>
          <cell r="G1629" t="str">
            <v>Khung cố định ngoài Qua gối</v>
          </cell>
          <cell r="H1629" t="str">
            <v>Bộ</v>
          </cell>
          <cell r="I1629" t="str">
            <v>Cao Khả</v>
          </cell>
          <cell r="J1629" t="str">
            <v>Việt Nam</v>
          </cell>
          <cell r="K1629" t="str">
            <v>1 bộ / gói</v>
          </cell>
          <cell r="L1629" t="str">
            <v>Công Ty Tnhh Thiết Bị Y Tế Liên Nha</v>
          </cell>
          <cell r="M1629">
            <v>1450000</v>
          </cell>
          <cell r="N1629">
            <v>5</v>
          </cell>
          <cell r="O1629">
            <v>7250000</v>
          </cell>
          <cell r="P1629">
            <v>89</v>
          </cell>
          <cell r="Q1629" t="str">
            <v>303/QĐ-SYT</v>
          </cell>
        </row>
        <row r="1630">
          <cell r="B1630">
            <v>2009</v>
          </cell>
          <cell r="C1630">
            <v>7</v>
          </cell>
          <cell r="D1630">
            <v>2009</v>
          </cell>
          <cell r="E1630" t="str">
            <v>VT2009</v>
          </cell>
          <cell r="F1630" t="str">
            <v>Cố định ngoài Tay (kiểu Muller)</v>
          </cell>
          <cell r="G1630" t="str">
            <v>Khung cố định ngoài Tay (kiểu Muller)</v>
          </cell>
          <cell r="H1630" t="str">
            <v>Bộ</v>
          </cell>
          <cell r="I1630" t="str">
            <v>Cao Khả</v>
          </cell>
          <cell r="J1630" t="str">
            <v>Việt Nam</v>
          </cell>
          <cell r="K1630" t="str">
            <v>1 bộ / gói</v>
          </cell>
          <cell r="L1630" t="str">
            <v>Công Ty Tnhh Thiết Bị Y Tế Liên Nha</v>
          </cell>
          <cell r="M1630">
            <v>785000</v>
          </cell>
          <cell r="N1630">
            <v>5</v>
          </cell>
          <cell r="O1630">
            <v>3925000</v>
          </cell>
          <cell r="P1630">
            <v>89</v>
          </cell>
          <cell r="Q1630" t="str">
            <v>303/QĐ-SYT</v>
          </cell>
        </row>
        <row r="1631">
          <cell r="B1631">
            <v>2010</v>
          </cell>
          <cell r="C1631">
            <v>7</v>
          </cell>
          <cell r="D1631">
            <v>2010</v>
          </cell>
          <cell r="E1631" t="str">
            <v>VT2010</v>
          </cell>
          <cell r="F1631" t="str">
            <v>Cố định ngoài Tay-Đầu dưới xương quay</v>
          </cell>
          <cell r="G1631" t="str">
            <v>Khung cố định ngoài Tay (Đầu dưới xương quay)</v>
          </cell>
          <cell r="H1631" t="str">
            <v>Bộ</v>
          </cell>
          <cell r="I1631" t="str">
            <v>Cao Khả</v>
          </cell>
          <cell r="J1631" t="str">
            <v>Việt Nam</v>
          </cell>
          <cell r="K1631" t="str">
            <v>1 bộ / gói</v>
          </cell>
          <cell r="L1631" t="str">
            <v>Công Ty Tnhh Thiết Bị Y Tế Liên Nha</v>
          </cell>
          <cell r="M1631">
            <v>1185000</v>
          </cell>
          <cell r="N1631">
            <v>5</v>
          </cell>
          <cell r="O1631">
            <v>5925000</v>
          </cell>
          <cell r="P1631">
            <v>89</v>
          </cell>
          <cell r="Q1631" t="str">
            <v>303/QĐ-SYT</v>
          </cell>
        </row>
        <row r="1632">
          <cell r="B1632">
            <v>2011</v>
          </cell>
          <cell r="C1632">
            <v>7</v>
          </cell>
          <cell r="D1632">
            <v>2011</v>
          </cell>
          <cell r="E1632" t="str">
            <v>VT2011</v>
          </cell>
          <cell r="F1632" t="str">
            <v>Cuộn dây nút túi phình mạch não GDC (hoặc tương đương)</v>
          </cell>
          <cell r="G1632" t="str">
            <v>Coil nút mạch não loại không phủ Gel các loại, các cỡ: Complex, Cosmos, Compass, Hypersoft, Hypersoft 3D, Helical, VFC.</v>
          </cell>
          <cell r="H1632" t="str">
            <v>Cái</v>
          </cell>
          <cell r="I1632" t="str">
            <v>Microvention</v>
          </cell>
          <cell r="J1632" t="str">
            <v>Mỹ, Costarica</v>
          </cell>
          <cell r="K1632" t="str">
            <v>1 cái/1 gói</v>
          </cell>
          <cell r="L1632" t="str">
            <v>Công Ty Tnhh Thành An - Hà Nội</v>
          </cell>
          <cell r="M1632">
            <v>13500000</v>
          </cell>
          <cell r="N1632">
            <v>30</v>
          </cell>
          <cell r="O1632">
            <v>405000000</v>
          </cell>
          <cell r="P1632">
            <v>140</v>
          </cell>
          <cell r="Q1632" t="str">
            <v>303/QĐ-SYT</v>
          </cell>
        </row>
        <row r="1633">
          <cell r="B1633">
            <v>2012</v>
          </cell>
          <cell r="C1633">
            <v>7</v>
          </cell>
          <cell r="D1633">
            <v>2012</v>
          </cell>
          <cell r="E1633" t="str">
            <v>VT2012</v>
          </cell>
          <cell r="F1633" t="str">
            <v>Cuộn dây nút túi phình mạch não Target (hoặc tương đương)</v>
          </cell>
          <cell r="G1633" t="str">
            <v>Coil nút mạch não loại không phủ Gel các loại, các cỡ: Complex, Cosmos, Compass, Hypersoft, Hypersoft 3D, Helical, VFC.</v>
          </cell>
          <cell r="H1633" t="str">
            <v>Cái</v>
          </cell>
          <cell r="I1633" t="str">
            <v>Microvention</v>
          </cell>
          <cell r="J1633" t="str">
            <v>Mỹ, Costarica</v>
          </cell>
          <cell r="K1633" t="str">
            <v>1 cái/1 gói</v>
          </cell>
          <cell r="L1633" t="str">
            <v>Công Ty Tnhh Thành An - Hà Nội</v>
          </cell>
          <cell r="M1633">
            <v>13500000</v>
          </cell>
          <cell r="N1633">
            <v>20</v>
          </cell>
          <cell r="O1633">
            <v>270000000</v>
          </cell>
          <cell r="P1633">
            <v>140</v>
          </cell>
          <cell r="Q1633" t="str">
            <v>303/QĐ-SYT</v>
          </cell>
        </row>
        <row r="1634">
          <cell r="B1634">
            <v>2013</v>
          </cell>
          <cell r="C1634">
            <v>7</v>
          </cell>
          <cell r="D1634">
            <v>2013</v>
          </cell>
          <cell r="E1634" t="str">
            <v>VT2013</v>
          </cell>
          <cell r="F1634" t="str">
            <v>Cuộn nút mạch não (coils) Axium (hoặc tương đương)</v>
          </cell>
          <cell r="G1634" t="str">
            <v>Cuộn nút mạch não (coil) Axium</v>
          </cell>
          <cell r="H1634" t="str">
            <v>Cái</v>
          </cell>
          <cell r="I1634" t="str">
            <v>Ev3</v>
          </cell>
          <cell r="J1634" t="str">
            <v>Mỹ</v>
          </cell>
          <cell r="K1634" t="str">
            <v>1 cái/ hộp</v>
          </cell>
          <cell r="L1634" t="str">
            <v>Công Ty Cổ Phần Thiết Bị Y Tế Vnt</v>
          </cell>
          <cell r="M1634">
            <v>13490000</v>
          </cell>
          <cell r="N1634">
            <v>50</v>
          </cell>
          <cell r="O1634">
            <v>674500000</v>
          </cell>
          <cell r="P1634">
            <v>170</v>
          </cell>
          <cell r="Q1634" t="str">
            <v>303/QĐ-SYT</v>
          </cell>
        </row>
        <row r="1635">
          <cell r="B1635">
            <v>2014</v>
          </cell>
          <cell r="C1635">
            <v>7</v>
          </cell>
          <cell r="D1635">
            <v>2014</v>
          </cell>
          <cell r="E1635" t="str">
            <v>VT2014</v>
          </cell>
          <cell r="F1635" t="str">
            <v>Đai cao su</v>
          </cell>
          <cell r="G1635" t="str">
            <v>Đài đánh bóng</v>
          </cell>
          <cell r="H1635" t="str">
            <v>Cái</v>
          </cell>
          <cell r="I1635" t="str">
            <v>TPC</v>
          </cell>
          <cell r="J1635" t="str">
            <v>Mỹ</v>
          </cell>
          <cell r="K1635" t="str">
            <v>Hộp/144 cái</v>
          </cell>
          <cell r="L1635" t="str">
            <v>Công Ty Cổ Phần Trang Thiết Bị Kỹ Thuật Y Tế Tphcm</v>
          </cell>
          <cell r="M1635">
            <v>2835</v>
          </cell>
          <cell r="N1635">
            <v>35</v>
          </cell>
          <cell r="O1635">
            <v>99225</v>
          </cell>
          <cell r="P1635">
            <v>176</v>
          </cell>
          <cell r="Q1635" t="str">
            <v>303/QĐ-SYT</v>
          </cell>
        </row>
        <row r="1636">
          <cell r="B1636">
            <v>2016</v>
          </cell>
          <cell r="C1636">
            <v>7</v>
          </cell>
          <cell r="D1636">
            <v>2016</v>
          </cell>
          <cell r="E1636" t="str">
            <v>VT2016</v>
          </cell>
          <cell r="F1636" t="str">
            <v>Đai cố định cổ cứng (số 2,3)</v>
          </cell>
          <cell r="G1636" t="str">
            <v>Đai cố định cổ cứng (số 2,3)</v>
          </cell>
          <cell r="H1636" t="str">
            <v>Cái</v>
          </cell>
          <cell r="I1636" t="str">
            <v>Kim Ngọc</v>
          </cell>
          <cell r="J1636" t="str">
            <v>Việt Nam</v>
          </cell>
          <cell r="K1636" t="str">
            <v>Gói/cái</v>
          </cell>
          <cell r="L1636" t="str">
            <v>Công Ty Cổ Phần Trang Thiết Bị Kỹ Thuật Y Tế Tphcm</v>
          </cell>
          <cell r="M1636">
            <v>79800</v>
          </cell>
          <cell r="N1636">
            <v>920</v>
          </cell>
          <cell r="O1636">
            <v>73416000</v>
          </cell>
          <cell r="P1636">
            <v>176</v>
          </cell>
          <cell r="Q1636" t="str">
            <v>303/QĐ-SYT</v>
          </cell>
        </row>
        <row r="1637">
          <cell r="B1637">
            <v>2017</v>
          </cell>
          <cell r="C1637">
            <v>7</v>
          </cell>
          <cell r="D1637">
            <v>2017</v>
          </cell>
          <cell r="E1637" t="str">
            <v>VT2017</v>
          </cell>
          <cell r="F1637" t="str">
            <v>Đai cổ mềm</v>
          </cell>
          <cell r="G1637" t="str">
            <v>Đai cổ mềm ( từ 1-&gt;9)</v>
          </cell>
          <cell r="H1637" t="str">
            <v>Cái</v>
          </cell>
          <cell r="I1637" t="str">
            <v>Kim Ngọc</v>
          </cell>
          <cell r="J1637" t="str">
            <v>Việt Nam</v>
          </cell>
          <cell r="K1637" t="str">
            <v>Gói/cái</v>
          </cell>
          <cell r="L1637" t="str">
            <v>Công Ty Cổ Phần Trang Thiết Bị Kỹ Thuật Y Tế Tphcm</v>
          </cell>
          <cell r="M1637">
            <v>23898</v>
          </cell>
          <cell r="N1637">
            <v>440</v>
          </cell>
          <cell r="O1637">
            <v>10515120</v>
          </cell>
          <cell r="P1637">
            <v>176</v>
          </cell>
          <cell r="Q1637" t="str">
            <v>303/QĐ-SYT</v>
          </cell>
        </row>
        <row r="1638">
          <cell r="B1638">
            <v>2018</v>
          </cell>
          <cell r="C1638">
            <v>7</v>
          </cell>
          <cell r="D1638">
            <v>2018</v>
          </cell>
          <cell r="E1638" t="str">
            <v>VT2018</v>
          </cell>
          <cell r="F1638" t="str">
            <v>Đai cột sống lưng (số 6,7,8,9)</v>
          </cell>
          <cell r="G1638" t="str">
            <v>Đai cột sống lưng (số 6,7,8,9)</v>
          </cell>
          <cell r="H1638" t="str">
            <v>Cái</v>
          </cell>
          <cell r="I1638" t="str">
            <v>Kim Ngọc</v>
          </cell>
          <cell r="J1638" t="str">
            <v>Việt Nam</v>
          </cell>
          <cell r="K1638" t="str">
            <v>Gói/cái</v>
          </cell>
          <cell r="L1638" t="str">
            <v>Công Ty Cổ Phần Trang Thiết Bị Kỹ Thuật Y Tế Tphcm</v>
          </cell>
          <cell r="M1638">
            <v>55965</v>
          </cell>
          <cell r="N1638">
            <v>900</v>
          </cell>
          <cell r="O1638">
            <v>50368500</v>
          </cell>
          <cell r="P1638">
            <v>176</v>
          </cell>
          <cell r="Q1638" t="str">
            <v>303/QĐ-SYT</v>
          </cell>
        </row>
        <row r="1639">
          <cell r="B1639">
            <v>2021</v>
          </cell>
          <cell r="C1639">
            <v>7</v>
          </cell>
          <cell r="D1639">
            <v>2021</v>
          </cell>
          <cell r="E1639" t="str">
            <v>VT2021</v>
          </cell>
          <cell r="F1639" t="str">
            <v>Đai kim loại Matrix band (Band kim loại)</v>
          </cell>
          <cell r="G1639" t="str">
            <v>Đai kim loại Matrix band (Band kim loại)</v>
          </cell>
          <cell r="H1639" t="str">
            <v>Gói</v>
          </cell>
          <cell r="I1639" t="str">
            <v>Medeco</v>
          </cell>
          <cell r="J1639" t="str">
            <v>Mỹ</v>
          </cell>
          <cell r="K1639" t="str">
            <v>Gói/12 miếng</v>
          </cell>
          <cell r="L1639" t="str">
            <v>Công Ty Cổ Phần Trang Thiết Bị Kỹ Thuật Y Tế Tphcm</v>
          </cell>
          <cell r="M1639">
            <v>24200</v>
          </cell>
          <cell r="N1639">
            <v>142</v>
          </cell>
          <cell r="O1639">
            <v>3436400</v>
          </cell>
          <cell r="P1639">
            <v>176</v>
          </cell>
          <cell r="Q1639" t="str">
            <v>303/QĐ-SYT</v>
          </cell>
        </row>
        <row r="1640">
          <cell r="B1640">
            <v>2024</v>
          </cell>
          <cell r="C1640">
            <v>7</v>
          </cell>
          <cell r="D1640">
            <v>2024</v>
          </cell>
          <cell r="E1640" t="str">
            <v>VT2024</v>
          </cell>
          <cell r="F1640" t="str">
            <v>Đai ổn định, cố định khớp vai (Phải - Trái) các size</v>
          </cell>
          <cell r="G1640" t="str">
            <v>Đai Desault</v>
          </cell>
          <cell r="H1640" t="str">
            <v>Cái</v>
          </cell>
          <cell r="I1640" t="str">
            <v>Gia Hưng</v>
          </cell>
          <cell r="J1640" t="str">
            <v>Việt Nam</v>
          </cell>
          <cell r="K1640" t="str">
            <v>Gói/cái</v>
          </cell>
          <cell r="L1640" t="str">
            <v>Công Ty Cổ Phần Trang Thiết Bị Kỹ Thuật Y Tế Tphcm</v>
          </cell>
          <cell r="M1640">
            <v>45675</v>
          </cell>
          <cell r="N1640">
            <v>50</v>
          </cell>
          <cell r="O1640">
            <v>2283750</v>
          </cell>
          <cell r="P1640">
            <v>176</v>
          </cell>
          <cell r="Q1640" t="str">
            <v>303/QĐ-SYT</v>
          </cell>
        </row>
        <row r="1641">
          <cell r="B1641">
            <v>2026</v>
          </cell>
          <cell r="C1641">
            <v>7</v>
          </cell>
          <cell r="D1641">
            <v>2026</v>
          </cell>
          <cell r="E1641" t="str">
            <v>VT2026</v>
          </cell>
          <cell r="F1641" t="str">
            <v>Đai trám kim loại</v>
          </cell>
          <cell r="G1641" t="str">
            <v>Đai trám kim loại Matrix band</v>
          </cell>
          <cell r="H1641" t="str">
            <v>Cái</v>
          </cell>
          <cell r="I1641" t="str">
            <v>medeco</v>
          </cell>
          <cell r="J1641" t="str">
            <v>Mỹ</v>
          </cell>
          <cell r="K1641" t="str">
            <v>Gói/12 cái</v>
          </cell>
          <cell r="L1641" t="str">
            <v>Công Ty Cổ Phần Trang Thiết Bị Kỹ Thuật Y Tế Tphcm</v>
          </cell>
          <cell r="M1641">
            <v>2090</v>
          </cell>
          <cell r="N1641">
            <v>80</v>
          </cell>
          <cell r="O1641">
            <v>167200</v>
          </cell>
          <cell r="P1641">
            <v>176</v>
          </cell>
          <cell r="Q1641" t="str">
            <v>303/QĐ-SYT</v>
          </cell>
        </row>
        <row r="1642">
          <cell r="B1642">
            <v>2028</v>
          </cell>
          <cell r="C1642">
            <v>7</v>
          </cell>
          <cell r="D1642">
            <v>2028</v>
          </cell>
          <cell r="E1642" t="str">
            <v>VT2028</v>
          </cell>
          <cell r="F1642" t="str">
            <v>Đai xương cẳng tay</v>
          </cell>
          <cell r="G1642" t="str">
            <v>Đai xương cẳng tay</v>
          </cell>
          <cell r="H1642" t="str">
            <v xml:space="preserve">Cái
</v>
          </cell>
          <cell r="I1642" t="str">
            <v>Hiển Minh</v>
          </cell>
          <cell r="J1642" t="str">
            <v>Việt Nam</v>
          </cell>
          <cell r="K1642" t="str">
            <v>Gói/1 cái</v>
          </cell>
          <cell r="L1642" t="str">
            <v>Công Ty Tnhh Trang Thiết Bị Y Tế Minh Hoàng</v>
          </cell>
          <cell r="M1642">
            <v>34650</v>
          </cell>
          <cell r="N1642">
            <v>815</v>
          </cell>
          <cell r="O1642">
            <v>28239750</v>
          </cell>
          <cell r="P1642">
            <v>100</v>
          </cell>
          <cell r="Q1642" t="str">
            <v>303/QĐ-SYT</v>
          </cell>
        </row>
        <row r="1643">
          <cell r="B1643">
            <v>2029</v>
          </cell>
          <cell r="C1643">
            <v>7</v>
          </cell>
          <cell r="D1643">
            <v>2029</v>
          </cell>
          <cell r="E1643" t="str">
            <v>VT2029</v>
          </cell>
          <cell r="F1643" t="str">
            <v>Đai xương đòn (số 7,8)</v>
          </cell>
          <cell r="G1643" t="str">
            <v>Đai xương đòn số 7,8</v>
          </cell>
          <cell r="H1643" t="str">
            <v>Cái</v>
          </cell>
          <cell r="I1643" t="str">
            <v>Kim Ngọc</v>
          </cell>
          <cell r="J1643" t="str">
            <v>Việt Nam</v>
          </cell>
          <cell r="K1643" t="str">
            <v>Gói/cái</v>
          </cell>
          <cell r="L1643" t="str">
            <v>Công Ty Cổ Phần Trang Thiết Bị Kỹ Thuật Y Tế Tphcm</v>
          </cell>
          <cell r="M1643">
            <v>18690</v>
          </cell>
          <cell r="N1643">
            <v>1210</v>
          </cell>
          <cell r="O1643">
            <v>22614900</v>
          </cell>
          <cell r="P1643">
            <v>176</v>
          </cell>
          <cell r="Q1643" t="str">
            <v>303/QĐ-SYT</v>
          </cell>
        </row>
        <row r="1644">
          <cell r="B1644">
            <v>2030</v>
          </cell>
          <cell r="C1644">
            <v>7</v>
          </cell>
          <cell r="D1644">
            <v>2030</v>
          </cell>
          <cell r="E1644" t="str">
            <v>VT2030</v>
          </cell>
          <cell r="F1644" t="str">
            <v>Đai xương đùi (số 7,8,9)</v>
          </cell>
          <cell r="G1644" t="str">
            <v>Đai zimmer đùi 7,8,9</v>
          </cell>
          <cell r="H1644" t="str">
            <v>Cái</v>
          </cell>
          <cell r="I1644" t="str">
            <v>Kim Ngọc</v>
          </cell>
          <cell r="J1644" t="str">
            <v>Việt nam</v>
          </cell>
          <cell r="K1644" t="str">
            <v>Gói/cái</v>
          </cell>
          <cell r="L1644" t="str">
            <v>Công Ty Cổ Phần Trang Thiết Bị Kỹ Thuật Y Tế Tphcm</v>
          </cell>
          <cell r="M1644">
            <v>55965</v>
          </cell>
          <cell r="N1644">
            <v>1280</v>
          </cell>
          <cell r="O1644">
            <v>71635200</v>
          </cell>
          <cell r="P1644">
            <v>176</v>
          </cell>
          <cell r="Q1644" t="str">
            <v>303/QĐ-SYT</v>
          </cell>
        </row>
        <row r="1645">
          <cell r="B1645">
            <v>2035</v>
          </cell>
          <cell r="C1645">
            <v>7</v>
          </cell>
          <cell r="D1645">
            <v>2035</v>
          </cell>
          <cell r="E1645" t="str">
            <v>VT2035</v>
          </cell>
          <cell r="F1645" t="str">
            <v>Đầu nối thanh dọc song song kéo dài</v>
          </cell>
          <cell r="G1645" t="str">
            <v>Đầu Nối Thanh Dọc Song Song Kéo Dài PARALLEL ROD  CONNECTOR</v>
          </cell>
          <cell r="H1645" t="str">
            <v>Cái</v>
          </cell>
          <cell r="I1645" t="str">
            <v>Mediox</v>
          </cell>
          <cell r="J1645" t="str">
            <v>Hungary</v>
          </cell>
          <cell r="K1645" t="str">
            <v>Gói/ 1cái</v>
          </cell>
          <cell r="L1645" t="str">
            <v>Công Ty Cổ Phần Dược Phẩm Trung Ương Codupha</v>
          </cell>
          <cell r="M1645">
            <v>3350000</v>
          </cell>
          <cell r="N1645">
            <v>4</v>
          </cell>
          <cell r="O1645">
            <v>13400000</v>
          </cell>
          <cell r="P1645">
            <v>19</v>
          </cell>
          <cell r="Q1645" t="str">
            <v>303/QĐ-SYT</v>
          </cell>
        </row>
        <row r="1646">
          <cell r="B1646">
            <v>2036</v>
          </cell>
          <cell r="C1646">
            <v>7</v>
          </cell>
          <cell r="D1646">
            <v>2036</v>
          </cell>
          <cell r="E1646" t="str">
            <v>VT2036</v>
          </cell>
          <cell r="F1646" t="str">
            <v>Đầu thắt tĩnh mạch thực quản</v>
          </cell>
          <cell r="G1646" t="str">
            <v>Đầu thắt tĩnh mạch thực quản VGRIPP NOVA</v>
          </cell>
          <cell r="H1646" t="str">
            <v>Cái</v>
          </cell>
          <cell r="I1646" t="str">
            <v>Indus</v>
          </cell>
          <cell r="J1646" t="str">
            <v>Ấn Độ</v>
          </cell>
          <cell r="K1646" t="str">
            <v>Cái/hộp</v>
          </cell>
          <cell r="L1646" t="str">
            <v>Công Ty Tnhh Thiết Bị Y Tế Etc</v>
          </cell>
          <cell r="M1646">
            <v>1239000</v>
          </cell>
          <cell r="N1646">
            <v>76</v>
          </cell>
          <cell r="O1646">
            <v>94164000</v>
          </cell>
          <cell r="P1646">
            <v>44</v>
          </cell>
          <cell r="Q1646" t="str">
            <v>303/QĐ-SYT</v>
          </cell>
        </row>
        <row r="1647">
          <cell r="B1647">
            <v>2037</v>
          </cell>
          <cell r="C1647">
            <v>7</v>
          </cell>
          <cell r="D1647">
            <v>2037</v>
          </cell>
          <cell r="E1647" t="str">
            <v>VT2037</v>
          </cell>
          <cell r="F1647" t="str">
            <v>Đầu thắt tĩnh mạch thực quản có kênh bơm rửa</v>
          </cell>
          <cell r="G1647" t="str">
            <v>Đầu thắt tĩnh mạch (thực quản, có kênh bơm rửa)</v>
          </cell>
          <cell r="H1647" t="str">
            <v>Cái</v>
          </cell>
          <cell r="I1647" t="str">
            <v>G-Flex</v>
          </cell>
          <cell r="J1647" t="str">
            <v>Bỉ</v>
          </cell>
          <cell r="K1647" t="str">
            <v>01 cái/ gói</v>
          </cell>
          <cell r="L1647" t="str">
            <v>Công Ty Tnhh Thiết Bị Y Tế Minh Khoa</v>
          </cell>
          <cell r="M1647">
            <v>1260000</v>
          </cell>
          <cell r="N1647">
            <v>10</v>
          </cell>
          <cell r="O1647">
            <v>12600000</v>
          </cell>
          <cell r="P1647">
            <v>102</v>
          </cell>
          <cell r="Q1647" t="str">
            <v>303/QĐ-SYT</v>
          </cell>
        </row>
        <row r="1648">
          <cell r="B1648">
            <v>2039</v>
          </cell>
          <cell r="C1648">
            <v>7</v>
          </cell>
          <cell r="D1648">
            <v>2039</v>
          </cell>
          <cell r="E1648" t="str">
            <v>VT2039</v>
          </cell>
          <cell r="F1648" t="str">
            <v>Dây bơm nước ST dùng trong nội soi khớp</v>
          </cell>
          <cell r="G1648" t="str">
            <v>Dây bơm nước ST dùng trong nội soi khớp</v>
          </cell>
          <cell r="H1648" t="str">
            <v>Cái</v>
          </cell>
          <cell r="I1648" t="str">
            <v>Arthrex</v>
          </cell>
          <cell r="J1648" t="str">
            <v>Mỹ/ Châu Âu</v>
          </cell>
          <cell r="K1648" t="str">
            <v>1 cái/ gói</v>
          </cell>
          <cell r="L1648" t="str">
            <v>Công Ty Tnhh Trang Thiết Bị Y Tế B.M.S</v>
          </cell>
          <cell r="M1648">
            <v>1400000</v>
          </cell>
          <cell r="N1648">
            <v>30</v>
          </cell>
          <cell r="O1648">
            <v>42000000</v>
          </cell>
          <cell r="P1648">
            <v>17</v>
          </cell>
          <cell r="Q1648" t="str">
            <v>303/QĐ-SYT</v>
          </cell>
        </row>
        <row r="1649">
          <cell r="B1649">
            <v>2040</v>
          </cell>
          <cell r="C1649">
            <v>7</v>
          </cell>
          <cell r="D1649">
            <v>2040</v>
          </cell>
          <cell r="E1649" t="str">
            <v>VT2040</v>
          </cell>
          <cell r="F1649" t="str">
            <v>Dây bơm nước trong nội soi chạy bằng máy</v>
          </cell>
          <cell r="G1649" t="str">
            <v>Dây bơm nước trong nội soi chạy bằng máy Poseidon Fiegert</v>
          </cell>
          <cell r="H1649" t="str">
            <v>Cái</v>
          </cell>
          <cell r="I1649" t="str">
            <v>Fiegert - Endotech Medizintechnik GmbH</v>
          </cell>
          <cell r="J1649" t="str">
            <v>Đức</v>
          </cell>
          <cell r="K1649" t="str">
            <v>Cái/Gói</v>
          </cell>
          <cell r="L1649" t="str">
            <v>Công Ty Cổ Phần Xây Dựng Thương Mại Vĩnh Đức</v>
          </cell>
          <cell r="M1649">
            <v>2000000</v>
          </cell>
          <cell r="N1649">
            <v>68</v>
          </cell>
          <cell r="O1649">
            <v>136000000</v>
          </cell>
          <cell r="P1649">
            <v>168</v>
          </cell>
          <cell r="Q1649" t="str">
            <v>303/QĐ-SYT</v>
          </cell>
        </row>
        <row r="1650">
          <cell r="B1650">
            <v>2041</v>
          </cell>
          <cell r="C1650">
            <v>7</v>
          </cell>
          <cell r="D1650">
            <v>2041</v>
          </cell>
          <cell r="E1650" t="str">
            <v>VT2041</v>
          </cell>
          <cell r="F1650" t="str">
            <v>Dây bơm nước trong nội soi loại thường Poseidon (hoặc tương đương)</v>
          </cell>
          <cell r="G1650" t="str">
            <v>Dây bơm nước trong nội soi loại thường</v>
          </cell>
          <cell r="H1650" t="str">
            <v>Cái</v>
          </cell>
          <cell r="I1650" t="str">
            <v>Arthrex</v>
          </cell>
          <cell r="J1650" t="str">
            <v>Mỹ/ Châu Âu</v>
          </cell>
          <cell r="K1650" t="str">
            <v>1 cái/ gói</v>
          </cell>
          <cell r="L1650" t="str">
            <v>Công Ty Tnhh Trang Thiết Bị Y Tế B.M.S</v>
          </cell>
          <cell r="M1650">
            <v>1500000</v>
          </cell>
          <cell r="N1650">
            <v>250</v>
          </cell>
          <cell r="O1650">
            <v>375000000</v>
          </cell>
          <cell r="P1650">
            <v>17</v>
          </cell>
          <cell r="Q1650" t="str">
            <v>303/QĐ-SYT</v>
          </cell>
        </row>
        <row r="1651">
          <cell r="B1651">
            <v>2042</v>
          </cell>
          <cell r="C1651">
            <v>7</v>
          </cell>
          <cell r="D1651">
            <v>2042</v>
          </cell>
          <cell r="E1651" t="str">
            <v>VT2042</v>
          </cell>
          <cell r="F1651" t="str">
            <v>Dây cáp cho điện cực kim dùng nhiều lần</v>
          </cell>
          <cell r="G1651" t="str">
            <v>Dây cáp cho điện cực kim dùng nhiều lần</v>
          </cell>
          <cell r="H1651" t="str">
            <v>Cái</v>
          </cell>
          <cell r="I1651" t="str">
            <v>Natus</v>
          </cell>
          <cell r="J1651" t="str">
            <v>Mỹ</v>
          </cell>
          <cell r="K1651" t="str">
            <v>Cái / Gói</v>
          </cell>
          <cell r="L1651" t="str">
            <v>Công Ty Cổ Phần Trang Thiết Bị Y Tế Cổng Vàng</v>
          </cell>
          <cell r="M1651">
            <v>5250000</v>
          </cell>
          <cell r="N1651">
            <v>26</v>
          </cell>
          <cell r="O1651">
            <v>136500000</v>
          </cell>
          <cell r="P1651">
            <v>22</v>
          </cell>
          <cell r="Q1651" t="str">
            <v>303/QĐ-SYT</v>
          </cell>
        </row>
        <row r="1652">
          <cell r="B1652">
            <v>2044</v>
          </cell>
          <cell r="C1652">
            <v>7</v>
          </cell>
          <cell r="D1652">
            <v>2044</v>
          </cell>
          <cell r="E1652" t="str">
            <v>VT2044</v>
          </cell>
          <cell r="F1652" t="str">
            <v>Dây chạy thận nhân tạo</v>
          </cell>
          <cell r="G1652" t="str">
            <v>Bộ dây chạy thận nhân tạo Blood tubing set A108/V677</v>
          </cell>
          <cell r="H1652" t="str">
            <v>cái</v>
          </cell>
          <cell r="I1652" t="str">
            <v>Nipro</v>
          </cell>
          <cell r="J1652" t="str">
            <v>Thái Lan</v>
          </cell>
          <cell r="K1652" t="str">
            <v>24 cái/thùng</v>
          </cell>
          <cell r="L1652" t="str">
            <v>Công Ty Tnhh Thương Mại Minh An</v>
          </cell>
          <cell r="M1652">
            <v>69000</v>
          </cell>
          <cell r="N1652">
            <v>1209</v>
          </cell>
          <cell r="O1652">
            <v>83421000</v>
          </cell>
          <cell r="P1652">
            <v>96</v>
          </cell>
          <cell r="Q1652" t="str">
            <v>303/QĐ-SYT</v>
          </cell>
        </row>
        <row r="1653">
          <cell r="B1653">
            <v>2045</v>
          </cell>
          <cell r="C1653">
            <v>7</v>
          </cell>
          <cell r="D1653">
            <v>2045</v>
          </cell>
          <cell r="E1653" t="str">
            <v>VT2045</v>
          </cell>
          <cell r="F1653" t="str">
            <v>Dây cưa xương (Sọ não)</v>
          </cell>
          <cell r="G1653" t="str">
            <v>Dây cưa sọ não Olivecrona, dài 40 cm</v>
          </cell>
          <cell r="H1653" t="str">
            <v>Cái</v>
          </cell>
          <cell r="I1653" t="str">
            <v>Medmed</v>
          </cell>
          <cell r="J1653" t="str">
            <v>U.A.E</v>
          </cell>
          <cell r="K1653" t="str">
            <v>1 cái/bịch</v>
          </cell>
          <cell r="L1653" t="str">
            <v>Công Ty Tnhh Thương Mại - Dịch Vụ - Y Tế Định Giang</v>
          </cell>
          <cell r="M1653">
            <v>126000</v>
          </cell>
          <cell r="N1653">
            <v>546</v>
          </cell>
          <cell r="O1653">
            <v>68796000</v>
          </cell>
          <cell r="P1653">
            <v>35</v>
          </cell>
          <cell r="Q1653" t="str">
            <v>303/QĐ-SYT</v>
          </cell>
        </row>
        <row r="1654">
          <cell r="B1654">
            <v>2047</v>
          </cell>
          <cell r="C1654">
            <v>7</v>
          </cell>
          <cell r="D1654">
            <v>2047</v>
          </cell>
          <cell r="E1654" t="str">
            <v>VT2047</v>
          </cell>
          <cell r="F1654" t="str">
            <v>Dây dẫn can thiệp 0.014 x 190cm hoặc 300cm đầu cong chữ J, đầu thằng; chịu lực 1.5g-2.7g-4.1g có phủ lớp ái nước Hydrophilic; lõi durasteel toàn bộ phủ Polymer các cỡ</v>
          </cell>
          <cell r="G1654" t="str">
            <v>Dây dẫn can thiệp phủ polymer Hi-Torque Pilot 50-150-200 (các cỡ)</v>
          </cell>
          <cell r="H1654" t="str">
            <v>Cái</v>
          </cell>
          <cell r="I1654" t="str">
            <v>Abbott Vascular</v>
          </cell>
          <cell r="J1654" t="str">
            <v>Mỹ, Ireland, Puerto Rico</v>
          </cell>
          <cell r="K1654" t="str">
            <v>Hộp/ 5 Cái</v>
          </cell>
          <cell r="L1654" t="str">
            <v>Công Ty Tnhh Dược Phẩm Thiết Bị Y Tế Ki Ta Pi Da</v>
          </cell>
          <cell r="M1654">
            <v>2350000</v>
          </cell>
          <cell r="N1654">
            <v>62</v>
          </cell>
          <cell r="O1654">
            <v>145700000</v>
          </cell>
          <cell r="P1654">
            <v>85</v>
          </cell>
          <cell r="Q1654" t="str">
            <v>303/QĐ-SYT</v>
          </cell>
        </row>
        <row r="1655">
          <cell r="B1655">
            <v>2048</v>
          </cell>
          <cell r="C1655">
            <v>7</v>
          </cell>
          <cell r="D1655">
            <v>2048</v>
          </cell>
          <cell r="E1655" t="str">
            <v>VT2048</v>
          </cell>
          <cell r="F1655" t="str">
            <v>Dây dẫn can thiệp bào mảng xơ vữa lòng mạch đường kính 0.014inch, dài 330cm, có đầu tip dài 2.2, 2.8cm (HT72)</v>
          </cell>
          <cell r="G1655" t="str">
            <v>Rotawire</v>
          </cell>
          <cell r="H1655" t="str">
            <v xml:space="preserve">Cái
</v>
          </cell>
          <cell r="I1655" t="str">
            <v>Boston Scientific</v>
          </cell>
          <cell r="J1655" t="str">
            <v>Mỹ, Ireland</v>
          </cell>
          <cell r="K1655" t="str">
            <v>5 cái/ Hộp</v>
          </cell>
          <cell r="L1655" t="str">
            <v>Công Ty Tnhh Dược Phẩm Và Trang Thiết Bị Y Tế Hoàng Đức</v>
          </cell>
          <cell r="M1655">
            <v>3300000</v>
          </cell>
          <cell r="N1655">
            <v>10</v>
          </cell>
          <cell r="O1655">
            <v>33000000</v>
          </cell>
          <cell r="P1655">
            <v>60</v>
          </cell>
          <cell r="Q1655" t="str">
            <v>303/QĐ-SYT</v>
          </cell>
        </row>
        <row r="1656">
          <cell r="B1656">
            <v>2049</v>
          </cell>
          <cell r="C1656">
            <v>7</v>
          </cell>
          <cell r="D1656">
            <v>2049</v>
          </cell>
          <cell r="E1656" t="str">
            <v>VT2049</v>
          </cell>
          <cell r="F1656" t="str">
            <v>Dây dẫn can thiệp lõi đôi DuoCore, đường kính 0.014", công nghệ nối không mối nối (Superb seamless tech), lõi đầu xa làm bằng hợp kim Nickel-Titanium , có lớp ái nước M coat, kiểu NS.</v>
          </cell>
          <cell r="G1656" t="str">
            <v>Runthrough NS</v>
          </cell>
          <cell r="H1656" t="str">
            <v>Cái</v>
          </cell>
          <cell r="I1656" t="str">
            <v>Terumo</v>
          </cell>
          <cell r="J1656" t="str">
            <v>Nhật</v>
          </cell>
          <cell r="K1656" t="str">
            <v>Hộp/ 5 cái</v>
          </cell>
          <cell r="L1656" t="str">
            <v>Công Ty Tnhh Thương Mại Tâm Hợp</v>
          </cell>
          <cell r="M1656">
            <v>2400000</v>
          </cell>
          <cell r="N1656">
            <v>1300</v>
          </cell>
          <cell r="O1656">
            <v>3120000000</v>
          </cell>
          <cell r="P1656">
            <v>129</v>
          </cell>
          <cell r="Q1656" t="str">
            <v>303/QĐ-SYT</v>
          </cell>
        </row>
        <row r="1657">
          <cell r="B1657">
            <v>2051</v>
          </cell>
          <cell r="C1657">
            <v>7</v>
          </cell>
          <cell r="D1657">
            <v>2051</v>
          </cell>
          <cell r="E1657" t="str">
            <v>VT2051</v>
          </cell>
          <cell r="F1657" t="str">
            <v>Dây dẫn can thiệp mạch máu 0.014 x 190cm hoặc 300cm đầu cong chữ J</v>
          </cell>
          <cell r="G1657" t="str">
            <v>Dây dẫn can thiệp mạch máu ái nước Hi-Torque BMW Universal II/ BMW Elite</v>
          </cell>
          <cell r="H1657" t="str">
            <v>Cái</v>
          </cell>
          <cell r="I1657" t="str">
            <v>Abbott Vascular</v>
          </cell>
          <cell r="J1657" t="str">
            <v>Mỹ, Ireland, Puerto Rico</v>
          </cell>
          <cell r="K1657" t="str">
            <v>Hộp/ 5 Cái</v>
          </cell>
          <cell r="L1657" t="str">
            <v>Công Ty Tnhh Dược Phẩm Thiết Bị Y Tế Ki Ta Pi Da</v>
          </cell>
          <cell r="M1657">
            <v>2350000</v>
          </cell>
          <cell r="N1657">
            <v>120</v>
          </cell>
          <cell r="O1657">
            <v>282000000</v>
          </cell>
          <cell r="P1657">
            <v>85</v>
          </cell>
          <cell r="Q1657" t="str">
            <v>303/QĐ-SYT</v>
          </cell>
        </row>
        <row r="1658">
          <cell r="B1658">
            <v>2054</v>
          </cell>
          <cell r="C1658">
            <v>7</v>
          </cell>
          <cell r="D1658">
            <v>2054</v>
          </cell>
          <cell r="E1658" t="str">
            <v>VT2054</v>
          </cell>
          <cell r="F1658" t="str">
            <v>Dây dẫn can thiệp mạch vành, ngoại biên dùng cho CTO</v>
          </cell>
          <cell r="G1658" t="str">
            <v>Champion PTCA GuideWire - CTO</v>
          </cell>
          <cell r="H1658" t="str">
            <v>Cái</v>
          </cell>
          <cell r="I1658" t="str">
            <v>SP Medical</v>
          </cell>
          <cell r="J1658" t="str">
            <v>Đan Mạch</v>
          </cell>
          <cell r="K1658" t="str">
            <v>1 cái/ túi</v>
          </cell>
          <cell r="L1658" t="str">
            <v>Công Ty Trang Thiết Bị Y Tế Đại Dương</v>
          </cell>
          <cell r="M1658">
            <v>4200000</v>
          </cell>
          <cell r="N1658">
            <v>24</v>
          </cell>
          <cell r="O1658">
            <v>100800000</v>
          </cell>
          <cell r="P1658">
            <v>26</v>
          </cell>
          <cell r="Q1658" t="str">
            <v>303/QĐ-SYT</v>
          </cell>
        </row>
        <row r="1659">
          <cell r="B1659">
            <v>2055</v>
          </cell>
          <cell r="C1659">
            <v>7</v>
          </cell>
          <cell r="D1659">
            <v>2055</v>
          </cell>
          <cell r="E1659" t="str">
            <v>VT2055</v>
          </cell>
          <cell r="F1659" t="str">
            <v>Dây dẫn can thiệp Radial</v>
          </cell>
          <cell r="G1659" t="str">
            <v>Champion PTCA GuideWire - Cardiology (CAR)</v>
          </cell>
          <cell r="H1659" t="str">
            <v>Cái</v>
          </cell>
          <cell r="I1659" t="str">
            <v>SP Medical</v>
          </cell>
          <cell r="J1659" t="str">
            <v>Đan Mạch</v>
          </cell>
          <cell r="K1659" t="str">
            <v>1 cái/ túi</v>
          </cell>
          <cell r="L1659" t="str">
            <v>Công Ty Trang Thiết Bị Y Tế Đại Dương</v>
          </cell>
          <cell r="M1659">
            <v>2100000</v>
          </cell>
          <cell r="N1659">
            <v>44</v>
          </cell>
          <cell r="O1659">
            <v>92400000</v>
          </cell>
          <cell r="P1659">
            <v>26</v>
          </cell>
          <cell r="Q1659" t="str">
            <v>303/QĐ-SYT</v>
          </cell>
        </row>
        <row r="1660">
          <cell r="B1660">
            <v>2056</v>
          </cell>
          <cell r="C1660">
            <v>7</v>
          </cell>
          <cell r="D1660">
            <v>2056</v>
          </cell>
          <cell r="E1660" t="str">
            <v>VT2056</v>
          </cell>
          <cell r="F1660" t="str">
            <v>Dây dẫn can thiệp tim bẩm sinh làm từ Stainless Steel với lớp phủ PTFE bên ngoài. Kích thước 7.5mm J- Tip, 1.5mm J- Tip, 6mm J - Tip. Đường kính trong 0.035inch với chiều dài 260cm và 300cm</v>
          </cell>
          <cell r="G1660" t="str">
            <v>AMPLATZER Guidewires</v>
          </cell>
          <cell r="H1660" t="str">
            <v xml:space="preserve">Cái
</v>
          </cell>
          <cell r="I1660" t="str">
            <v>AGA Medical</v>
          </cell>
          <cell r="J1660" t="str">
            <v>Mỹ</v>
          </cell>
          <cell r="K1660" t="str">
            <v>1 cái/ Hộp</v>
          </cell>
          <cell r="L1660" t="str">
            <v>Công Ty Tnhh Dược Phẩm Và Trang Thiết Bị Y Tế Hoàng Đức</v>
          </cell>
          <cell r="M1660">
            <v>1250000</v>
          </cell>
          <cell r="N1660">
            <v>8</v>
          </cell>
          <cell r="O1660">
            <v>10000000</v>
          </cell>
          <cell r="P1660">
            <v>60</v>
          </cell>
          <cell r="Q1660" t="str">
            <v>303/QĐ-SYT</v>
          </cell>
        </row>
        <row r="1661">
          <cell r="B1661">
            <v>2057</v>
          </cell>
          <cell r="C1661">
            <v>7</v>
          </cell>
          <cell r="D1661">
            <v>2057</v>
          </cell>
          <cell r="E1661" t="str">
            <v>VT2057</v>
          </cell>
          <cell r="F1661" t="str">
            <v>Dây dẫn can thiệp Tim bẩm sinh loại Occlutech siêu cứng-
(các kích cỡ)</v>
          </cell>
          <cell r="G1661" t="str">
            <v>Accoat Guide Wire</v>
          </cell>
          <cell r="H1661" t="str">
            <v>Cái</v>
          </cell>
          <cell r="I1661" t="str">
            <v>SP Medical</v>
          </cell>
          <cell r="J1661" t="str">
            <v>Đan Mạch</v>
          </cell>
          <cell r="K1661" t="str">
            <v>1 cái/ túi</v>
          </cell>
          <cell r="L1661" t="str">
            <v>Công Ty Trang Thiết Bị Y Tế Đại Dương</v>
          </cell>
          <cell r="M1661">
            <v>2100000</v>
          </cell>
          <cell r="N1661">
            <v>12</v>
          </cell>
          <cell r="O1661">
            <v>25200000</v>
          </cell>
          <cell r="P1661">
            <v>26</v>
          </cell>
          <cell r="Q1661" t="str">
            <v>303/QĐ-SYT</v>
          </cell>
        </row>
        <row r="1662">
          <cell r="B1662">
            <v>2060</v>
          </cell>
          <cell r="C1662">
            <v>7</v>
          </cell>
          <cell r="D1662">
            <v>2060</v>
          </cell>
          <cell r="E1662" t="str">
            <v>VT2060</v>
          </cell>
          <cell r="F1662" t="str">
            <v>Dây dẫn chụp mạch vành</v>
          </cell>
          <cell r="G1662" t="str">
            <v>Guide wire chẩn đoán SHINEWIRE chất liệu thép không gỉ phủ PTFE, các loại, các cỡ</v>
          </cell>
          <cell r="H1662" t="str">
            <v>Cái</v>
          </cell>
          <cell r="I1662" t="str">
            <v>ST. STONE Medical</v>
          </cell>
          <cell r="J1662" t="str">
            <v>Ấn Độ</v>
          </cell>
          <cell r="K1662" t="str">
            <v>5 Cái/ Hộp</v>
          </cell>
          <cell r="L1662" t="str">
            <v>Liên Danh Công Ty Cổ Phần Trang Thiết Bị Và Vật Tư Y Tế Hà Nội Và Công Ty Tnhh Trang Thiết Bị Và Vật Tư Kỹ Thuật Rqs (Hamedco + Rqs)</v>
          </cell>
          <cell r="M1662">
            <v>298200</v>
          </cell>
          <cell r="N1662">
            <v>100</v>
          </cell>
          <cell r="O1662">
            <v>29820000</v>
          </cell>
          <cell r="P1662">
            <v>123</v>
          </cell>
          <cell r="Q1662" t="str">
            <v>303/QĐ-SYT</v>
          </cell>
        </row>
        <row r="1663">
          <cell r="B1663">
            <v>2061</v>
          </cell>
          <cell r="C1663">
            <v>7</v>
          </cell>
          <cell r="D1663">
            <v>2061</v>
          </cell>
          <cell r="E1663" t="str">
            <v>VT2061</v>
          </cell>
          <cell r="F1663" t="str">
            <v>Dây dẫn chụp mạch vành AngioFlex Guide wire, đường kính 0.035", dài 150cm, đầu thẳng hoặc đầu J (hoặc tương đương)</v>
          </cell>
          <cell r="G1663" t="str">
            <v>Dây dẫn chụp mạch máu ANGIOFLEX guide wire 0.035", 150cm, đầu thẳng hoặc đầu J</v>
          </cell>
          <cell r="H1663" t="str">
            <v>Cái</v>
          </cell>
          <cell r="I1663" t="str">
            <v>Kimal</v>
          </cell>
          <cell r="J1663" t="str">
            <v>Anh</v>
          </cell>
          <cell r="K1663" t="str">
            <v>Gói/ 1 cái</v>
          </cell>
          <cell r="L1663" t="str">
            <v>Công Ty Tnhh Thương Mại - Dịch Vụ Và Sản Xuất Việt Tường</v>
          </cell>
          <cell r="M1663">
            <v>300000</v>
          </cell>
          <cell r="N1663">
            <v>400</v>
          </cell>
          <cell r="O1663">
            <v>120000000</v>
          </cell>
          <cell r="P1663">
            <v>162</v>
          </cell>
          <cell r="Q1663" t="str">
            <v>303/QĐ-SYT</v>
          </cell>
        </row>
        <row r="1664">
          <cell r="B1664">
            <v>2062</v>
          </cell>
          <cell r="C1664">
            <v>7</v>
          </cell>
          <cell r="D1664">
            <v>2062</v>
          </cell>
          <cell r="E1664" t="str">
            <v>VT2062</v>
          </cell>
          <cell r="F1664" t="str">
            <v>Dây dẫn chụp mạch vành AngioFlex Guide wire, đường kính 0.035", dài 260cm, đầu thẳng hoặc đầu J. (hoặc tương đương)</v>
          </cell>
          <cell r="G1664" t="str">
            <v>Dây dẫn chụp mạch máu ANGIOFLEX guide wire 0.035", 260cm, đầu thẳng hoặc đầu J</v>
          </cell>
          <cell r="H1664" t="str">
            <v>Cái</v>
          </cell>
          <cell r="I1664" t="str">
            <v>Kimal</v>
          </cell>
          <cell r="J1664" t="str">
            <v>Anh</v>
          </cell>
          <cell r="K1664" t="str">
            <v>Gói/ 1 cái</v>
          </cell>
          <cell r="L1664" t="str">
            <v>Công Ty Tnhh Thương Mại - Dịch Vụ Và Sản Xuất Việt Tường</v>
          </cell>
          <cell r="M1664">
            <v>488000</v>
          </cell>
          <cell r="N1664">
            <v>30</v>
          </cell>
          <cell r="O1664">
            <v>14640000</v>
          </cell>
          <cell r="P1664">
            <v>162</v>
          </cell>
          <cell r="Q1664" t="str">
            <v>303/QĐ-SYT</v>
          </cell>
        </row>
        <row r="1665">
          <cell r="B1665">
            <v>2063</v>
          </cell>
          <cell r="C1665">
            <v>7</v>
          </cell>
          <cell r="D1665">
            <v>2063</v>
          </cell>
          <cell r="E1665" t="str">
            <v>VT2063</v>
          </cell>
          <cell r="F1665" t="str">
            <v>Dây dẫn có mũi khoan kim cương 1.25 - 2.5mm có chiều dài 135cm (HT72)</v>
          </cell>
          <cell r="G1665" t="str">
            <v>Rotalink Burr</v>
          </cell>
          <cell r="H1665" t="str">
            <v xml:space="preserve">Cái
</v>
          </cell>
          <cell r="I1665" t="str">
            <v>Boston Scientific</v>
          </cell>
          <cell r="J1665" t="str">
            <v>Mỹ, Ireland</v>
          </cell>
          <cell r="K1665" t="str">
            <v>1 cái/ Hộp</v>
          </cell>
          <cell r="L1665" t="str">
            <v>Công Ty Tnhh Dược Phẩm Và Trang Thiết Bị Y Tế Hoàng Đức</v>
          </cell>
          <cell r="M1665">
            <v>20295000</v>
          </cell>
          <cell r="N1665">
            <v>10</v>
          </cell>
          <cell r="O1665">
            <v>202950000</v>
          </cell>
          <cell r="P1665">
            <v>60</v>
          </cell>
          <cell r="Q1665" t="str">
            <v>303/QĐ-SYT</v>
          </cell>
        </row>
        <row r="1666">
          <cell r="B1666">
            <v>2064</v>
          </cell>
          <cell r="C1666">
            <v>7</v>
          </cell>
          <cell r="D1666">
            <v>2064</v>
          </cell>
          <cell r="E1666" t="str">
            <v>VT2064</v>
          </cell>
          <cell r="F1666" t="str">
            <v>Dây dẫn đường có lớp ái nước phủ M Coat, lõi Nitinol, lớp áo ngoài polyurethane phủ hoạt chất tungsten, chiều dài 260cm.</v>
          </cell>
          <cell r="G1666" t="str">
            <v>Radifocus Guide Wire M (260cm)</v>
          </cell>
          <cell r="H1666" t="str">
            <v>Cái</v>
          </cell>
          <cell r="I1666" t="str">
            <v>Terumo</v>
          </cell>
          <cell r="J1666" t="str">
            <v>Việt Nam</v>
          </cell>
          <cell r="K1666" t="str">
            <v>Hộp/ 5 cái</v>
          </cell>
          <cell r="L1666" t="str">
            <v>Công Ty Tnhh Thương Mại Tâm Hợp</v>
          </cell>
          <cell r="M1666">
            <v>690000</v>
          </cell>
          <cell r="N1666">
            <v>30</v>
          </cell>
          <cell r="O1666">
            <v>20700000</v>
          </cell>
          <cell r="P1666">
            <v>129</v>
          </cell>
          <cell r="Q1666" t="str">
            <v>303/QĐ-SYT</v>
          </cell>
        </row>
        <row r="1667">
          <cell r="B1667">
            <v>2065</v>
          </cell>
          <cell r="C1667">
            <v>7</v>
          </cell>
          <cell r="D1667">
            <v>2065</v>
          </cell>
          <cell r="E1667" t="str">
            <v>VT2065</v>
          </cell>
          <cell r="F1667" t="str">
            <v>Dây dẫn đường (Guide wire) chẩn đoán thép không rỉ 0.035", dài 150cm</v>
          </cell>
          <cell r="G1667" t="str">
            <v>Ống dẫn đường dùng trong niệu quản cứng phủ PTFE đầu thẳng mềm 3cm,  size 0.035" dài 150cm</v>
          </cell>
          <cell r="H1667" t="str">
            <v>Cái</v>
          </cell>
          <cell r="I1667" t="str">
            <v>UROVISION</v>
          </cell>
          <cell r="J1667" t="str">
            <v>ĐỨC</v>
          </cell>
          <cell r="K1667" t="str">
            <v>Gói/cái</v>
          </cell>
          <cell r="L1667" t="str">
            <v>Công Ty Tnhh Phát Triển Kỹ Thuật Y Tế M.D.T</v>
          </cell>
          <cell r="M1667">
            <v>315000</v>
          </cell>
          <cell r="N1667">
            <v>110</v>
          </cell>
          <cell r="O1667">
            <v>34650000</v>
          </cell>
          <cell r="P1667">
            <v>90</v>
          </cell>
          <cell r="Q1667" t="str">
            <v>303/QĐ-SYT</v>
          </cell>
        </row>
        <row r="1668">
          <cell r="B1668">
            <v>2066</v>
          </cell>
          <cell r="C1668">
            <v>7</v>
          </cell>
          <cell r="D1668">
            <v>2066</v>
          </cell>
          <cell r="E1668" t="str">
            <v>VT2066</v>
          </cell>
          <cell r="F1668" t="str">
            <v>Dây dẫn đường có lớp ái nước phủ M Coat, lõi Nitinol mặt ngoài phủ hoạt chất tungtent, 150cm</v>
          </cell>
          <cell r="G1668" t="str">
            <v>Radifocus Guide Wire M (150cm)</v>
          </cell>
          <cell r="H1668" t="str">
            <v>Cái</v>
          </cell>
          <cell r="I1668" t="str">
            <v>Terumo</v>
          </cell>
          <cell r="J1668" t="str">
            <v>Việt Nam</v>
          </cell>
          <cell r="K1668" t="str">
            <v>Hộp/ 5 cái</v>
          </cell>
          <cell r="L1668" t="str">
            <v>Công Ty Tnhh Thương Mại Tâm Hợp</v>
          </cell>
          <cell r="M1668">
            <v>520000</v>
          </cell>
          <cell r="N1668">
            <v>660</v>
          </cell>
          <cell r="O1668">
            <v>343200000</v>
          </cell>
          <cell r="P1668">
            <v>129</v>
          </cell>
          <cell r="Q1668" t="str">
            <v>303/QĐ-SYT</v>
          </cell>
        </row>
        <row r="1669">
          <cell r="B1669">
            <v>2067</v>
          </cell>
          <cell r="C1669">
            <v>7</v>
          </cell>
          <cell r="D1669">
            <v>2067</v>
          </cell>
          <cell r="E1669" t="str">
            <v>VT2067</v>
          </cell>
          <cell r="F1669" t="str">
            <v>Dây dẫn đường có lớp ái nước phủ M Coat, lõi Nitinol, lớp áo ngoài polyurethane phủ hoạt chất tungsten, chiều dài 260cm.</v>
          </cell>
          <cell r="G1669" t="str">
            <v>Radifocus Guide Wire M (260cm)</v>
          </cell>
          <cell r="H1669" t="str">
            <v>Cái</v>
          </cell>
          <cell r="I1669" t="str">
            <v>Terumo</v>
          </cell>
          <cell r="J1669" t="str">
            <v>Việt Nam</v>
          </cell>
          <cell r="K1669" t="str">
            <v>Hộp/ 5 cái</v>
          </cell>
          <cell r="L1669" t="str">
            <v>Công Ty Tnhh Thương Mại Tâm Hợp</v>
          </cell>
          <cell r="M1669">
            <v>690000</v>
          </cell>
          <cell r="N1669">
            <v>60</v>
          </cell>
          <cell r="O1669">
            <v>41400000</v>
          </cell>
          <cell r="P1669">
            <v>129</v>
          </cell>
          <cell r="Q1669" t="str">
            <v>303/QĐ-SYT</v>
          </cell>
        </row>
        <row r="1670">
          <cell r="B1670">
            <v>2068</v>
          </cell>
          <cell r="C1670">
            <v>7</v>
          </cell>
          <cell r="D1670">
            <v>2068</v>
          </cell>
          <cell r="E1670" t="str">
            <v>VT2068</v>
          </cell>
          <cell r="F1670" t="str">
            <v>Dây dẫn đường dạng cứng</v>
          </cell>
          <cell r="G1670" t="str">
            <v>Dây dẫn đường dạng cứng</v>
          </cell>
          <cell r="H1670" t="str">
            <v>Cái</v>
          </cell>
          <cell r="I1670" t="str">
            <v>Marflow AG</v>
          </cell>
          <cell r="J1670" t="str">
            <v>Thụy Sỹ</v>
          </cell>
          <cell r="K1670" t="str">
            <v>Bao/Cái</v>
          </cell>
          <cell r="L1670" t="str">
            <v>Công Ty Cổ Phần Thiết Bị Y Tế Bách Việt</v>
          </cell>
          <cell r="M1670">
            <v>295000</v>
          </cell>
          <cell r="N1670">
            <v>50</v>
          </cell>
          <cell r="O1670">
            <v>14750000</v>
          </cell>
          <cell r="P1670">
            <v>11</v>
          </cell>
          <cell r="Q1670" t="str">
            <v>303/QĐ-SYT</v>
          </cell>
        </row>
        <row r="1671">
          <cell r="B1671">
            <v>2069</v>
          </cell>
          <cell r="C1671">
            <v>7</v>
          </cell>
          <cell r="D1671">
            <v>2069</v>
          </cell>
          <cell r="E1671" t="str">
            <v>VT2069</v>
          </cell>
          <cell r="F1671" t="str">
            <v>Dây dẫn đường dạng cứng (Guide Wire nitinol cứng)</v>
          </cell>
          <cell r="G1671" t="str">
            <v>Dây dẫn đường dạng cứng (Guide Wire nitinol cứng)</v>
          </cell>
          <cell r="H1671" t="str">
            <v>Sợi</v>
          </cell>
          <cell r="I1671" t="str">
            <v>Marflow AG</v>
          </cell>
          <cell r="J1671" t="str">
            <v>Thụy Sỹ</v>
          </cell>
          <cell r="K1671" t="str">
            <v>Bao/Sợi</v>
          </cell>
          <cell r="L1671" t="str">
            <v>Công Ty Cổ Phần Thiết Bị Y Tế Bách Việt</v>
          </cell>
          <cell r="M1671">
            <v>295000</v>
          </cell>
          <cell r="N1671">
            <v>600</v>
          </cell>
          <cell r="O1671">
            <v>177000000</v>
          </cell>
          <cell r="P1671">
            <v>11</v>
          </cell>
          <cell r="Q1671" t="str">
            <v>303/QĐ-SYT</v>
          </cell>
        </row>
        <row r="1672">
          <cell r="B1672">
            <v>2070</v>
          </cell>
          <cell r="C1672">
            <v>7</v>
          </cell>
          <cell r="D1672">
            <v>2070</v>
          </cell>
          <cell r="E1672" t="str">
            <v>VT2070</v>
          </cell>
          <cell r="F1672" t="str">
            <v>Dây dẫn đường dạng mềm (Guide Wire nitinol mềm)</v>
          </cell>
          <cell r="G1672" t="str">
            <v>Dây dẫn chẩn đoán Anguis, các cỡ, chiều dài 150cm</v>
          </cell>
          <cell r="H1672" t="str">
            <v>Cái</v>
          </cell>
          <cell r="I1672" t="str">
            <v>SUNGJIN - HITECH</v>
          </cell>
          <cell r="J1672" t="str">
            <v>Hàn Quốc</v>
          </cell>
          <cell r="K1672" t="str">
            <v>5 Cái/ Hộp</v>
          </cell>
          <cell r="L1672" t="str">
            <v>Liên Danh Công Ty Cổ Phần Trang Thiết Bị Và Vật Tư Y Tế Hà Nội Và Công Ty Tnhh Trang Thiết Bị Và Vật Tư Kỹ Thuật Rqs (Hamedco + Rqs)</v>
          </cell>
          <cell r="M1672">
            <v>472500</v>
          </cell>
          <cell r="N1672">
            <v>600</v>
          </cell>
          <cell r="O1672">
            <v>283500000</v>
          </cell>
          <cell r="P1672">
            <v>123</v>
          </cell>
          <cell r="Q1672" t="str">
            <v>303/QĐ-SYT</v>
          </cell>
        </row>
        <row r="1673">
          <cell r="B1673">
            <v>2072</v>
          </cell>
          <cell r="C1673">
            <v>7</v>
          </cell>
          <cell r="D1673">
            <v>2072</v>
          </cell>
          <cell r="E1673" t="str">
            <v>VT2072</v>
          </cell>
          <cell r="F1673" t="str">
            <v>Dây dẫn đường đầu thẳng đường mật</v>
          </cell>
          <cell r="G1673" t="str">
            <v>Dây dẫn đường mật Jagwire, đầu thẳng 0.035 inch, 450cm</v>
          </cell>
          <cell r="H1673" t="str">
            <v>Cái</v>
          </cell>
          <cell r="I1673" t="str">
            <v>Boston Scientific / Mỹ</v>
          </cell>
          <cell r="J1673" t="str">
            <v>Costa Rica</v>
          </cell>
          <cell r="K1673" t="str">
            <v>2 cái/hộp</v>
          </cell>
          <cell r="L1673" t="str">
            <v>Công Ty Tnhh Thiết Bị Y Tế Etc</v>
          </cell>
          <cell r="M1673">
            <v>4410000</v>
          </cell>
          <cell r="N1673">
            <v>54</v>
          </cell>
          <cell r="O1673">
            <v>238140000</v>
          </cell>
          <cell r="P1673">
            <v>44</v>
          </cell>
          <cell r="Q1673" t="str">
            <v>303/QĐ-SYT</v>
          </cell>
        </row>
        <row r="1674">
          <cell r="B1674">
            <v>2073</v>
          </cell>
          <cell r="C1674">
            <v>7</v>
          </cell>
          <cell r="D1674">
            <v>2073</v>
          </cell>
          <cell r="E1674" t="str">
            <v>VT2073</v>
          </cell>
          <cell r="F1674" t="str">
            <v>Dây dẫn đường mềm phủ Hydrophilic, dài 150cm</v>
          </cell>
          <cell r="G1674" t="str">
            <v>Dây dẫn chẩn đoán Anguis, các cỡ, chiều dài 150cm</v>
          </cell>
          <cell r="H1674" t="str">
            <v>Cái</v>
          </cell>
          <cell r="I1674" t="str">
            <v>SUNGJIN - HITECH</v>
          </cell>
          <cell r="J1674" t="str">
            <v>Hàn Quốc</v>
          </cell>
          <cell r="K1674" t="str">
            <v>5 Cái/ Hộp</v>
          </cell>
          <cell r="L1674" t="str">
            <v>Liên Danh Công Ty Cổ Phần Trang Thiết Bị Và Vật Tư Y Tế Hà Nội Và Công Ty Tnhh Trang Thiết Bị Và Vật Tư Kỹ Thuật Rqs (Hamedco + Rqs)</v>
          </cell>
          <cell r="M1674">
            <v>472500</v>
          </cell>
          <cell r="N1674">
            <v>266</v>
          </cell>
          <cell r="O1674">
            <v>125685000</v>
          </cell>
          <cell r="P1674">
            <v>123</v>
          </cell>
          <cell r="Q1674" t="str">
            <v>303/QĐ-SYT</v>
          </cell>
        </row>
        <row r="1675">
          <cell r="B1675">
            <v>2074</v>
          </cell>
          <cell r="C1675">
            <v>7</v>
          </cell>
          <cell r="D1675">
            <v>2074</v>
          </cell>
          <cell r="E1675" t="str">
            <v>VT2074</v>
          </cell>
          <cell r="F1675" t="str">
            <v>Dây dẫn đường trong nội soi mật tụy dùng trong kỹ thuật ERCP</v>
          </cell>
          <cell r="G1675" t="str">
            <v>Dây dẫn đường mật (dùng trong ERCP)</v>
          </cell>
          <cell r="H1675" t="str">
            <v>Cái</v>
          </cell>
          <cell r="I1675" t="str">
            <v>G-Flex</v>
          </cell>
          <cell r="J1675" t="str">
            <v>Bỉ</v>
          </cell>
          <cell r="K1675" t="str">
            <v>01 cái/ gói</v>
          </cell>
          <cell r="L1675" t="str">
            <v>Công Ty Tnhh Thiết Bị Y Tế Minh Khoa</v>
          </cell>
          <cell r="M1675">
            <v>4990000</v>
          </cell>
          <cell r="N1675">
            <v>10</v>
          </cell>
          <cell r="O1675">
            <v>49900000</v>
          </cell>
          <cell r="P1675">
            <v>102</v>
          </cell>
          <cell r="Q1675" t="str">
            <v>303/QĐ-SYT</v>
          </cell>
        </row>
        <row r="1676">
          <cell r="B1676">
            <v>2075</v>
          </cell>
          <cell r="C1676">
            <v>7</v>
          </cell>
          <cell r="D1676">
            <v>2075</v>
          </cell>
          <cell r="E1676" t="str">
            <v>VT2075</v>
          </cell>
          <cell r="F1676" t="str">
            <v>Dây dẫn đường, Guidewire 0.025 inch, 460cm, SD nhiều lần</v>
          </cell>
          <cell r="G1676" t="str">
            <v>Dây dẫn chẩn đoán trong đường mật</v>
          </cell>
          <cell r="H1676" t="str">
            <v xml:space="preserve">  Cái</v>
          </cell>
          <cell r="I1676" t="str">
            <v>Shaili</v>
          </cell>
          <cell r="J1676" t="str">
            <v>Ấn Độ</v>
          </cell>
          <cell r="K1676" t="str">
            <v xml:space="preserve">  Gói / Cái</v>
          </cell>
          <cell r="L1676" t="str">
            <v>Công Ty Tnhh Mtv Huệ Chi</v>
          </cell>
          <cell r="M1676">
            <v>4200000</v>
          </cell>
          <cell r="N1676">
            <v>44</v>
          </cell>
          <cell r="O1676">
            <v>184800000</v>
          </cell>
          <cell r="P1676">
            <v>71</v>
          </cell>
          <cell r="Q1676" t="str">
            <v>303/QĐ-SYT</v>
          </cell>
        </row>
        <row r="1677">
          <cell r="B1677">
            <v>2076</v>
          </cell>
          <cell r="C1677">
            <v>7</v>
          </cell>
          <cell r="D1677">
            <v>2076</v>
          </cell>
          <cell r="E1677" t="str">
            <v>VT2076</v>
          </cell>
          <cell r="F1677" t="str">
            <v>Dây dẫn đường, Guidewire, 0.035 inch, 460cm, SD nhiều lần</v>
          </cell>
          <cell r="G1677" t="str">
            <v>Dây dẫn chẩn đoán trong đường mật</v>
          </cell>
          <cell r="H1677" t="str">
            <v xml:space="preserve"> Cái</v>
          </cell>
          <cell r="I1677" t="str">
            <v>Shaili</v>
          </cell>
          <cell r="J1677" t="str">
            <v>Ấn Độ</v>
          </cell>
          <cell r="K1677" t="str">
            <v xml:space="preserve"> Gói / Cái</v>
          </cell>
          <cell r="L1677" t="str">
            <v>Công Ty Tnhh Mtv Huệ Chi</v>
          </cell>
          <cell r="M1677">
            <v>4200000</v>
          </cell>
          <cell r="N1677">
            <v>24</v>
          </cell>
          <cell r="O1677">
            <v>100800000</v>
          </cell>
          <cell r="P1677">
            <v>71</v>
          </cell>
          <cell r="Q1677" t="str">
            <v>303/QĐ-SYT</v>
          </cell>
        </row>
        <row r="1678">
          <cell r="B1678">
            <v>2077</v>
          </cell>
          <cell r="C1678">
            <v>7</v>
          </cell>
          <cell r="D1678">
            <v>2077</v>
          </cell>
          <cell r="E1678" t="str">
            <v>VT2077</v>
          </cell>
          <cell r="F1678" t="str">
            <v>Dây dẫn Guide wire hydrophillic</v>
          </cell>
          <cell r="G1678" t="str">
            <v>Dây dẫn Guide wire hydrophillic</v>
          </cell>
          <cell r="H1678" t="str">
            <v xml:space="preserve">Cái
</v>
          </cell>
          <cell r="I1678" t="str">
            <v>Marflow AG</v>
          </cell>
          <cell r="J1678" t="str">
            <v>Thụy Sỹ</v>
          </cell>
          <cell r="K1678" t="str">
            <v>Bao/Cái</v>
          </cell>
          <cell r="L1678" t="str">
            <v>Công Ty Cổ Phần Thiết Bị Y Tế Bách Việt</v>
          </cell>
          <cell r="M1678">
            <v>820000</v>
          </cell>
          <cell r="N1678">
            <v>30</v>
          </cell>
          <cell r="O1678">
            <v>24600000</v>
          </cell>
          <cell r="P1678">
            <v>11</v>
          </cell>
          <cell r="Q1678" t="str">
            <v>303/QĐ-SYT</v>
          </cell>
        </row>
        <row r="1679">
          <cell r="B1679">
            <v>2078</v>
          </cell>
          <cell r="C1679">
            <v>7</v>
          </cell>
          <cell r="D1679">
            <v>2078</v>
          </cell>
          <cell r="E1679" t="str">
            <v>VT2078</v>
          </cell>
          <cell r="F1679" t="str">
            <v>Dây dẫn Guide wire PTFE</v>
          </cell>
          <cell r="G1679" t="str">
            <v>Dây dẫn Guide wire PTFE</v>
          </cell>
          <cell r="H1679" t="str">
            <v>Cái</v>
          </cell>
          <cell r="I1679" t="str">
            <v>Marflow AG</v>
          </cell>
          <cell r="J1679" t="str">
            <v>Thụy Sỹ</v>
          </cell>
          <cell r="K1679" t="str">
            <v>Bao/Cái</v>
          </cell>
          <cell r="L1679" t="str">
            <v>Công Ty Cổ Phần Thiết Bị Y Tế Bách Việt</v>
          </cell>
          <cell r="M1679">
            <v>300000</v>
          </cell>
          <cell r="N1679">
            <v>20</v>
          </cell>
          <cell r="O1679">
            <v>6000000</v>
          </cell>
          <cell r="P1679">
            <v>11</v>
          </cell>
          <cell r="Q1679" t="str">
            <v>303/QĐ-SYT</v>
          </cell>
        </row>
        <row r="1680">
          <cell r="B1680">
            <v>2079</v>
          </cell>
          <cell r="C1680">
            <v>7</v>
          </cell>
          <cell r="D1680">
            <v>2079</v>
          </cell>
          <cell r="E1680" t="str">
            <v>VT2079</v>
          </cell>
          <cell r="F1680" t="str">
            <v>Dây dẫn TRAXCESS (hoặc tương đương)</v>
          </cell>
          <cell r="G1680" t="str">
            <v>Dây dẫn Traxcess các loại</v>
          </cell>
          <cell r="H1680" t="str">
            <v>Cái</v>
          </cell>
          <cell r="I1680" t="str">
            <v>Microvention</v>
          </cell>
          <cell r="J1680" t="str">
            <v>Mỹ, Nhật</v>
          </cell>
          <cell r="K1680" t="str">
            <v>1 cái/1 gói</v>
          </cell>
          <cell r="L1680" t="str">
            <v>Công Ty Tnhh Thành An - Hà Nội</v>
          </cell>
          <cell r="M1680">
            <v>6500000</v>
          </cell>
          <cell r="N1680">
            <v>5</v>
          </cell>
          <cell r="O1680">
            <v>32500000</v>
          </cell>
          <cell r="P1680">
            <v>140</v>
          </cell>
          <cell r="Q1680" t="str">
            <v>303/QĐ-SYT</v>
          </cell>
        </row>
        <row r="1681">
          <cell r="B1681">
            <v>2081</v>
          </cell>
          <cell r="C1681">
            <v>7</v>
          </cell>
          <cell r="D1681">
            <v>2081</v>
          </cell>
          <cell r="E1681" t="str">
            <v>VT2081</v>
          </cell>
          <cell r="F1681" t="str">
            <v>Dây nối áp lực - AngioFlex Extension lines, chịu áp lực cao, dài 30cm</v>
          </cell>
          <cell r="G1681" t="str">
            <v>Dây nối áp lực cao 84BAR, dài 30cm ANGIOFLEX extension line</v>
          </cell>
          <cell r="H1681" t="str">
            <v>Cái</v>
          </cell>
          <cell r="I1681" t="str">
            <v>Kimal</v>
          </cell>
          <cell r="J1681" t="str">
            <v>Anh</v>
          </cell>
          <cell r="K1681" t="str">
            <v>Gói/ 1 cái</v>
          </cell>
          <cell r="L1681" t="str">
            <v>Công Ty Tnhh Thương Mại - Dịch Vụ Và Sản Xuất Việt Tường</v>
          </cell>
          <cell r="M1681">
            <v>115000</v>
          </cell>
          <cell r="N1681">
            <v>500</v>
          </cell>
          <cell r="O1681">
            <v>57500000</v>
          </cell>
          <cell r="P1681">
            <v>162</v>
          </cell>
          <cell r="Q1681" t="str">
            <v>303/QĐ-SYT</v>
          </cell>
        </row>
        <row r="1682">
          <cell r="B1682">
            <v>2082</v>
          </cell>
          <cell r="C1682">
            <v>7</v>
          </cell>
          <cell r="D1682">
            <v>2082</v>
          </cell>
          <cell r="E1682" t="str">
            <v>VT2082</v>
          </cell>
          <cell r="F1682" t="str">
            <v>Dây nối hút huyết khối</v>
          </cell>
          <cell r="G1682" t="str">
            <v>Aspiration Tubing Max</v>
          </cell>
          <cell r="H1682" t="str">
            <v>Cái</v>
          </cell>
          <cell r="I1682" t="str">
            <v>Penumbra</v>
          </cell>
          <cell r="J1682" t="str">
            <v>Mỹ</v>
          </cell>
          <cell r="K1682" t="str">
            <v xml:space="preserve">1 cái / 1 hộp </v>
          </cell>
          <cell r="L1682" t="str">
            <v>Công Ty Tnhh Thiên Việt</v>
          </cell>
          <cell r="M1682">
            <v>2226000</v>
          </cell>
          <cell r="N1682">
            <v>20</v>
          </cell>
          <cell r="O1682">
            <v>44520000</v>
          </cell>
          <cell r="P1682">
            <v>146</v>
          </cell>
          <cell r="Q1682" t="str">
            <v>303/QĐ-SYT</v>
          </cell>
        </row>
        <row r="1683">
          <cell r="B1683">
            <v>2084</v>
          </cell>
          <cell r="C1683">
            <v>7</v>
          </cell>
          <cell r="D1683">
            <v>2084</v>
          </cell>
          <cell r="E1683" t="str">
            <v>VT2084</v>
          </cell>
          <cell r="F1683" t="str">
            <v>Dây nước dùng trong nội soi khớp</v>
          </cell>
          <cell r="G1683" t="str">
            <v>Dây nước dùng trong nội soi khớp</v>
          </cell>
          <cell r="H1683" t="str">
            <v>Cái</v>
          </cell>
          <cell r="I1683" t="str">
            <v>Arthrex</v>
          </cell>
          <cell r="J1683" t="str">
            <v>Mỹ/ Châu Âu</v>
          </cell>
          <cell r="K1683" t="str">
            <v>1 cái/ gói</v>
          </cell>
          <cell r="L1683" t="str">
            <v>Công Ty Tnhh Trang Thiết Bị Y Tế B.M.S</v>
          </cell>
          <cell r="M1683">
            <v>1800000</v>
          </cell>
          <cell r="N1683">
            <v>66</v>
          </cell>
          <cell r="O1683">
            <v>118800000</v>
          </cell>
          <cell r="P1683">
            <v>17</v>
          </cell>
          <cell r="Q1683" t="str">
            <v>303/QĐ-SYT</v>
          </cell>
        </row>
        <row r="1684">
          <cell r="B1684">
            <v>2085</v>
          </cell>
          <cell r="C1684">
            <v>7</v>
          </cell>
          <cell r="D1684">
            <v>2085</v>
          </cell>
          <cell r="E1684" t="str">
            <v>VT2085</v>
          </cell>
          <cell r="F1684" t="str">
            <v>Dây tạo nhịp tạm thời có bóng</v>
          </cell>
          <cell r="G1684" t="str">
            <v>Dây tạo nhịp tạm thời có bóng</v>
          </cell>
          <cell r="H1684" t="str">
            <v>Cái</v>
          </cell>
          <cell r="I1684" t="str">
            <v>B.Braun</v>
          </cell>
          <cell r="J1684" t="str">
            <v>Balan</v>
          </cell>
          <cell r="K1684" t="str">
            <v>Hộp/ 5 Cái</v>
          </cell>
          <cell r="L1684" t="str">
            <v>Công Ty Tnhh Thương Mại Dịch Vụ Kỹ Thuật Xuất Nhập Khẩu Huy Hoàng</v>
          </cell>
          <cell r="M1684">
            <v>2816667</v>
          </cell>
          <cell r="N1684">
            <v>125</v>
          </cell>
          <cell r="O1684">
            <v>352083375</v>
          </cell>
          <cell r="P1684">
            <v>73</v>
          </cell>
          <cell r="Q1684" t="str">
            <v>303/QĐ-SYT</v>
          </cell>
        </row>
        <row r="1685">
          <cell r="B1685">
            <v>2088</v>
          </cell>
          <cell r="C1685">
            <v>7</v>
          </cell>
          <cell r="D1685">
            <v>2088</v>
          </cell>
          <cell r="E1685" t="str">
            <v>VT2088</v>
          </cell>
          <cell r="F1685" t="str">
            <v>Dịch nhầy sử dụng cho phẫu thuật phaco Z_HYALIN (hoặc tương đương)</v>
          </cell>
          <cell r="G1685" t="str">
            <v>Z-HYALIN Plus</v>
          </cell>
          <cell r="H1685" t="str">
            <v>Hộp</v>
          </cell>
          <cell r="I1685" t="str">
            <v>Hyaltech</v>
          </cell>
          <cell r="J1685" t="str">
            <v>Anh</v>
          </cell>
          <cell r="K1685" t="str">
            <v>Hộp/ 1 ống</v>
          </cell>
          <cell r="L1685" t="str">
            <v>Công Ty Tnhh Thương Mại Tâm Hợp</v>
          </cell>
          <cell r="M1685">
            <v>650000</v>
          </cell>
          <cell r="N1685">
            <v>680</v>
          </cell>
          <cell r="O1685">
            <v>442000000</v>
          </cell>
          <cell r="P1685">
            <v>129</v>
          </cell>
          <cell r="Q1685" t="str">
            <v>303/QĐ-SYT</v>
          </cell>
        </row>
        <row r="1686">
          <cell r="B1686">
            <v>2089</v>
          </cell>
          <cell r="C1686">
            <v>7</v>
          </cell>
          <cell r="D1686">
            <v>2089</v>
          </cell>
          <cell r="E1686" t="str">
            <v>VT2089</v>
          </cell>
          <cell r="F1686" t="str">
            <v>Dịch nhầy sử dụng cho phẫu thuật phaco, loại Z-HYALIN (hoặc tương đương)</v>
          </cell>
          <cell r="G1686" t="str">
            <v>Z-HYALIN Plus</v>
          </cell>
          <cell r="H1686" t="str">
            <v>Cái</v>
          </cell>
          <cell r="I1686" t="str">
            <v>Hyaltech</v>
          </cell>
          <cell r="J1686" t="str">
            <v>Anh</v>
          </cell>
          <cell r="K1686" t="str">
            <v>Hộp/ 1 cái</v>
          </cell>
          <cell r="L1686" t="str">
            <v>Công Ty Tnhh Thương Mại Tâm Hợp</v>
          </cell>
          <cell r="M1686">
            <v>650000</v>
          </cell>
          <cell r="N1686">
            <v>220</v>
          </cell>
          <cell r="O1686">
            <v>143000000</v>
          </cell>
          <cell r="P1686">
            <v>129</v>
          </cell>
          <cell r="Q1686" t="str">
            <v>303/QĐ-SYT</v>
          </cell>
        </row>
        <row r="1687">
          <cell r="B1687">
            <v>2090</v>
          </cell>
          <cell r="C1687">
            <v>7</v>
          </cell>
          <cell r="D1687">
            <v>2090</v>
          </cell>
          <cell r="E1687" t="str">
            <v>VT2090</v>
          </cell>
          <cell r="F1687" t="str">
            <v>Đinh chốt 8/9/10mm x 240 --&gt; 420 mm</v>
          </cell>
          <cell r="G1687" t="str">
            <v>Đinh SIGN các cỡ</v>
          </cell>
          <cell r="H1687" t="str">
            <v>Cái</v>
          </cell>
          <cell r="I1687" t="str">
            <v>SIGN</v>
          </cell>
          <cell r="J1687" t="str">
            <v>Mỹ</v>
          </cell>
          <cell r="K1687" t="str">
            <v>1 cái/1 gói</v>
          </cell>
          <cell r="L1687" t="str">
            <v>Công Ty Tnhh Thành An - Hà Nội</v>
          </cell>
          <cell r="M1687">
            <v>4500000</v>
          </cell>
          <cell r="N1687">
            <v>240</v>
          </cell>
          <cell r="O1687">
            <v>1080000000</v>
          </cell>
          <cell r="P1687">
            <v>140</v>
          </cell>
          <cell r="Q1687" t="str">
            <v>303/QĐ-SYT</v>
          </cell>
        </row>
        <row r="1688">
          <cell r="B1688">
            <v>2091</v>
          </cell>
          <cell r="C1688">
            <v>7</v>
          </cell>
          <cell r="D1688">
            <v>2091</v>
          </cell>
          <cell r="E1688" t="str">
            <v>VT2091</v>
          </cell>
          <cell r="F1688" t="str">
            <v>Đinh chốt cẳng chân (các cỡ)</v>
          </cell>
          <cell r="G1688" t="str">
            <v>Đinh SIGN các cỡ</v>
          </cell>
          <cell r="H1688" t="str">
            <v>Cái</v>
          </cell>
          <cell r="I1688" t="str">
            <v>SIGN</v>
          </cell>
          <cell r="J1688" t="str">
            <v>Mỹ</v>
          </cell>
          <cell r="K1688" t="str">
            <v>1 cái/1 gói</v>
          </cell>
          <cell r="L1688" t="str">
            <v>Công Ty Tnhh Thành An - Hà Nội</v>
          </cell>
          <cell r="M1688">
            <v>4500000</v>
          </cell>
          <cell r="N1688">
            <v>310</v>
          </cell>
          <cell r="O1688">
            <v>1395000000</v>
          </cell>
          <cell r="P1688">
            <v>140</v>
          </cell>
          <cell r="Q1688" t="str">
            <v>303/QĐ-SYT</v>
          </cell>
        </row>
        <row r="1689">
          <cell r="B1689">
            <v>2094</v>
          </cell>
          <cell r="C1689">
            <v>7</v>
          </cell>
          <cell r="D1689">
            <v>2094</v>
          </cell>
          <cell r="E1689" t="str">
            <v>VT2094</v>
          </cell>
          <cell r="F1689" t="str">
            <v>Đinh chốt đùi (các cỡ)</v>
          </cell>
          <cell r="G1689" t="str">
            <v>Đinh SIGN các cỡ</v>
          </cell>
          <cell r="H1689" t="str">
            <v>Cái</v>
          </cell>
          <cell r="I1689" t="str">
            <v>SIGN</v>
          </cell>
          <cell r="J1689" t="str">
            <v>Mỹ</v>
          </cell>
          <cell r="K1689" t="str">
            <v>1 cái/1 gói</v>
          </cell>
          <cell r="L1689" t="str">
            <v>Công Ty Tnhh Thành An - Hà Nội</v>
          </cell>
          <cell r="M1689">
            <v>4500000</v>
          </cell>
          <cell r="N1689">
            <v>310</v>
          </cell>
          <cell r="O1689">
            <v>1395000000</v>
          </cell>
          <cell r="P1689">
            <v>140</v>
          </cell>
          <cell r="Q1689" t="str">
            <v>303/QĐ-SYT</v>
          </cell>
        </row>
        <row r="1690">
          <cell r="B1690">
            <v>2096</v>
          </cell>
          <cell r="C1690">
            <v>7</v>
          </cell>
          <cell r="D1690">
            <v>2096</v>
          </cell>
          <cell r="E1690" t="str">
            <v>VT2096</v>
          </cell>
          <cell r="F1690" t="str">
            <v>Đinh chốt rỗng nội tủy Titan chống xoay đầu trên xương đùi.</v>
          </cell>
          <cell r="G1690" t="str">
            <v>Proximal Femoral Nail AR 130/Short Proximal Femoral Nail AR 130</v>
          </cell>
          <cell r="H1690" t="str">
            <v>Bộ</v>
          </cell>
          <cell r="I1690" t="str">
            <v>Matrix Meditec</v>
          </cell>
          <cell r="J1690" t="str">
            <v>Ấn Độ</v>
          </cell>
          <cell r="K1690" t="str">
            <v>1 bộ / gói</v>
          </cell>
          <cell r="L1690" t="str">
            <v>Công Ty Tnhh Thiết Bị Y Tế Liên Nha</v>
          </cell>
          <cell r="M1690">
            <v>9600000</v>
          </cell>
          <cell r="N1690">
            <v>10</v>
          </cell>
          <cell r="O1690">
            <v>96000000</v>
          </cell>
          <cell r="P1690">
            <v>89</v>
          </cell>
          <cell r="Q1690" t="str">
            <v>303/QĐ-SYT</v>
          </cell>
        </row>
        <row r="1691">
          <cell r="B1691">
            <v>2097</v>
          </cell>
          <cell r="C1691">
            <v>7</v>
          </cell>
          <cell r="D1691">
            <v>2097</v>
          </cell>
          <cell r="E1691" t="str">
            <v>VT2097</v>
          </cell>
          <cell r="F1691" t="str">
            <v>Đinh chốt rỗng nội tủy Titan chống xoay xương chày .</v>
          </cell>
          <cell r="G1691" t="str">
            <v>ĐINH CHỐT RỖNG NỘI TỦY TITAN CHỐNG XOAY XƯƠNG CHÀY</v>
          </cell>
          <cell r="H1691" t="str">
            <v>Bộ</v>
          </cell>
          <cell r="I1691" t="str">
            <v>"IRENE(Tianjin)"</v>
          </cell>
          <cell r="J1691" t="str">
            <v>Trung Quốc</v>
          </cell>
          <cell r="K1691" t="str">
            <v>Cái/Gói</v>
          </cell>
          <cell r="L1691" t="str">
            <v>Công Ty Cổ Phần Dược Phẩm Trung Ương Codupha</v>
          </cell>
          <cell r="M1691">
            <v>8000000</v>
          </cell>
          <cell r="N1691">
            <v>20</v>
          </cell>
          <cell r="O1691">
            <v>160000000</v>
          </cell>
          <cell r="P1691">
            <v>19</v>
          </cell>
          <cell r="Q1691" t="str">
            <v>303/QĐ-SYT</v>
          </cell>
        </row>
        <row r="1692">
          <cell r="B1692">
            <v>2098</v>
          </cell>
          <cell r="C1692">
            <v>7</v>
          </cell>
          <cell r="D1692">
            <v>2098</v>
          </cell>
          <cell r="E1692" t="str">
            <v>VT2098</v>
          </cell>
          <cell r="F1692" t="str">
            <v>Đinh chốt rỗng nội tủy Titan chống xoay xương đùi .</v>
          </cell>
          <cell r="G1692" t="str">
            <v>ĐINH CHỐT RỖNG NỘI TỦY TITAN CHỐNG XOAY XƯƠNG ĐÙI</v>
          </cell>
          <cell r="H1692" t="str">
            <v>Bộ</v>
          </cell>
          <cell r="I1692" t="str">
            <v>"IRENE(Tianjin)"</v>
          </cell>
          <cell r="J1692" t="str">
            <v>Trung Quốc</v>
          </cell>
          <cell r="K1692" t="str">
            <v>Cái/Gói</v>
          </cell>
          <cell r="L1692" t="str">
            <v>Công Ty Cổ Phần Dược Phẩm Trung Ương Codupha</v>
          </cell>
          <cell r="M1692">
            <v>8500000</v>
          </cell>
          <cell r="N1692">
            <v>5</v>
          </cell>
          <cell r="O1692">
            <v>42500000</v>
          </cell>
          <cell r="P1692">
            <v>19</v>
          </cell>
          <cell r="Q1692" t="str">
            <v>303/QĐ-SYT</v>
          </cell>
        </row>
        <row r="1693">
          <cell r="B1693">
            <v>2100</v>
          </cell>
          <cell r="C1693">
            <v>7</v>
          </cell>
          <cell r="D1693">
            <v>2100</v>
          </cell>
          <cell r="E1693" t="str">
            <v>VT2100</v>
          </cell>
          <cell r="F1693" t="str">
            <v>Đinh Gamma 3 dài</v>
          </cell>
          <cell r="G1693" t="str">
            <v>Bộ đinh chốt cổ xương đùi rỗng, (đinh Gamma)</v>
          </cell>
          <cell r="H1693" t="str">
            <v xml:space="preserve">Bộ
</v>
          </cell>
          <cell r="I1693" t="str">
            <v>Trauson-Stryker</v>
          </cell>
          <cell r="J1693" t="str">
            <v>Mỹ-Trung Quốc</v>
          </cell>
          <cell r="K1693" t="str">
            <v>1 Cái/túi</v>
          </cell>
          <cell r="L1693" t="str">
            <v>Công Ty Cổ Phần Thương Mại Dịch Vụ Hải Đăng Vàng</v>
          </cell>
          <cell r="M1693">
            <v>14000000</v>
          </cell>
          <cell r="N1693">
            <v>40</v>
          </cell>
          <cell r="O1693">
            <v>560000000</v>
          </cell>
          <cell r="P1693">
            <v>52</v>
          </cell>
          <cell r="Q1693" t="str">
            <v>303/QĐ-SYT</v>
          </cell>
        </row>
        <row r="1694">
          <cell r="B1694">
            <v>2101</v>
          </cell>
          <cell r="C1694">
            <v>7</v>
          </cell>
          <cell r="D1694">
            <v>2101</v>
          </cell>
          <cell r="E1694" t="str">
            <v>VT2101</v>
          </cell>
          <cell r="F1694" t="str">
            <v>Đinh Gamma 3 dài</v>
          </cell>
          <cell r="G1694" t="str">
            <v>Đinh gamma Can PFN dài</v>
          </cell>
          <cell r="H1694" t="str">
            <v>Bộ</v>
          </cell>
          <cell r="I1694" t="str">
            <v>Canwell</v>
          </cell>
          <cell r="J1694" t="str">
            <v>Trung Quốc</v>
          </cell>
          <cell r="K1694" t="str">
            <v>1 cái/ gói</v>
          </cell>
          <cell r="L1694" t="str">
            <v>Công Ty Cổ Phần Dược Phẩm Trung Ương Codupha</v>
          </cell>
          <cell r="M1694">
            <v>12000000</v>
          </cell>
          <cell r="N1694">
            <v>22</v>
          </cell>
          <cell r="O1694">
            <v>264000000</v>
          </cell>
          <cell r="P1694">
            <v>19</v>
          </cell>
          <cell r="Q1694" t="str">
            <v>303/QĐ-SYT</v>
          </cell>
        </row>
        <row r="1695">
          <cell r="B1695">
            <v>2102</v>
          </cell>
          <cell r="C1695">
            <v>7</v>
          </cell>
          <cell r="D1695">
            <v>2102</v>
          </cell>
          <cell r="E1695" t="str">
            <v>VT2102</v>
          </cell>
          <cell r="F1695" t="str">
            <v>Đinh Gamma 3 ngắn</v>
          </cell>
          <cell r="G1695" t="str">
            <v>Đinh gamma Can PFN ngắn</v>
          </cell>
          <cell r="H1695" t="str">
            <v>Bộ</v>
          </cell>
          <cell r="I1695" t="str">
            <v>Canwell</v>
          </cell>
          <cell r="J1695" t="str">
            <v>Trung Quốc</v>
          </cell>
          <cell r="K1695" t="str">
            <v>1 bộ/ gói</v>
          </cell>
          <cell r="L1695" t="str">
            <v>Công Ty Cổ Phần Dược Phẩm Trung Ương Codupha</v>
          </cell>
          <cell r="M1695">
            <v>12000000</v>
          </cell>
          <cell r="N1695">
            <v>5</v>
          </cell>
          <cell r="O1695">
            <v>60000000</v>
          </cell>
          <cell r="P1695">
            <v>19</v>
          </cell>
          <cell r="Q1695" t="str">
            <v>303/QĐ-SYT</v>
          </cell>
        </row>
        <row r="1696">
          <cell r="B1696">
            <v>2103</v>
          </cell>
          <cell r="C1696">
            <v>7</v>
          </cell>
          <cell r="D1696">
            <v>2103</v>
          </cell>
          <cell r="E1696" t="str">
            <v>VT2103</v>
          </cell>
          <cell r="F1696" t="str">
            <v>Đinh Kirschner có răng đường kinh từ 1.0mm đến 3.5mm dài 150-400mm</v>
          </cell>
          <cell r="G1696" t="str">
            <v>Kirschner wire with thread tip</v>
          </cell>
          <cell r="H1696" t="str">
            <v>Cái</v>
          </cell>
          <cell r="I1696" t="str">
            <v>Matrix Meditec</v>
          </cell>
          <cell r="J1696" t="str">
            <v>Ấn Độ</v>
          </cell>
          <cell r="K1696" t="str">
            <v>5 cái / gói</v>
          </cell>
          <cell r="L1696" t="str">
            <v>Công Ty Tnhh Thiết Bị Y Tế Liên Nha</v>
          </cell>
          <cell r="M1696">
            <v>55000</v>
          </cell>
          <cell r="N1696">
            <v>1570</v>
          </cell>
          <cell r="O1696">
            <v>86350000</v>
          </cell>
          <cell r="P1696">
            <v>89</v>
          </cell>
          <cell r="Q1696" t="str">
            <v>303/QĐ-SYT</v>
          </cell>
        </row>
        <row r="1697">
          <cell r="B1697">
            <v>2105</v>
          </cell>
          <cell r="C1697">
            <v>7</v>
          </cell>
          <cell r="D1697">
            <v>2105</v>
          </cell>
          <cell r="E1697" t="str">
            <v>VT2105</v>
          </cell>
          <cell r="F1697" t="str">
            <v>Đinh Kirschner đường kinh từ 1.0mm đến 3.5mm dài 150-400mm</v>
          </cell>
          <cell r="G1697" t="str">
            <v>Kirschner wire</v>
          </cell>
          <cell r="H1697" t="str">
            <v>Cái</v>
          </cell>
          <cell r="I1697" t="str">
            <v>Matrix Meditec</v>
          </cell>
          <cell r="J1697" t="str">
            <v>Ấn độ</v>
          </cell>
          <cell r="K1697" t="str">
            <v>5 cái / gói</v>
          </cell>
          <cell r="L1697" t="str">
            <v>Công Ty Tnhh Thiết Bị Y Tế Liên Nha</v>
          </cell>
          <cell r="M1697">
            <v>35000</v>
          </cell>
          <cell r="N1697">
            <v>1800</v>
          </cell>
          <cell r="O1697">
            <v>63000000</v>
          </cell>
          <cell r="P1697">
            <v>89</v>
          </cell>
          <cell r="Q1697" t="str">
            <v>303/QĐ-SYT</v>
          </cell>
        </row>
        <row r="1698">
          <cell r="B1698">
            <v>2106</v>
          </cell>
          <cell r="C1698">
            <v>7</v>
          </cell>
          <cell r="D1698">
            <v>2106</v>
          </cell>
          <cell r="E1698" t="str">
            <v>VT2106</v>
          </cell>
          <cell r="F1698" t="str">
            <v>Đinh Kirschner đường kinh từ 1.0mm đến 3.5mm dài 150-400mm, Xuất xứ Châu Âu</v>
          </cell>
          <cell r="G1698" t="str">
            <v>Đinh Kirschner đường kính các cỡ</v>
          </cell>
          <cell r="H1698" t="str">
            <v>Cái</v>
          </cell>
          <cell r="I1698" t="str">
            <v>Mikromed</v>
          </cell>
          <cell r="J1698" t="str">
            <v>Ba Lan</v>
          </cell>
          <cell r="K1698" t="str">
            <v>10 cái/1 gói</v>
          </cell>
          <cell r="L1698" t="str">
            <v>Công Ty Tnhh Thành An - Hà Nội</v>
          </cell>
          <cell r="M1698">
            <v>100000</v>
          </cell>
          <cell r="N1698">
            <v>1080</v>
          </cell>
          <cell r="O1698">
            <v>108000000</v>
          </cell>
          <cell r="P1698">
            <v>140</v>
          </cell>
          <cell r="Q1698" t="str">
            <v>303/QĐ-SYT</v>
          </cell>
        </row>
        <row r="1699">
          <cell r="B1699">
            <v>2107</v>
          </cell>
          <cell r="C1699">
            <v>7</v>
          </cell>
          <cell r="D1699">
            <v>2107</v>
          </cell>
          <cell r="E1699" t="str">
            <v>VT2107</v>
          </cell>
          <cell r="F1699" t="str">
            <v>Đinh Kischner các số 2;2,5;3</v>
          </cell>
          <cell r="G1699" t="str">
            <v>Kirschner wire</v>
          </cell>
          <cell r="H1699" t="str">
            <v>Cái</v>
          </cell>
          <cell r="I1699" t="str">
            <v>Matrix Meditec</v>
          </cell>
          <cell r="J1699" t="str">
            <v>Ấn Độ</v>
          </cell>
          <cell r="K1699" t="str">
            <v>5 cái / gói</v>
          </cell>
          <cell r="L1699" t="str">
            <v>Công Ty Tnhh Thiết Bị Y Tế Liên Nha</v>
          </cell>
          <cell r="M1699">
            <v>35000</v>
          </cell>
          <cell r="N1699">
            <v>600</v>
          </cell>
          <cell r="O1699">
            <v>21000000</v>
          </cell>
          <cell r="P1699">
            <v>89</v>
          </cell>
          <cell r="Q1699" t="str">
            <v>303/QĐ-SYT</v>
          </cell>
        </row>
        <row r="1700">
          <cell r="B1700">
            <v>2109</v>
          </cell>
          <cell r="C1700">
            <v>7</v>
          </cell>
          <cell r="D1700">
            <v>2109</v>
          </cell>
          <cell r="E1700" t="str">
            <v>VT2109</v>
          </cell>
          <cell r="F1700" t="str">
            <v>Đinh nội tủy có chốt đk 8,9,10 chiều dài các loại</v>
          </cell>
          <cell r="G1700" t="str">
            <v>Đinh SIGN các cỡ</v>
          </cell>
          <cell r="H1700" t="str">
            <v>Cái</v>
          </cell>
          <cell r="I1700" t="str">
            <v>SIGN</v>
          </cell>
          <cell r="J1700" t="str">
            <v>Mỹ</v>
          </cell>
          <cell r="K1700" t="str">
            <v>1 cái/1 gói</v>
          </cell>
          <cell r="L1700" t="str">
            <v>Công Ty Tnhh Thành An - Hà Nội</v>
          </cell>
          <cell r="M1700">
            <v>4500000</v>
          </cell>
          <cell r="N1700">
            <v>220</v>
          </cell>
          <cell r="O1700">
            <v>990000000</v>
          </cell>
          <cell r="P1700">
            <v>140</v>
          </cell>
          <cell r="Q1700" t="str">
            <v>303/QĐ-SYT</v>
          </cell>
        </row>
        <row r="1701">
          <cell r="B1701">
            <v>2110</v>
          </cell>
          <cell r="C1701">
            <v>7</v>
          </cell>
          <cell r="D1701">
            <v>2110</v>
          </cell>
          <cell r="E1701" t="str">
            <v>VT2110</v>
          </cell>
          <cell r="F1701" t="str">
            <v>Đinh nội tủy Kuntscher TREU các loại, các cỡ (hoặc tương đương)</v>
          </cell>
          <cell r="G1701" t="str">
            <v>Kuntscher cloverleaf nails for femurKuntschner cloverleaf nails for tibia</v>
          </cell>
          <cell r="H1701" t="str">
            <v>cái</v>
          </cell>
          <cell r="I1701" t="str">
            <v>Matrix Meditec</v>
          </cell>
          <cell r="J1701" t="str">
            <v>Ấn Độ</v>
          </cell>
          <cell r="K1701" t="str">
            <v>1 cái / gói</v>
          </cell>
          <cell r="L1701" t="str">
            <v>Công Ty Tnhh Thiết Bị Y Tế Liên Nha</v>
          </cell>
          <cell r="M1701">
            <v>210000</v>
          </cell>
          <cell r="N1701">
            <v>162</v>
          </cell>
          <cell r="O1701">
            <v>34020000</v>
          </cell>
          <cell r="P1701">
            <v>89</v>
          </cell>
          <cell r="Q1701" t="str">
            <v>303/QĐ-SYT</v>
          </cell>
        </row>
        <row r="1702">
          <cell r="B1702">
            <v>2112</v>
          </cell>
          <cell r="C1702">
            <v>7</v>
          </cell>
          <cell r="D1702">
            <v>2112</v>
          </cell>
          <cell r="E1702" t="str">
            <v>VT2112</v>
          </cell>
          <cell r="F1702" t="str">
            <v>Đinh nội tủy xương đùi</v>
          </cell>
          <cell r="G1702" t="str">
            <v>Đinh nội tủy xương đùi (Syntec)</v>
          </cell>
          <cell r="H1702" t="str">
            <v>Bộ</v>
          </cell>
          <cell r="I1702" t="str">
            <v>Syntec Scientific Corporation</v>
          </cell>
          <cell r="J1702" t="str">
            <v>Đài Loan</v>
          </cell>
          <cell r="K1702" t="str">
            <v>Bịch /cái</v>
          </cell>
          <cell r="L1702" t="str">
            <v>Công Ty Cổ Phần Dược Phẩm Bến Thành</v>
          </cell>
          <cell r="M1702">
            <v>15000000</v>
          </cell>
          <cell r="N1702">
            <v>15</v>
          </cell>
          <cell r="O1702">
            <v>225000000</v>
          </cell>
          <cell r="P1702">
            <v>13</v>
          </cell>
          <cell r="Q1702" t="str">
            <v>303/QĐ-SYT</v>
          </cell>
        </row>
        <row r="1703">
          <cell r="B1703">
            <v>2113</v>
          </cell>
          <cell r="C1703">
            <v>7</v>
          </cell>
          <cell r="D1703">
            <v>2113</v>
          </cell>
          <cell r="E1703" t="str">
            <v>VT2113</v>
          </cell>
          <cell r="F1703" t="str">
            <v>Đinh Rush Nhi các loại</v>
          </cell>
          <cell r="G1703" t="str">
            <v>Rush nails</v>
          </cell>
          <cell r="H1703" t="str">
            <v>Cái</v>
          </cell>
          <cell r="I1703" t="str">
            <v>Matrix Meditec</v>
          </cell>
          <cell r="J1703" t="str">
            <v>Ấn Độ</v>
          </cell>
          <cell r="K1703" t="str">
            <v>5 cái / gói</v>
          </cell>
          <cell r="L1703" t="str">
            <v>Công Ty Tnhh Thiết Bị Y Tế Liên Nha</v>
          </cell>
          <cell r="M1703">
            <v>120000</v>
          </cell>
          <cell r="N1703">
            <v>102</v>
          </cell>
          <cell r="O1703">
            <v>12240000</v>
          </cell>
          <cell r="P1703">
            <v>89</v>
          </cell>
          <cell r="Q1703" t="str">
            <v>303/QĐ-SYT</v>
          </cell>
        </row>
        <row r="1704">
          <cell r="B1704">
            <v>2114</v>
          </cell>
          <cell r="C1704">
            <v>7</v>
          </cell>
          <cell r="D1704">
            <v>2114</v>
          </cell>
          <cell r="E1704" t="str">
            <v>VT2114</v>
          </cell>
          <cell r="F1704" t="str">
            <v>Đinh Stecman đường kính 4,0-5.0, đội dài 180-&gt;500mm</v>
          </cell>
          <cell r="G1704" t="str">
            <v>Đinh Steinman (các cỡ)</v>
          </cell>
          <cell r="H1704" t="str">
            <v>Cái</v>
          </cell>
          <cell r="I1704" t="str">
            <v>Jiangsu Ideal Medical Science &amp;Technology Co., Ltd</v>
          </cell>
          <cell r="J1704" t="str">
            <v>Trung quốc</v>
          </cell>
          <cell r="K1704" t="str">
            <v>Bịch/10 Cái</v>
          </cell>
          <cell r="L1704" t="str">
            <v>Công Ty Tnhh Thương Mại Kỳ Phong</v>
          </cell>
          <cell r="M1704">
            <v>70000</v>
          </cell>
          <cell r="N1704">
            <v>348</v>
          </cell>
          <cell r="O1704">
            <v>24360000</v>
          </cell>
          <cell r="P1704">
            <v>86</v>
          </cell>
          <cell r="Q1704" t="str">
            <v>303/QĐ-SYT</v>
          </cell>
        </row>
        <row r="1705">
          <cell r="B1705">
            <v>2115</v>
          </cell>
          <cell r="C1705">
            <v>7</v>
          </cell>
          <cell r="D1705">
            <v>2115</v>
          </cell>
          <cell r="E1705" t="str">
            <v>VT2115</v>
          </cell>
          <cell r="F1705" t="str">
            <v>Đinh T2 (hoặc tương đương)</v>
          </cell>
          <cell r="G1705" t="str">
            <v>Đinh nội tủy CanETN/ CanEFN</v>
          </cell>
          <cell r="H1705" t="str">
            <v>Bộ</v>
          </cell>
          <cell r="I1705" t="str">
            <v>Canwell</v>
          </cell>
          <cell r="J1705" t="str">
            <v>Trung Quốc</v>
          </cell>
          <cell r="K1705" t="str">
            <v>Bộ/ gói</v>
          </cell>
          <cell r="L1705" t="str">
            <v>Công Ty Cổ Phần Dược Phẩm Trung Ương Codupha</v>
          </cell>
          <cell r="M1705">
            <v>12000000</v>
          </cell>
          <cell r="N1705">
            <v>11</v>
          </cell>
          <cell r="O1705">
            <v>132000000</v>
          </cell>
          <cell r="P1705">
            <v>19</v>
          </cell>
          <cell r="Q1705" t="str">
            <v>303/QĐ-SYT</v>
          </cell>
        </row>
        <row r="1706">
          <cell r="B1706">
            <v>2120</v>
          </cell>
          <cell r="C1706">
            <v>7</v>
          </cell>
          <cell r="D1706">
            <v>2120</v>
          </cell>
          <cell r="E1706" t="str">
            <v>VT2120</v>
          </cell>
          <cell r="F1706" t="str">
            <v>Dù đóng lỗ Thông liên Nhĩ phủ titanium loại Figulla Flex, 1 núm, kèm cáp thả dù tạo góc nghiêng 50 độ.
 (các kích cỡ)</v>
          </cell>
          <cell r="G1706" t="str">
            <v>Figulla Flex II ASD</v>
          </cell>
          <cell r="H1706" t="str">
            <v xml:space="preserve">Cái
</v>
          </cell>
          <cell r="I1706" t="str">
            <v>Occlutech</v>
          </cell>
          <cell r="J1706" t="str">
            <v>Đức</v>
          </cell>
          <cell r="K1706" t="str">
            <v xml:space="preserve"> Hộp/cái </v>
          </cell>
          <cell r="L1706" t="str">
            <v>Công Ty Tnhh Trang Thiết Bị Y Tế Và Tư Vấn Môi Trường Tâm Thy</v>
          </cell>
          <cell r="M1706">
            <v>44600000</v>
          </cell>
          <cell r="N1706">
            <v>7</v>
          </cell>
          <cell r="O1706">
            <v>312200000</v>
          </cell>
          <cell r="P1706">
            <v>131</v>
          </cell>
          <cell r="Q1706" t="str">
            <v>303/QĐ-SYT</v>
          </cell>
        </row>
        <row r="1707">
          <cell r="B1707">
            <v>2121</v>
          </cell>
          <cell r="C1707">
            <v>7</v>
          </cell>
          <cell r="D1707">
            <v>2121</v>
          </cell>
          <cell r="E1707" t="str">
            <v>VT2121</v>
          </cell>
          <cell r="F1707" t="str">
            <v>Dù đóng ống động mạch phủ Titanium loại thân chuẩn và thân dài, 1 núm, có cáp nối thả dù đi kèm 
(các kích cỡ)</v>
          </cell>
          <cell r="G1707" t="str">
            <v>Occlutech Standard&amp;Long Shank PDA Plug</v>
          </cell>
          <cell r="H1707" t="str">
            <v xml:space="preserve">Cái
</v>
          </cell>
          <cell r="I1707" t="str">
            <v>Occlutech</v>
          </cell>
          <cell r="J1707" t="str">
            <v>Thổ Nhĩ Kỳ</v>
          </cell>
          <cell r="K1707" t="str">
            <v>Hộp/cái</v>
          </cell>
          <cell r="L1707" t="str">
            <v>Công Ty Tnhh Trang Thiết Bị Y Tế Và Tư Vấn Môi Trường Tâm Thy</v>
          </cell>
          <cell r="M1707">
            <v>22900000</v>
          </cell>
          <cell r="N1707">
            <v>5</v>
          </cell>
          <cell r="O1707">
            <v>114500000</v>
          </cell>
          <cell r="P1707">
            <v>131</v>
          </cell>
          <cell r="Q1707" t="str">
            <v>303/QĐ-SYT</v>
          </cell>
        </row>
        <row r="1708">
          <cell r="B1708">
            <v>2122</v>
          </cell>
          <cell r="C1708">
            <v>7</v>
          </cell>
          <cell r="D1708">
            <v>2122</v>
          </cell>
          <cell r="E1708" t="str">
            <v>VT2122</v>
          </cell>
          <cell r="F1708" t="str">
            <v>Dụng cụ bắt dị vật 3 vòng chất liệu nhớ hình Nitinol kích thước tiêu chuẩn từ 6 đến 45mm</v>
          </cell>
          <cell r="G1708" t="str">
            <v>Dụng cụ bắt dị vật 3 vòng Snare Atrieve</v>
          </cell>
          <cell r="H1708" t="str">
            <v xml:space="preserve">Bộ
</v>
          </cell>
          <cell r="I1708" t="str">
            <v>Argon</v>
          </cell>
          <cell r="J1708" t="str">
            <v>Mỹ</v>
          </cell>
          <cell r="K1708" t="str">
            <v>Hộp 1 bộ</v>
          </cell>
          <cell r="L1708" t="str">
            <v>Công Ty Tnhh Trang Thiết Bị Và Vật Tư Y Tế Hoàng Việt Long</v>
          </cell>
          <cell r="M1708">
            <v>7980000</v>
          </cell>
          <cell r="N1708">
            <v>122</v>
          </cell>
          <cell r="O1708">
            <v>973560000</v>
          </cell>
          <cell r="P1708">
            <v>66</v>
          </cell>
          <cell r="Q1708" t="str">
            <v>303/QĐ-SYT</v>
          </cell>
        </row>
        <row r="1709">
          <cell r="B1709">
            <v>2124</v>
          </cell>
          <cell r="C1709">
            <v>7</v>
          </cell>
          <cell r="D1709">
            <v>2124</v>
          </cell>
          <cell r="E1709" t="str">
            <v>VT2124</v>
          </cell>
          <cell r="F1709" t="str">
            <v>Dụng cụ bơm bóng</v>
          </cell>
          <cell r="G1709" t="str">
            <v>Bơm áp lực cao Saver™ không van</v>
          </cell>
          <cell r="H1709" t="str">
            <v xml:space="preserve">Cái </v>
          </cell>
          <cell r="I1709" t="str">
            <v>USM Healthcare</v>
          </cell>
          <cell r="J1709" t="str">
            <v>Việt Nam</v>
          </cell>
          <cell r="K1709" t="str">
            <v>1 cái/ hộp</v>
          </cell>
          <cell r="L1709" t="str">
            <v>Công Ty Tnhh Xuân Vy</v>
          </cell>
          <cell r="M1709">
            <v>1050000</v>
          </cell>
          <cell r="N1709">
            <v>50</v>
          </cell>
          <cell r="O1709">
            <v>52500000</v>
          </cell>
          <cell r="P1709">
            <v>172</v>
          </cell>
          <cell r="Q1709" t="str">
            <v>303/QĐ-SYT</v>
          </cell>
        </row>
        <row r="1710">
          <cell r="B1710">
            <v>2125</v>
          </cell>
          <cell r="C1710">
            <v>7</v>
          </cell>
          <cell r="D1710">
            <v>2125</v>
          </cell>
          <cell r="E1710" t="str">
            <v>VT2125</v>
          </cell>
          <cell r="F1710" t="str">
            <v>Dụng cụ bơm xi măng S5 KIT (hoặc tương đương)</v>
          </cell>
          <cell r="G1710" t="str">
            <v>Dụng cụ bơm xi măng S5 KIT</v>
          </cell>
          <cell r="H1710" t="str">
            <v>Cái</v>
          </cell>
          <cell r="I1710" t="str">
            <v>Teknimed</v>
          </cell>
          <cell r="J1710" t="str">
            <v>Pháp</v>
          </cell>
          <cell r="K1710" t="str">
            <v>1 cái/ gói</v>
          </cell>
          <cell r="L1710" t="str">
            <v>Công Ty Tnhh Trang Thiết Bị Y Tế B.M.S</v>
          </cell>
          <cell r="M1710">
            <v>10000000</v>
          </cell>
          <cell r="N1710">
            <v>15</v>
          </cell>
          <cell r="O1710">
            <v>150000000</v>
          </cell>
          <cell r="P1710">
            <v>17</v>
          </cell>
          <cell r="Q1710" t="str">
            <v>303/QĐ-SYT</v>
          </cell>
        </row>
        <row r="1711">
          <cell r="B1711">
            <v>2126</v>
          </cell>
          <cell r="C1711">
            <v>7</v>
          </cell>
          <cell r="D1711">
            <v>2126</v>
          </cell>
          <cell r="E1711" t="str">
            <v>VT2126</v>
          </cell>
          <cell r="F1711" t="str">
            <v>Dụng cụ bung dù có valve Silicon cầm máu loại kết cầu lõi lưới kim loại kèm ống nén dù mang valve silicon. Check Flo perfomer Introducer RCF
(5F-14F)</v>
          </cell>
          <cell r="G1711" t="str">
            <v>Check Flo perfomer Introducer RCF(6F-14F)</v>
          </cell>
          <cell r="H1711" t="str">
            <v xml:space="preserve">Cái
</v>
          </cell>
          <cell r="I1711" t="str">
            <v>Cook</v>
          </cell>
          <cell r="J1711" t="str">
            <v>Mỹ</v>
          </cell>
          <cell r="K1711" t="str">
            <v xml:space="preserve"> Hộp/cái </v>
          </cell>
          <cell r="L1711" t="str">
            <v>Công Ty Tnhh Trang Thiết Bị Y Tế Và Tư Vấn Môi Trường Tâm Thy</v>
          </cell>
          <cell r="M1711">
            <v>8750000</v>
          </cell>
          <cell r="N1711">
            <v>12</v>
          </cell>
          <cell r="O1711">
            <v>105000000</v>
          </cell>
          <cell r="P1711">
            <v>131</v>
          </cell>
          <cell r="Q1711" t="str">
            <v>303/QĐ-SYT</v>
          </cell>
        </row>
        <row r="1712">
          <cell r="B1712">
            <v>2127</v>
          </cell>
          <cell r="C1712">
            <v>7</v>
          </cell>
          <cell r="D1712">
            <v>2127</v>
          </cell>
          <cell r="E1712" t="str">
            <v>VT2127</v>
          </cell>
          <cell r="F1712" t="str">
            <v>Dụng cụ bung dù có valve vặn cầm máu, kết cầu lõi lưới kim loại, ống nén dù thông liên nhĩ, dù điều hòa lưu lượng nhĩ kiểu trong suốt kiểm soát bóng khí
(7F, 8F, 9F, 10F, 11F, 12F)</v>
          </cell>
          <cell r="G1712" t="str">
            <v>Occlutech Delivery Set(6F,7F, 8F, 9F, 10F, 11F, 12F)</v>
          </cell>
          <cell r="H1712" t="str">
            <v>Cái</v>
          </cell>
          <cell r="I1712" t="str">
            <v>Occlutech</v>
          </cell>
          <cell r="J1712" t="str">
            <v>Đức</v>
          </cell>
          <cell r="K1712" t="str">
            <v xml:space="preserve"> Hộp/cái </v>
          </cell>
          <cell r="L1712" t="str">
            <v>Công Ty Tnhh Trang Thiết Bị Y Tế Và Tư Vấn Môi Trường Tâm Thy</v>
          </cell>
          <cell r="M1712">
            <v>8750000</v>
          </cell>
          <cell r="N1712">
            <v>2</v>
          </cell>
          <cell r="O1712">
            <v>17500000</v>
          </cell>
          <cell r="P1712">
            <v>131</v>
          </cell>
          <cell r="Q1712" t="str">
            <v>303/QĐ-SYT</v>
          </cell>
        </row>
        <row r="1713">
          <cell r="B1713">
            <v>2128</v>
          </cell>
          <cell r="C1713">
            <v>7</v>
          </cell>
          <cell r="D1713">
            <v>2128</v>
          </cell>
          <cell r="E1713" t="str">
            <v>VT2128</v>
          </cell>
          <cell r="F1713" t="str">
            <v>Dụng cụ cắt nối dùng trong phẫu thuật cắt trĩ theo phương pháp Longo 33mm</v>
          </cell>
          <cell r="G1713" t="str">
            <v>Dụng cụ cắt nối tự động sử dụng trong kỹ thuật Longo 33mm</v>
          </cell>
          <cell r="H1713" t="str">
            <v>Cái</v>
          </cell>
          <cell r="I1713" t="str">
            <v>Grena Ltd</v>
          </cell>
          <cell r="J1713" t="str">
            <v>Anh Quốc</v>
          </cell>
          <cell r="K1713" t="str">
            <v>1 cái/hộp</v>
          </cell>
          <cell r="L1713" t="str">
            <v>Công Ty Cổ Phần Vietmedic</v>
          </cell>
          <cell r="M1713">
            <v>6500000</v>
          </cell>
          <cell r="N1713">
            <v>40</v>
          </cell>
          <cell r="O1713">
            <v>260000000</v>
          </cell>
          <cell r="P1713">
            <v>164</v>
          </cell>
          <cell r="Q1713" t="str">
            <v>303/QĐ-SYT</v>
          </cell>
        </row>
        <row r="1714">
          <cell r="B1714">
            <v>2129</v>
          </cell>
          <cell r="C1714">
            <v>7</v>
          </cell>
          <cell r="D1714">
            <v>2129</v>
          </cell>
          <cell r="E1714" t="str">
            <v>VT2129</v>
          </cell>
          <cell r="F1714" t="str">
            <v>Dụng cụ cắt nối dùng trong phẫu thuật trĩ 1 lần theo PP Longo</v>
          </cell>
          <cell r="G1714" t="str">
            <v>Dụng cụ cắt nối sử dụng trong kỹ thuật cắt trĩ Longo</v>
          </cell>
          <cell r="H1714" t="str">
            <v>Cái</v>
          </cell>
          <cell r="I1714" t="str">
            <v>ChangZhou Waston Medical Appliance Co., Ltd</v>
          </cell>
          <cell r="J1714" t="str">
            <v>Trung Quốc</v>
          </cell>
          <cell r="K1714" t="str">
            <v>1 cái/hộp</v>
          </cell>
          <cell r="L1714" t="str">
            <v>Công Ty Cổ Phần Vietmedic</v>
          </cell>
          <cell r="M1714">
            <v>4389000</v>
          </cell>
          <cell r="N1714">
            <v>170</v>
          </cell>
          <cell r="O1714">
            <v>746130000</v>
          </cell>
          <cell r="P1714">
            <v>164</v>
          </cell>
          <cell r="Q1714" t="str">
            <v>303/QĐ-SYT</v>
          </cell>
        </row>
        <row r="1715">
          <cell r="B1715">
            <v>2130</v>
          </cell>
          <cell r="C1715">
            <v>7</v>
          </cell>
          <cell r="D1715">
            <v>2130</v>
          </cell>
          <cell r="E1715" t="str">
            <v>VT2130</v>
          </cell>
          <cell r="F1715" t="str">
            <v>Dụng cụ cắt nối dùng trong phẫu thuật trĩ 1 lần theo PP Longo</v>
          </cell>
          <cell r="G1715" t="str">
            <v>Dụng cụ cắt nối dùng trong phẫu thuật trĩ 1 lần theo PP Longo</v>
          </cell>
          <cell r="H1715" t="str">
            <v xml:space="preserve">Cái
</v>
          </cell>
          <cell r="I1715" t="str">
            <v>Haiers</v>
          </cell>
          <cell r="J1715" t="str">
            <v>Trung Quốc</v>
          </cell>
          <cell r="K1715" t="str">
            <v>Cái</v>
          </cell>
          <cell r="L1715" t="str">
            <v>Công Ty Cổ Phần Dược Phẩm Trung Ương Cpc1</v>
          </cell>
          <cell r="M1715">
            <v>3250000</v>
          </cell>
          <cell r="N1715">
            <v>500</v>
          </cell>
          <cell r="O1715">
            <v>1625000000</v>
          </cell>
          <cell r="P1715">
            <v>23</v>
          </cell>
          <cell r="Q1715" t="str">
            <v>303/QĐ-SYT</v>
          </cell>
        </row>
        <row r="1716">
          <cell r="B1716">
            <v>2132</v>
          </cell>
          <cell r="C1716">
            <v>7</v>
          </cell>
          <cell r="D1716">
            <v>2132</v>
          </cell>
          <cell r="E1716" t="str">
            <v>VT2132</v>
          </cell>
          <cell r="F1716" t="str">
            <v>Dụng cụ cắt nối tự động sử dụng trong kỹ thuật Longo dạng vòng 32mm hoặc 34mm, kim Titanium,</v>
          </cell>
          <cell r="G1716" t="str">
            <v>Dụng cụ cắt nối tự động sử dụng trong kỹ thuật Longo dạng vòng 32mm hoặc 34mm,  kim Titanium,</v>
          </cell>
          <cell r="H1716" t="str">
            <v>Cái</v>
          </cell>
          <cell r="I1716" t="str">
            <v>Jiangsu Brightness Medical Devices Co.,LTD</v>
          </cell>
          <cell r="J1716" t="str">
            <v>Trung Quốc</v>
          </cell>
          <cell r="K1716" t="str">
            <v>Bì / 1 cái</v>
          </cell>
          <cell r="L1716" t="str">
            <v>Công Ty Tnhh Kalhu</v>
          </cell>
          <cell r="M1716">
            <v>3255000</v>
          </cell>
          <cell r="N1716">
            <v>30</v>
          </cell>
          <cell r="O1716">
            <v>97650000</v>
          </cell>
          <cell r="P1716">
            <v>78</v>
          </cell>
          <cell r="Q1716" t="str">
            <v>303/QĐ-SYT</v>
          </cell>
        </row>
        <row r="1717">
          <cell r="B1717">
            <v>2135</v>
          </cell>
          <cell r="C1717">
            <v>7</v>
          </cell>
          <cell r="D1717">
            <v>2135</v>
          </cell>
          <cell r="E1717" t="str">
            <v>VT2135</v>
          </cell>
          <cell r="F1717" t="str">
            <v>Dụng cụ cắt vòng xoắn kim loại Microvention</v>
          </cell>
          <cell r="G1717" t="str">
            <v>Kìm cắt coil MicroVention</v>
          </cell>
          <cell r="H1717" t="str">
            <v>Mỹ, Costarica</v>
          </cell>
          <cell r="I1717" t="str">
            <v>Microvention</v>
          </cell>
          <cell r="J1717" t="str">
            <v>Mỹ, Costarica</v>
          </cell>
          <cell r="K1717" t="str">
            <v>1 cái/1 gói</v>
          </cell>
          <cell r="L1717" t="str">
            <v>Công Ty Tnhh Thành An - Hà Nội</v>
          </cell>
          <cell r="M1717">
            <v>2000000</v>
          </cell>
          <cell r="N1717">
            <v>40</v>
          </cell>
          <cell r="O1717">
            <v>80000000</v>
          </cell>
          <cell r="P1717">
            <v>140</v>
          </cell>
          <cell r="Q1717" t="str">
            <v>303/QĐ-SYT</v>
          </cell>
        </row>
        <row r="1718">
          <cell r="B1718">
            <v>2137</v>
          </cell>
          <cell r="C1718">
            <v>7</v>
          </cell>
          <cell r="D1718">
            <v>2137</v>
          </cell>
          <cell r="E1718" t="str">
            <v>VT2137</v>
          </cell>
          <cell r="F1718" t="str">
            <v>Dụng cụ dẫn đường Radifocus có lớp ái nước phủ M Coat, dài 150 cm, đầu thẳng hoặc J</v>
          </cell>
          <cell r="G1718" t="str">
            <v>Radifocus Guide Wire M (150cm)</v>
          </cell>
          <cell r="H1718" t="str">
            <v>Cái</v>
          </cell>
          <cell r="I1718" t="str">
            <v>Terumo</v>
          </cell>
          <cell r="J1718" t="str">
            <v>Việt Nam</v>
          </cell>
          <cell r="K1718" t="str">
            <v>Hộp/ 5 cái</v>
          </cell>
          <cell r="L1718" t="str">
            <v>Công Ty Tnhh Thương Mại Tâm Hợp</v>
          </cell>
          <cell r="M1718">
            <v>520000</v>
          </cell>
          <cell r="N1718">
            <v>120</v>
          </cell>
          <cell r="O1718">
            <v>62400000</v>
          </cell>
          <cell r="P1718">
            <v>129</v>
          </cell>
          <cell r="Q1718" t="str">
            <v>303/QĐ-SYT</v>
          </cell>
        </row>
        <row r="1719">
          <cell r="B1719">
            <v>2138</v>
          </cell>
          <cell r="C1719">
            <v>7</v>
          </cell>
          <cell r="D1719">
            <v>2138</v>
          </cell>
          <cell r="E1719" t="str">
            <v>VT2138</v>
          </cell>
          <cell r="F1719" t="str">
            <v>Dụng cụ đóng còn ống động mạch đủ các cỡ 3/4, 3/6, 4/4, 4/6, 5/4, 5/6, 6/4, 6/6 bằng hợp kim nitinol</v>
          </cell>
          <cell r="G1719" t="str">
            <v>Amplatzer PDA Occluder/ Amplatzer PDA II Occluder</v>
          </cell>
          <cell r="H1719" t="str">
            <v xml:space="preserve">Cái
</v>
          </cell>
          <cell r="I1719" t="str">
            <v>AGA Medical</v>
          </cell>
          <cell r="J1719" t="str">
            <v>Mỹ</v>
          </cell>
          <cell r="K1719" t="str">
            <v>1 cái/ Hộp</v>
          </cell>
          <cell r="L1719" t="str">
            <v>Công Ty Tnhh Dược Phẩm Và Trang Thiết Bị Y Tế Hoàng Đức</v>
          </cell>
          <cell r="M1719">
            <v>22922000</v>
          </cell>
          <cell r="N1719">
            <v>8</v>
          </cell>
          <cell r="O1719">
            <v>183376000</v>
          </cell>
          <cell r="P1719">
            <v>60</v>
          </cell>
          <cell r="Q1719" t="str">
            <v>303/QĐ-SYT</v>
          </cell>
        </row>
        <row r="1720">
          <cell r="B1720">
            <v>2139</v>
          </cell>
          <cell r="C1720">
            <v>7</v>
          </cell>
          <cell r="D1720">
            <v>2139</v>
          </cell>
          <cell r="E1720" t="str">
            <v>VT2139</v>
          </cell>
          <cell r="F1720" t="str">
            <v>Dụng cụ đóng lỗ thông liên nhĩ loại có khẩu kính nén nhỏ, bằng hợp kim nitinol bên trong có màng polyester, đủ các cỡ 4 - 40 mm</v>
          </cell>
          <cell r="G1720" t="str">
            <v>Amplatzer ASD Occluder</v>
          </cell>
          <cell r="H1720" t="str">
            <v xml:space="preserve">Cái
</v>
          </cell>
          <cell r="I1720" t="str">
            <v>AGA Medical</v>
          </cell>
          <cell r="J1720" t="str">
            <v>Mỹ</v>
          </cell>
          <cell r="K1720" t="str">
            <v>1 cái/ Hộp</v>
          </cell>
          <cell r="L1720" t="str">
            <v>Công Ty Tnhh Dược Phẩm Và Trang Thiết Bị Y Tế Hoàng Đức</v>
          </cell>
          <cell r="M1720">
            <v>45844000</v>
          </cell>
          <cell r="N1720">
            <v>8</v>
          </cell>
          <cell r="O1720">
            <v>366752000</v>
          </cell>
          <cell r="P1720">
            <v>60</v>
          </cell>
          <cell r="Q1720" t="str">
            <v>303/QĐ-SYT</v>
          </cell>
        </row>
        <row r="1721">
          <cell r="B1721">
            <v>2140</v>
          </cell>
          <cell r="C1721">
            <v>7</v>
          </cell>
          <cell r="D1721">
            <v>2140</v>
          </cell>
          <cell r="E1721" t="str">
            <v>VT2140</v>
          </cell>
          <cell r="F1721" t="str">
            <v>Dụng cụ giữ tim Axius Xpose 3</v>
          </cell>
          <cell r="G1721" t="str">
            <v>Dụng cụ giữ tim Axius Xpose 3</v>
          </cell>
          <cell r="H1721" t="str">
            <v>Cái</v>
          </cell>
          <cell r="I1721" t="str">
            <v>Maquet</v>
          </cell>
          <cell r="J1721" t="str">
            <v>Mỹ</v>
          </cell>
          <cell r="K1721" t="str">
            <v>Hộp/ cái</v>
          </cell>
          <cell r="L1721" t="str">
            <v>Công Ty Cổ Phần Thiết Bị Y Tế Việt Gia</v>
          </cell>
          <cell r="M1721">
            <v>22000000</v>
          </cell>
          <cell r="N1721">
            <v>6</v>
          </cell>
          <cell r="O1721">
            <v>132000000</v>
          </cell>
          <cell r="P1721">
            <v>156</v>
          </cell>
          <cell r="Q1721" t="str">
            <v>303/QĐ-SYT</v>
          </cell>
        </row>
        <row r="1722">
          <cell r="B1722">
            <v>2141</v>
          </cell>
          <cell r="C1722">
            <v>7</v>
          </cell>
          <cell r="D1722">
            <v>2141</v>
          </cell>
          <cell r="E1722" t="str">
            <v>VT2141</v>
          </cell>
          <cell r="F1722" t="str">
            <v>Dụng cụ hút huyết khối</v>
          </cell>
          <cell r="G1722" t="str">
            <v>Catheter hút huyết khối Thrombuster II</v>
          </cell>
          <cell r="H1722" t="str">
            <v>Bộ</v>
          </cell>
          <cell r="I1722" t="str">
            <v>Kaneka</v>
          </cell>
          <cell r="J1722" t="str">
            <v>Nhật</v>
          </cell>
          <cell r="K1722" t="str">
            <v>Hộp/ 1 bộ</v>
          </cell>
          <cell r="L1722" t="str">
            <v>Công Ty Tnhh Thương Mại - Dịch Vụ Và Sản Xuất Việt Tường</v>
          </cell>
          <cell r="M1722">
            <v>8900000</v>
          </cell>
          <cell r="N1722">
            <v>10</v>
          </cell>
          <cell r="O1722">
            <v>89000000</v>
          </cell>
          <cell r="P1722">
            <v>162</v>
          </cell>
          <cell r="Q1722" t="str">
            <v>303/QĐ-SYT</v>
          </cell>
        </row>
        <row r="1723">
          <cell r="B1723">
            <v>2142</v>
          </cell>
          <cell r="C1723">
            <v>7</v>
          </cell>
          <cell r="D1723">
            <v>2142</v>
          </cell>
          <cell r="E1723" t="str">
            <v>VT2142</v>
          </cell>
          <cell r="F1723" t="str">
            <v>Dụng cụ kết nối với máy Rotalabtor hoặc tương đương (HT72)</v>
          </cell>
          <cell r="G1723" t="str">
            <v>Rotalink Advancer</v>
          </cell>
          <cell r="H1723" t="str">
            <v xml:space="preserve">Cái
</v>
          </cell>
          <cell r="I1723" t="str">
            <v>Boston Scientific</v>
          </cell>
          <cell r="J1723" t="str">
            <v>Mỹ, Ireland</v>
          </cell>
          <cell r="K1723" t="str">
            <v>1 cái/ Hộp</v>
          </cell>
          <cell r="L1723" t="str">
            <v>Công Ty Tnhh Dược Phẩm Và Trang Thiết Bị Y Tế Hoàng Đức</v>
          </cell>
          <cell r="M1723">
            <v>20295000</v>
          </cell>
          <cell r="N1723">
            <v>10</v>
          </cell>
          <cell r="O1723">
            <v>202950000</v>
          </cell>
          <cell r="P1723">
            <v>60</v>
          </cell>
          <cell r="Q1723" t="str">
            <v>303/QĐ-SYT</v>
          </cell>
        </row>
        <row r="1724">
          <cell r="B1724">
            <v>2143</v>
          </cell>
          <cell r="C1724">
            <v>7</v>
          </cell>
          <cell r="D1724">
            <v>2143</v>
          </cell>
          <cell r="E1724" t="str">
            <v>VT2143</v>
          </cell>
          <cell r="F1724" t="str">
            <v>Dụng cụ khâu cắt nối đa năng dùng trong phẫu thuật nội soi, công nghệ Tri-staple</v>
          </cell>
          <cell r="G1724" t="str">
            <v>Dụng cụ khâu cắt nối đa năng dùng trong phẫu thuật nội soi  Endo GIA , công nghệ Tri- Staple</v>
          </cell>
          <cell r="H1724" t="str">
            <v>Cái</v>
          </cell>
          <cell r="I1724" t="str">
            <v>Covidien (medtronic)</v>
          </cell>
          <cell r="J1724" t="str">
            <v>Mỹ</v>
          </cell>
          <cell r="K1724" t="str">
            <v>3 cái/hộp</v>
          </cell>
          <cell r="L1724" t="str">
            <v>Công Ty Tnhh Thương Mại - Dịch Vụ Và Sản Xuất Việt Tường</v>
          </cell>
          <cell r="M1724">
            <v>5750000</v>
          </cell>
          <cell r="N1724">
            <v>22</v>
          </cell>
          <cell r="O1724">
            <v>126500000</v>
          </cell>
          <cell r="P1724">
            <v>162</v>
          </cell>
          <cell r="Q1724" t="str">
            <v>303/QĐ-SYT</v>
          </cell>
        </row>
        <row r="1725">
          <cell r="B1725">
            <v>2145</v>
          </cell>
          <cell r="C1725">
            <v>7</v>
          </cell>
          <cell r="D1725">
            <v>2145</v>
          </cell>
          <cell r="E1725" t="str">
            <v>VT2145</v>
          </cell>
          <cell r="F1725" t="str">
            <v>Dụng cụ khâu cắt nội soi đa năng 45- 60mm, dài 34cm, gập góc 45 độ</v>
          </cell>
          <cell r="G1725" t="str">
            <v>Dụng cụ khâu cắt nội soi đa năng 45- 60mm, dài 34cm, gập góc 45 độ - EC45A/EC60A</v>
          </cell>
          <cell r="H1725" t="str">
            <v xml:space="preserve">Cái
</v>
          </cell>
          <cell r="I1725" t="str">
            <v>Ethicon Endo Surgery - Johnson &amp;Johnson</v>
          </cell>
          <cell r="J1725" t="str">
            <v>Mỹ/Mexico</v>
          </cell>
          <cell r="K1725" t="str">
            <v>Hộp/ 3 cái</v>
          </cell>
          <cell r="L1725" t="str">
            <v>Công Ty Cổ Phần Dược Phẩm Thiết Bị Y Tế Hà Nội</v>
          </cell>
          <cell r="M1725">
            <v>13149675</v>
          </cell>
          <cell r="N1725">
            <v>33</v>
          </cell>
          <cell r="O1725">
            <v>433939275</v>
          </cell>
          <cell r="P1725">
            <v>50</v>
          </cell>
          <cell r="Q1725" t="str">
            <v>303/QĐ-SYT</v>
          </cell>
        </row>
        <row r="1726">
          <cell r="B1726">
            <v>2146</v>
          </cell>
          <cell r="C1726">
            <v>7</v>
          </cell>
          <cell r="D1726">
            <v>2146</v>
          </cell>
          <cell r="E1726" t="str">
            <v>VT2146</v>
          </cell>
          <cell r="F1726" t="str">
            <v>Dụng cụ khâu cắt nối thẳng mổ hở các cỡ 60-80mm</v>
          </cell>
          <cell r="G1726" t="str">
            <v>Dụng cụ khâu cắt nối thẳng mổ hở các cở GIA 60- 80 mm, công nghệ kim DST</v>
          </cell>
          <cell r="H1726" t="str">
            <v>Cái</v>
          </cell>
          <cell r="I1726" t="str">
            <v>Covidien (medtronic)</v>
          </cell>
          <cell r="J1726" t="str">
            <v>Mỹ</v>
          </cell>
          <cell r="K1726" t="str">
            <v>3 cái/hộp</v>
          </cell>
          <cell r="L1726" t="str">
            <v>Công Ty Tnhh Thương Mại - Dịch Vụ Và Sản Xuất Việt Tường</v>
          </cell>
          <cell r="M1726">
            <v>5500000</v>
          </cell>
          <cell r="N1726">
            <v>11</v>
          </cell>
          <cell r="O1726">
            <v>60500000</v>
          </cell>
          <cell r="P1726">
            <v>162</v>
          </cell>
          <cell r="Q1726" t="str">
            <v>303/QĐ-SYT</v>
          </cell>
        </row>
        <row r="1727">
          <cell r="B1727">
            <v>2147</v>
          </cell>
          <cell r="C1727">
            <v>7</v>
          </cell>
          <cell r="D1727">
            <v>2147</v>
          </cell>
          <cell r="E1727" t="str">
            <v>VT2147</v>
          </cell>
          <cell r="F1727" t="str">
            <v>Dụng cụ khâu cắt nối thẳng nội soi gập góc sử dụng pin Echelon Flex 60mm với công nghệ giữ mô bề mặt (GST)</v>
          </cell>
          <cell r="G1727" t="str">
            <v>Dụng cụ khâu cắt nối thẳng nội soi gập góc sử dụng pin Echelon Flex 60mm với công nghệ giữ mô bề mặt (GST) - PSEE60A</v>
          </cell>
          <cell r="H1727" t="str">
            <v xml:space="preserve">Cái
</v>
          </cell>
          <cell r="I1727" t="str">
            <v>Ethicon Endo Surgery - Johnson &amp;Johnson</v>
          </cell>
          <cell r="J1727" t="str">
            <v>Mỹ/Mexico</v>
          </cell>
          <cell r="K1727" t="str">
            <v>Hộp/ 3 cái</v>
          </cell>
          <cell r="L1727" t="str">
            <v>Công Ty Cổ Phần Dược Phẩm Thiết Bị Y Tế Hà Nội</v>
          </cell>
          <cell r="M1727">
            <v>16017750</v>
          </cell>
          <cell r="N1727">
            <v>1</v>
          </cell>
          <cell r="O1727">
            <v>16017750</v>
          </cell>
          <cell r="P1727">
            <v>50</v>
          </cell>
          <cell r="Q1727" t="str">
            <v>303/QĐ-SYT</v>
          </cell>
        </row>
        <row r="1728">
          <cell r="B1728">
            <v>2148</v>
          </cell>
          <cell r="C1728">
            <v>7</v>
          </cell>
          <cell r="D1728">
            <v>2148</v>
          </cell>
          <cell r="E1728" t="str">
            <v>VT2148</v>
          </cell>
          <cell r="F1728" t="str">
            <v>Dụng cụ khâu đóng mạch máu bằng chỉ có số thứ tự hướng dẫn trình tự thao tác</v>
          </cell>
          <cell r="G1728" t="str">
            <v>Angio-Seal VIP</v>
          </cell>
          <cell r="H1728" t="str">
            <v>Cái</v>
          </cell>
          <cell r="I1728" t="str">
            <v>Terumo/ St. Jude Medical</v>
          </cell>
          <cell r="J1728" t="str">
            <v>Mỹ</v>
          </cell>
          <cell r="K1728" t="str">
            <v>Hộp/ 10 cái</v>
          </cell>
          <cell r="L1728" t="str">
            <v>Công Ty Tnhh Thương Mại Tâm Hợp</v>
          </cell>
          <cell r="M1728">
            <v>8000000</v>
          </cell>
          <cell r="N1728">
            <v>26</v>
          </cell>
          <cell r="O1728">
            <v>208000000</v>
          </cell>
          <cell r="P1728">
            <v>129</v>
          </cell>
          <cell r="Q1728" t="str">
            <v>303/QĐ-SYT</v>
          </cell>
        </row>
        <row r="1729">
          <cell r="B1729">
            <v>2149</v>
          </cell>
          <cell r="C1729">
            <v>7</v>
          </cell>
          <cell r="D1729">
            <v>2149</v>
          </cell>
          <cell r="E1729" t="str">
            <v>VT2149</v>
          </cell>
          <cell r="F1729" t="str">
            <v>Dụng cụ khâu nối ống tiêu hóa dạng vòng các cỡ 21-25-28-31-33mm, ghim titanium, công nghệ DST</v>
          </cell>
          <cell r="G1729" t="str">
            <v>Dụng cụ khâu nối ống tiêu hóa dạng vòng EEA các cỡ  21-25-28-31-33 mm công nghệ DST</v>
          </cell>
          <cell r="H1729" t="str">
            <v>Cái</v>
          </cell>
          <cell r="I1729" t="str">
            <v>Covidien (medtronic)</v>
          </cell>
          <cell r="J1729" t="str">
            <v>Mỹ</v>
          </cell>
          <cell r="K1729" t="str">
            <v>3 cái/hộp</v>
          </cell>
          <cell r="L1729" t="str">
            <v>Công Ty Tnhh Thương Mại - Dịch Vụ Và Sản Xuất Việt Tường</v>
          </cell>
          <cell r="M1729">
            <v>8900000</v>
          </cell>
          <cell r="N1729">
            <v>11</v>
          </cell>
          <cell r="O1729">
            <v>97900000</v>
          </cell>
          <cell r="P1729">
            <v>162</v>
          </cell>
          <cell r="Q1729" t="str">
            <v>303/QĐ-SYT</v>
          </cell>
        </row>
        <row r="1730">
          <cell r="B1730">
            <v>2152</v>
          </cell>
          <cell r="C1730">
            <v>7</v>
          </cell>
          <cell r="D1730">
            <v>2152</v>
          </cell>
          <cell r="E1730" t="str">
            <v>VT2152</v>
          </cell>
          <cell r="F1730" t="str">
            <v>Dụng cụ lấy huyết khối mạch máu não dùng trong điều trị đột quỵ não cấp (các cỡ)</v>
          </cell>
          <cell r="G1730" t="str">
            <v>Stent lấy huyết khối dạng chuỗi các khung lồng ERIC</v>
          </cell>
          <cell r="H1730" t="str">
            <v>Cái</v>
          </cell>
          <cell r="I1730" t="str">
            <v>Microvention</v>
          </cell>
          <cell r="J1730" t="str">
            <v>Mỹ</v>
          </cell>
          <cell r="K1730" t="str">
            <v>1 cái/1 gói</v>
          </cell>
          <cell r="L1730" t="str">
            <v>Công Ty Tnhh Thành An - Hà Nội</v>
          </cell>
          <cell r="M1730">
            <v>49000000</v>
          </cell>
          <cell r="N1730">
            <v>10</v>
          </cell>
          <cell r="O1730">
            <v>490000000</v>
          </cell>
          <cell r="P1730">
            <v>140</v>
          </cell>
          <cell r="Q1730" t="str">
            <v>303/QĐ-SYT</v>
          </cell>
        </row>
        <row r="1731">
          <cell r="B1731">
            <v>2153</v>
          </cell>
          <cell r="C1731">
            <v>7</v>
          </cell>
          <cell r="D1731">
            <v>2153</v>
          </cell>
          <cell r="E1731" t="str">
            <v>VT2153</v>
          </cell>
          <cell r="F1731" t="str">
            <v>Dụng cụ lấy huyết khối Solitaire FR (hoặc tương đương)</v>
          </cell>
          <cell r="G1731" t="str">
            <v>Dụng cụ lấy huyết khối Solitaire</v>
          </cell>
          <cell r="H1731" t="str">
            <v>Cái</v>
          </cell>
          <cell r="I1731" t="str">
            <v>Ev3</v>
          </cell>
          <cell r="J1731" t="str">
            <v>Mỹ</v>
          </cell>
          <cell r="K1731" t="str">
            <v>1 cái/ hộp</v>
          </cell>
          <cell r="L1731" t="str">
            <v>Công Ty Cổ Phần Thiết Bị Y Tế Vnt</v>
          </cell>
          <cell r="M1731">
            <v>44990000</v>
          </cell>
          <cell r="N1731">
            <v>41</v>
          </cell>
          <cell r="O1731">
            <v>1844590000</v>
          </cell>
          <cell r="P1731">
            <v>170</v>
          </cell>
          <cell r="Q1731" t="str">
            <v>303/QĐ-SYT</v>
          </cell>
        </row>
        <row r="1732">
          <cell r="B1732">
            <v>2154</v>
          </cell>
          <cell r="C1732">
            <v>7</v>
          </cell>
          <cell r="D1732">
            <v>2154</v>
          </cell>
          <cell r="E1732" t="str">
            <v>VT2154</v>
          </cell>
          <cell r="F1732" t="str">
            <v>Dụng cụ mở đường và động mạch đùi các loại</v>
          </cell>
          <cell r="G1732" t="str">
            <v>CL-ELITE</v>
          </cell>
          <cell r="H1732" t="str">
            <v>Cái</v>
          </cell>
          <cell r="I1732" t="str">
            <v>Umbra</v>
          </cell>
          <cell r="J1732" t="str">
            <v>Mỹ</v>
          </cell>
          <cell r="K1732" t="str">
            <v>Hộp/cái</v>
          </cell>
          <cell r="L1732" t="str">
            <v>Công Ty Cổ Phần Dược Phẩm Trung Ương Codupha</v>
          </cell>
          <cell r="M1732">
            <v>510000</v>
          </cell>
          <cell r="N1732">
            <v>100</v>
          </cell>
          <cell r="O1732">
            <v>51000000</v>
          </cell>
          <cell r="P1732">
            <v>19</v>
          </cell>
          <cell r="Q1732" t="str">
            <v>303/QĐ-SYT</v>
          </cell>
        </row>
        <row r="1733">
          <cell r="B1733">
            <v>2155</v>
          </cell>
          <cell r="C1733">
            <v>7</v>
          </cell>
          <cell r="D1733">
            <v>2155</v>
          </cell>
          <cell r="E1733" t="str">
            <v>VT2155</v>
          </cell>
          <cell r="F1733" t="str">
            <v>Dụng cụ mở tim Acrobat V Vaccum (hoặc tương đương)</v>
          </cell>
          <cell r="G1733" t="str">
            <v>Dụng cụ mở tim Acrobat V Vaccum (hoặc tương đương)</v>
          </cell>
          <cell r="H1733" t="str">
            <v>Túi</v>
          </cell>
          <cell r="I1733" t="str">
            <v>Maquet</v>
          </cell>
          <cell r="J1733" t="str">
            <v>Mỹ</v>
          </cell>
          <cell r="K1733" t="str">
            <v>Hộp/ túi</v>
          </cell>
          <cell r="L1733" t="str">
            <v>Công Ty Cổ Phần Thiết Bị Y Tế Việt Gia</v>
          </cell>
          <cell r="M1733">
            <v>40500000</v>
          </cell>
          <cell r="N1733">
            <v>3</v>
          </cell>
          <cell r="O1733">
            <v>121500000</v>
          </cell>
          <cell r="P1733">
            <v>156</v>
          </cell>
          <cell r="Q1733" t="str">
            <v>303/QĐ-SYT</v>
          </cell>
        </row>
        <row r="1734">
          <cell r="B1734">
            <v>2156</v>
          </cell>
          <cell r="C1734">
            <v>7</v>
          </cell>
          <cell r="D1734">
            <v>2156</v>
          </cell>
          <cell r="E1734" t="str">
            <v>VT2156</v>
          </cell>
          <cell r="F1734" t="str">
            <v>Dụng cụ phẫu thuật Maze sử dụng sóng cao tần điều trị rung nhĩ loại đơn cực (đoạn đầu đốt dài 7 và 20cm)</v>
          </cell>
          <cell r="G1734" t="str">
            <v>Bộ dụng cụ phẫu thuật điều trị đốt rung nhĩ đơn cực AF</v>
          </cell>
          <cell r="H1734" t="str">
            <v>Cái</v>
          </cell>
          <cell r="I1734" t="str">
            <v>Medtronic</v>
          </cell>
          <cell r="J1734" t="str">
            <v>Mỹ</v>
          </cell>
          <cell r="K1734" t="str">
            <v>Hộp/1 cái</v>
          </cell>
          <cell r="L1734" t="str">
            <v>Công Ty Tnhh Thương Mại Thiết Bị Y Tế An Pha</v>
          </cell>
          <cell r="M1734">
            <v>22995000</v>
          </cell>
          <cell r="N1734">
            <v>20</v>
          </cell>
          <cell r="O1734">
            <v>459900000</v>
          </cell>
          <cell r="P1734">
            <v>4</v>
          </cell>
          <cell r="Q1734" t="str">
            <v>303/QĐ-SYT</v>
          </cell>
        </row>
        <row r="1735">
          <cell r="B1735">
            <v>2157</v>
          </cell>
          <cell r="C1735">
            <v>7</v>
          </cell>
          <cell r="D1735">
            <v>2157</v>
          </cell>
          <cell r="E1735" t="str">
            <v>VT2157</v>
          </cell>
          <cell r="F1735" t="str">
            <v>Dụng cụ phẫu thuật Maze sử dụng sóng cao tần điều trị rung nhĩ loại lưỡng cực</v>
          </cell>
          <cell r="G1735" t="str">
            <v>Bộ dụng cụ phẫu thuật điều trị đốt rung nhĩ lưỡng cực AF</v>
          </cell>
          <cell r="H1735" t="str">
            <v>Cái</v>
          </cell>
          <cell r="I1735" t="str">
            <v>Medtronic</v>
          </cell>
          <cell r="J1735" t="str">
            <v>Mỹ</v>
          </cell>
          <cell r="K1735" t="str">
            <v>Hộp/1 cái</v>
          </cell>
          <cell r="L1735" t="str">
            <v>Công Ty Tnhh Thương Mại Thiết Bị Y Tế An Pha</v>
          </cell>
          <cell r="M1735">
            <v>31500000</v>
          </cell>
          <cell r="N1735">
            <v>11</v>
          </cell>
          <cell r="O1735">
            <v>346500000</v>
          </cell>
          <cell r="P1735">
            <v>4</v>
          </cell>
          <cell r="Q1735" t="str">
            <v>303/QĐ-SYT</v>
          </cell>
        </row>
        <row r="1736">
          <cell r="B1736">
            <v>2158</v>
          </cell>
          <cell r="C1736">
            <v>7</v>
          </cell>
          <cell r="D1736">
            <v>2158</v>
          </cell>
          <cell r="E1736" t="str">
            <v>VT2158</v>
          </cell>
          <cell r="F1736" t="str">
            <v>Dụng cụ phẫu thuật trĩ Longo</v>
          </cell>
          <cell r="G1736" t="str">
            <v>DISPOSABLE HEMORRHOID STAPLER</v>
          </cell>
          <cell r="H1736" t="str">
            <v>Bộ</v>
          </cell>
          <cell r="I1736" t="str">
            <v>JIANGSU RIP MEDICAL INSTRUMENT TECHNOLOGY CO., LTD</v>
          </cell>
          <cell r="J1736" t="str">
            <v>TRUNG QUỐC</v>
          </cell>
          <cell r="K1736" t="str">
            <v>01 bộ/ hộp</v>
          </cell>
          <cell r="L1736" t="str">
            <v>Công Ty Tnhh Dược Phẩm Và Trang Thiết Bị Y Tế Hạnh Nhân</v>
          </cell>
          <cell r="M1736">
            <v>2750000</v>
          </cell>
          <cell r="N1736">
            <v>260</v>
          </cell>
          <cell r="O1736">
            <v>715000000</v>
          </cell>
          <cell r="P1736">
            <v>55</v>
          </cell>
          <cell r="Q1736" t="str">
            <v>303/QĐ-SYT</v>
          </cell>
        </row>
        <row r="1737">
          <cell r="B1737">
            <v>2159</v>
          </cell>
          <cell r="C1737">
            <v>7</v>
          </cell>
          <cell r="D1737">
            <v>2159</v>
          </cell>
          <cell r="E1737" t="str">
            <v>VT2159</v>
          </cell>
          <cell r="F1737" t="str">
            <v>Dụng cụ phẫu thuật trĩ Longo 33mm,28 kim bằng Titanium Alloy, điều chỉnh chiều cao kim đóng từ 0.75mm-1.5mm</v>
          </cell>
          <cell r="G1737" t="str">
            <v>Dụng cụ phẫu thuật trĩ Longo 33mm,28 kim bằng Titanium Alloy, điều chỉnh chiều cao kim đóng từ 0.75mm-1.5mm - PPH03</v>
          </cell>
          <cell r="H1737" t="str">
            <v xml:space="preserve">Cái
</v>
          </cell>
          <cell r="I1737" t="str">
            <v>Ethicon Endo Surgery - Johnson &amp;Johnson</v>
          </cell>
          <cell r="J1737" t="str">
            <v>Mỹ/Mexico</v>
          </cell>
          <cell r="K1737" t="str">
            <v>Hộp/ 3 cái</v>
          </cell>
          <cell r="L1737" t="str">
            <v>Công Ty Cổ Phần Dược Phẩm Thiết Bị Y Tế Hà Nội</v>
          </cell>
          <cell r="M1737">
            <v>6865845</v>
          </cell>
          <cell r="N1737">
            <v>80</v>
          </cell>
          <cell r="O1737">
            <v>549267600</v>
          </cell>
          <cell r="P1737">
            <v>50</v>
          </cell>
          <cell r="Q1737" t="str">
            <v>303/QĐ-SYT</v>
          </cell>
        </row>
        <row r="1738">
          <cell r="B1738">
            <v>2160</v>
          </cell>
          <cell r="C1738">
            <v>7</v>
          </cell>
          <cell r="D1738">
            <v>2160</v>
          </cell>
          <cell r="E1738" t="str">
            <v>VT2160</v>
          </cell>
          <cell r="F1738" t="str">
            <v>Dụng cụ rửa phẫu trường Axius blower (hoặc tương đương)</v>
          </cell>
          <cell r="G1738" t="str">
            <v>Dụng cụ rửa phẫu trường Axius blower (hoặc tương đương)</v>
          </cell>
          <cell r="H1738" t="str">
            <v>Túi</v>
          </cell>
          <cell r="I1738" t="str">
            <v>Maquet</v>
          </cell>
          <cell r="J1738" t="str">
            <v>Mỹ</v>
          </cell>
          <cell r="K1738" t="str">
            <v>Hộp/ 5 túi</v>
          </cell>
          <cell r="L1738" t="str">
            <v>Công Ty Cổ Phần Thiết Bị Y Tế Việt Gia</v>
          </cell>
          <cell r="M1738">
            <v>2200000</v>
          </cell>
          <cell r="N1738">
            <v>11</v>
          </cell>
          <cell r="O1738">
            <v>24200000</v>
          </cell>
          <cell r="P1738">
            <v>156</v>
          </cell>
          <cell r="Q1738" t="str">
            <v>303/QĐ-SYT</v>
          </cell>
        </row>
        <row r="1739">
          <cell r="B1739">
            <v>2161</v>
          </cell>
          <cell r="C1739">
            <v>7</v>
          </cell>
          <cell r="D1739">
            <v>2161</v>
          </cell>
          <cell r="E1739" t="str">
            <v>VT2161</v>
          </cell>
          <cell r="F1739" t="str">
            <v>Dụng cụ thắt tĩnh mạch thực quản, tay cầm có kênh bơm rửa</v>
          </cell>
          <cell r="G1739" t="str">
            <v>Bộ thắt tĩnh mạch thực quản</v>
          </cell>
          <cell r="H1739" t="str">
            <v xml:space="preserve"> Bộ</v>
          </cell>
          <cell r="I1739" t="str">
            <v>Shaili</v>
          </cell>
          <cell r="J1739" t="str">
            <v>Ấn Độ</v>
          </cell>
          <cell r="K1739" t="str">
            <v xml:space="preserve"> Gói / Bộ</v>
          </cell>
          <cell r="L1739" t="str">
            <v>Công Ty Tnhh Mtv Huệ Chi</v>
          </cell>
          <cell r="M1739">
            <v>1680000</v>
          </cell>
          <cell r="N1739">
            <v>184</v>
          </cell>
          <cell r="O1739">
            <v>309120000</v>
          </cell>
          <cell r="P1739">
            <v>71</v>
          </cell>
          <cell r="Q1739" t="str">
            <v>303/QĐ-SYT</v>
          </cell>
        </row>
        <row r="1740">
          <cell r="B1740">
            <v>2162</v>
          </cell>
          <cell r="C1740">
            <v>7</v>
          </cell>
          <cell r="D1740">
            <v>2162</v>
          </cell>
          <cell r="E1740" t="str">
            <v>VT2162</v>
          </cell>
          <cell r="F1740" t="str">
            <v>Dụng cụ thông mạch vành tạm thời các cỡ</v>
          </cell>
          <cell r="G1740" t="str">
            <v>Dụng cụ thông mạch vành tạm thời các cỡ</v>
          </cell>
          <cell r="H1740" t="str">
            <v>Cái</v>
          </cell>
          <cell r="I1740" t="str">
            <v>Chase Medical</v>
          </cell>
          <cell r="J1740" t="str">
            <v>Mỹ</v>
          </cell>
          <cell r="K1740" t="str">
            <v>1 cái/hộp</v>
          </cell>
          <cell r="L1740" t="str">
            <v>Công Ty Cổ Phần Vietmedic</v>
          </cell>
          <cell r="M1740">
            <v>2180000</v>
          </cell>
          <cell r="N1740">
            <v>24</v>
          </cell>
          <cell r="O1740">
            <v>52320000</v>
          </cell>
          <cell r="P1740">
            <v>164</v>
          </cell>
          <cell r="Q1740" t="str">
            <v>303/QĐ-SYT</v>
          </cell>
        </row>
        <row r="1741">
          <cell r="B1741">
            <v>2163</v>
          </cell>
          <cell r="C1741">
            <v>7</v>
          </cell>
          <cell r="D1741">
            <v>2163</v>
          </cell>
          <cell r="E1741" t="str">
            <v>VT2163</v>
          </cell>
          <cell r="F1741" t="str">
            <v>Dung dịch bôi trơn giảm ma sát cho mũi khoan bào mảng xơ vữa (HT72)</v>
          </cell>
          <cell r="G1741" t="str">
            <v>Rotaglide Lubricant</v>
          </cell>
          <cell r="H1741" t="str">
            <v xml:space="preserve">Lọ
</v>
          </cell>
          <cell r="I1741" t="str">
            <v>Boston Scientific</v>
          </cell>
          <cell r="J1741" t="str">
            <v>Mỹ, Ireland</v>
          </cell>
          <cell r="K1741" t="str">
            <v>1 lọ/ Hộp</v>
          </cell>
          <cell r="L1741" t="str">
            <v>Công Ty Tnhh Dược Phẩm Và Trang Thiết Bị Y Tế Hoàng Đức</v>
          </cell>
          <cell r="M1741">
            <v>2100000</v>
          </cell>
          <cell r="N1741">
            <v>5</v>
          </cell>
          <cell r="O1741">
            <v>10500000</v>
          </cell>
          <cell r="P1741">
            <v>60</v>
          </cell>
          <cell r="Q1741" t="str">
            <v>303/QĐ-SYT</v>
          </cell>
        </row>
        <row r="1742">
          <cell r="B1742">
            <v>2164</v>
          </cell>
          <cell r="C1742">
            <v>7</v>
          </cell>
          <cell r="D1742">
            <v>2164</v>
          </cell>
          <cell r="E1742" t="str">
            <v>VT2164</v>
          </cell>
          <cell r="F1742" t="str">
            <v>Dung dịch hỗ trợ phẫu thuật nhãn khoa BS</v>
          </cell>
          <cell r="G1742" t="str">
            <v>Dung dịch hỗ trợ phẫu thuật nhãn khoa BSS 0007950175</v>
          </cell>
          <cell r="H1742" t="str">
            <v>Bịch</v>
          </cell>
          <cell r="I1742" t="str">
            <v>Alcon</v>
          </cell>
          <cell r="J1742" t="str">
            <v>Mỹ</v>
          </cell>
          <cell r="K1742" t="str">
            <v>Thùng/ 6 bịch</v>
          </cell>
          <cell r="L1742" t="str">
            <v>Công Ty Tnhh Dược Phẩm Thiên Bảo Nguyên</v>
          </cell>
          <cell r="M1742">
            <v>239820</v>
          </cell>
          <cell r="N1742">
            <v>1710</v>
          </cell>
          <cell r="O1742">
            <v>410092200</v>
          </cell>
          <cell r="P1742">
            <v>144</v>
          </cell>
          <cell r="Q1742" t="str">
            <v>303/QĐ-SYT</v>
          </cell>
        </row>
        <row r="1743">
          <cell r="B1743">
            <v>2165</v>
          </cell>
          <cell r="C1743">
            <v>7</v>
          </cell>
          <cell r="D1743">
            <v>2165</v>
          </cell>
          <cell r="E1743" t="str">
            <v>VT2165</v>
          </cell>
          <cell r="F1743" t="str">
            <v>Film khô lase DI-HL 35*43 cm</v>
          </cell>
          <cell r="G1743" t="str">
            <v>Phim khô laser DI-HL 35x43 cm</v>
          </cell>
          <cell r="H1743" t="str">
            <v>Tấm</v>
          </cell>
          <cell r="I1743" t="str">
            <v>Fujifilm</v>
          </cell>
          <cell r="J1743" t="str">
            <v>Nhật Bản</v>
          </cell>
          <cell r="K1743" t="str">
            <v>Hộp/100 tấm</v>
          </cell>
          <cell r="L1743" t="str">
            <v>Liên Danh Công Ty Tnhh Ttbyt Hoàng Phúc Anh Và Cửa Hàng Dụng Cụ Y Khoa Số 9</v>
          </cell>
          <cell r="M1743">
            <v>39800</v>
          </cell>
          <cell r="N1743">
            <v>2000</v>
          </cell>
          <cell r="O1743">
            <v>79600000</v>
          </cell>
          <cell r="P1743">
            <v>126</v>
          </cell>
          <cell r="Q1743" t="str">
            <v>303/QĐ-SYT</v>
          </cell>
        </row>
        <row r="1744">
          <cell r="B1744">
            <v>2171</v>
          </cell>
          <cell r="C1744">
            <v>7</v>
          </cell>
          <cell r="D1744">
            <v>2171</v>
          </cell>
          <cell r="E1744" t="str">
            <v>VT2171</v>
          </cell>
          <cell r="F1744" t="str">
            <v>Gắp dị vật 3 chấu, 230cm, SD nhiều lần</v>
          </cell>
          <cell r="G1744" t="str">
            <v>Gắp dị vật 3 chấu, 230cm, SD nhiều lần</v>
          </cell>
          <cell r="H1744" t="str">
            <v>Cái</v>
          </cell>
          <cell r="I1744" t="str">
            <v>MTW/Đức</v>
          </cell>
          <cell r="J1744" t="str">
            <v>Đức</v>
          </cell>
          <cell r="K1744" t="str">
            <v>Cái/gói</v>
          </cell>
          <cell r="L1744" t="str">
            <v>Công Ty Tnhh Thiết Bị Y Tế Etc</v>
          </cell>
          <cell r="M1744">
            <v>6750000</v>
          </cell>
          <cell r="N1744">
            <v>7</v>
          </cell>
          <cell r="O1744">
            <v>47250000</v>
          </cell>
          <cell r="P1744">
            <v>44</v>
          </cell>
          <cell r="Q1744" t="str">
            <v>303/QĐ-SYT</v>
          </cell>
        </row>
        <row r="1745">
          <cell r="B1745">
            <v>2172</v>
          </cell>
          <cell r="C1745">
            <v>7</v>
          </cell>
          <cell r="D1745">
            <v>2172</v>
          </cell>
          <cell r="E1745" t="str">
            <v>VT2172</v>
          </cell>
          <cell r="F1745" t="str">
            <v>Gắp dị vật răng chuột kết hợp cá sấu, SD nhiều lần</v>
          </cell>
          <cell r="G1745" t="str">
            <v>Kềm lấy dị vật</v>
          </cell>
          <cell r="H1745" t="str">
            <v xml:space="preserve"> Cái</v>
          </cell>
          <cell r="I1745" t="str">
            <v>Shaili</v>
          </cell>
          <cell r="J1745" t="str">
            <v>Ấn Độ</v>
          </cell>
          <cell r="K1745" t="str">
            <v xml:space="preserve">   Gói / Cái</v>
          </cell>
          <cell r="L1745" t="str">
            <v>Công Ty Tnhh Mtv Huệ Chi</v>
          </cell>
          <cell r="M1745">
            <v>6300000</v>
          </cell>
          <cell r="N1745">
            <v>7</v>
          </cell>
          <cell r="O1745">
            <v>44100000</v>
          </cell>
          <cell r="P1745">
            <v>71</v>
          </cell>
          <cell r="Q1745" t="str">
            <v>303/QĐ-SYT</v>
          </cell>
        </row>
        <row r="1746">
          <cell r="B1746">
            <v>2173</v>
          </cell>
          <cell r="C1746">
            <v>7</v>
          </cell>
          <cell r="D1746">
            <v>2173</v>
          </cell>
          <cell r="E1746" t="str">
            <v>VT2173</v>
          </cell>
          <cell r="F1746" t="str">
            <v>Hạt nhựa nút mạch kích thước từ 40-1.300 micromet, phủ polymer , 1ml</v>
          </cell>
          <cell r="G1746" t="str">
            <v>Hạt nút mạch Embozene Color Advanced Microspheres, 1ml</v>
          </cell>
          <cell r="H1746" t="str">
            <v>Ống</v>
          </cell>
          <cell r="I1746" t="str">
            <v>Boston Scientific</v>
          </cell>
          <cell r="J1746" t="str">
            <v>Ireland</v>
          </cell>
          <cell r="K1746" t="str">
            <v>01 ống/hộp</v>
          </cell>
          <cell r="L1746" t="str">
            <v>Công Ty Tnhh Công Nghệ An Pha</v>
          </cell>
          <cell r="M1746">
            <v>6500000</v>
          </cell>
          <cell r="N1746">
            <v>10</v>
          </cell>
          <cell r="O1746">
            <v>65000000</v>
          </cell>
          <cell r="P1746">
            <v>3</v>
          </cell>
          <cell r="Q1746" t="str">
            <v>303/QĐ-SYT</v>
          </cell>
        </row>
        <row r="1747">
          <cell r="B1747">
            <v>2174</v>
          </cell>
          <cell r="C1747">
            <v>7</v>
          </cell>
          <cell r="D1747">
            <v>2174</v>
          </cell>
          <cell r="E1747" t="str">
            <v>VT2174</v>
          </cell>
          <cell r="F1747" t="str">
            <v>Hạt nhựa nút mạch kích thước từ 40-1.300 micromet, phủ polymer , 2ml</v>
          </cell>
          <cell r="G1747" t="str">
            <v>Hạt nút mạch Embozene Color Advanced Microspheres, 2ml</v>
          </cell>
          <cell r="H1747" t="str">
            <v>Ống</v>
          </cell>
          <cell r="I1747" t="str">
            <v>Boston Scientific</v>
          </cell>
          <cell r="J1747" t="str">
            <v>Ireland</v>
          </cell>
          <cell r="K1747" t="str">
            <v>01 ống/hộp</v>
          </cell>
          <cell r="L1747" t="str">
            <v>Công Ty Tnhh Công Nghệ An Pha</v>
          </cell>
          <cell r="M1747">
            <v>6500000</v>
          </cell>
          <cell r="N1747">
            <v>10</v>
          </cell>
          <cell r="O1747">
            <v>65000000</v>
          </cell>
          <cell r="P1747">
            <v>3</v>
          </cell>
          <cell r="Q1747" t="str">
            <v>303/QĐ-SYT</v>
          </cell>
        </row>
        <row r="1748">
          <cell r="B1748">
            <v>2175</v>
          </cell>
          <cell r="C1748">
            <v>7</v>
          </cell>
          <cell r="D1748">
            <v>2175</v>
          </cell>
          <cell r="E1748" t="str">
            <v>VT2175</v>
          </cell>
          <cell r="F1748" t="str">
            <v>Hạt nhựa tải thuốc điều trị ung thư gan kích thước hạt 40; 75; 100 micromet, phủ polymer, hấp thụ thuốc tối đa 60 phút, 2ml</v>
          </cell>
          <cell r="G1748" t="str">
            <v>Hạt nút mạch Embozene Tandem Microspheres điều trị ung thư gan, 2ml</v>
          </cell>
          <cell r="H1748" t="str">
            <v>Ống</v>
          </cell>
          <cell r="I1748" t="str">
            <v>Boston Scientific</v>
          </cell>
          <cell r="J1748" t="str">
            <v>Ireland</v>
          </cell>
          <cell r="K1748" t="str">
            <v>01 ống/hộp</v>
          </cell>
          <cell r="L1748" t="str">
            <v>Công Ty Tnhh Công Nghệ An Pha</v>
          </cell>
          <cell r="M1748">
            <v>33500000</v>
          </cell>
          <cell r="N1748">
            <v>50</v>
          </cell>
          <cell r="O1748">
            <v>1675000000</v>
          </cell>
          <cell r="P1748">
            <v>3</v>
          </cell>
          <cell r="Q1748" t="str">
            <v>303/QĐ-SYT</v>
          </cell>
        </row>
        <row r="1749">
          <cell r="B1749">
            <v>2176</v>
          </cell>
          <cell r="C1749">
            <v>7</v>
          </cell>
          <cell r="D1749">
            <v>2176</v>
          </cell>
          <cell r="E1749" t="str">
            <v>VT2176</v>
          </cell>
          <cell r="F1749" t="str">
            <v>Hạt nhựa tải thuốc điều trị ung thư gan kích thước hạt 40; 75; 100 micromet, phủ polymer, hấp thụ thuốc tối đa 60 phút, 3ml</v>
          </cell>
          <cell r="G1749" t="str">
            <v>Hạt nút mạch Embozene Tandem Microspheres điều trị ung thư gan, 2ml</v>
          </cell>
          <cell r="H1749" t="str">
            <v>Ống</v>
          </cell>
          <cell r="I1749" t="str">
            <v>Boston Scientific</v>
          </cell>
          <cell r="J1749" t="str">
            <v>Ireland</v>
          </cell>
          <cell r="K1749" t="str">
            <v>01 ống/hộp</v>
          </cell>
          <cell r="L1749" t="str">
            <v>Công Ty Tnhh Công Nghệ An Pha</v>
          </cell>
          <cell r="M1749">
            <v>33500000</v>
          </cell>
          <cell r="N1749">
            <v>20</v>
          </cell>
          <cell r="O1749">
            <v>670000000</v>
          </cell>
          <cell r="P1749">
            <v>3</v>
          </cell>
          <cell r="Q1749" t="str">
            <v>303/QĐ-SYT</v>
          </cell>
        </row>
        <row r="1750">
          <cell r="B1750">
            <v>2177</v>
          </cell>
          <cell r="C1750">
            <v>7</v>
          </cell>
          <cell r="D1750">
            <v>2177</v>
          </cell>
          <cell r="E1750" t="str">
            <v>VT2177</v>
          </cell>
          <cell r="F1750" t="str">
            <v>Hạt nút mạch không tải thuốc, có khả năng chịu nén và đàn hồi, chất liệu PEG</v>
          </cell>
          <cell r="G1750" t="str">
            <v>Hydropearl</v>
          </cell>
          <cell r="H1750" t="str">
            <v>Ống</v>
          </cell>
          <cell r="I1750" t="str">
            <v>Microvention</v>
          </cell>
          <cell r="J1750" t="str">
            <v>Mỹ</v>
          </cell>
          <cell r="K1750" t="str">
            <v>Hộp/ 1 ống</v>
          </cell>
          <cell r="L1750" t="str">
            <v>Công Ty Tnhh Thương Mại Tâm Hợp</v>
          </cell>
          <cell r="M1750">
            <v>8000000</v>
          </cell>
          <cell r="N1750">
            <v>12</v>
          </cell>
          <cell r="O1750">
            <v>96000000</v>
          </cell>
          <cell r="P1750">
            <v>129</v>
          </cell>
          <cell r="Q1750" t="str">
            <v>303/QĐ-SYT</v>
          </cell>
        </row>
        <row r="1751">
          <cell r="B1751">
            <v>2178</v>
          </cell>
          <cell r="C1751">
            <v>7</v>
          </cell>
          <cell r="D1751">
            <v>2178</v>
          </cell>
          <cell r="E1751" t="str">
            <v>VT2178</v>
          </cell>
          <cell r="F1751" t="str">
            <v>Hạt tắc mạch tải thuốc điều trị ung thư gan, kích thước 70-700µm, hạt nước, 1ml hạt ngậm được 37.5mg Doxorubicin</v>
          </cell>
          <cell r="G1751" t="str">
            <v>Hạt Nút Mạch</v>
          </cell>
          <cell r="H1751" t="str">
            <v>Lọ</v>
          </cell>
          <cell r="I1751" t="str">
            <v>Biocompatibles UK Ltd</v>
          </cell>
          <cell r="J1751" t="str">
            <v>Anh Quốc</v>
          </cell>
          <cell r="K1751" t="str">
            <v>Hộp/ 1 lọ</v>
          </cell>
          <cell r="L1751" t="str">
            <v>Công Ty Tnhh Thiết Bị Y Tế Đỉnh Cao</v>
          </cell>
          <cell r="M1751">
            <v>32000000</v>
          </cell>
          <cell r="N1751">
            <v>60</v>
          </cell>
          <cell r="O1751">
            <v>1920000000</v>
          </cell>
          <cell r="P1751">
            <v>34</v>
          </cell>
          <cell r="Q1751" t="str">
            <v>303/QĐ-SYT</v>
          </cell>
        </row>
        <row r="1752">
          <cell r="B1752">
            <v>2179</v>
          </cell>
          <cell r="C1752">
            <v>7</v>
          </cell>
          <cell r="D1752">
            <v>2179</v>
          </cell>
          <cell r="E1752" t="str">
            <v>VT2179</v>
          </cell>
          <cell r="F1752" t="str">
            <v>Hạt tải thuốc dùng điều trị ung thư tế bào gan (HCC) bằng phương pháp thuyên tắc mạch (DEBTACE), chất liệu Polyethylene Glycol, ái nước, chịu nén và đàn hồi</v>
          </cell>
          <cell r="G1752" t="str">
            <v>Lifepearl</v>
          </cell>
          <cell r="H1752" t="str">
            <v>Ống</v>
          </cell>
          <cell r="I1752" t="str">
            <v>Microvention</v>
          </cell>
          <cell r="J1752" t="str">
            <v>Mỹ</v>
          </cell>
          <cell r="K1752" t="str">
            <v>Hộp/ 1 ống</v>
          </cell>
          <cell r="L1752" t="str">
            <v>Công Ty Tnhh Thương Mại Tâm Hợp</v>
          </cell>
          <cell r="M1752">
            <v>34500000</v>
          </cell>
          <cell r="N1752">
            <v>20</v>
          </cell>
          <cell r="O1752">
            <v>690000000</v>
          </cell>
          <cell r="P1752">
            <v>129</v>
          </cell>
          <cell r="Q1752" t="str">
            <v>303/QĐ-SYT</v>
          </cell>
        </row>
        <row r="1753">
          <cell r="B1753">
            <v>2180</v>
          </cell>
          <cell r="C1753">
            <v>7</v>
          </cell>
          <cell r="D1753">
            <v>2180</v>
          </cell>
          <cell r="E1753" t="str">
            <v>VT2180</v>
          </cell>
          <cell r="F1753" t="str">
            <v>Hạt vi cầu nút mạch tải thuốc điều trị ung thư loại Hepasphere. Kích thước hạt khô 30-200 µm. Hấp thụ và giữ được Doxorubicin hoặc Irrinotecan.</v>
          </cell>
          <cell r="G1753" t="str">
            <v>Hạt nút mạch điều trị ung thư gan Hepasphere™ Microspheres</v>
          </cell>
          <cell r="H1753" t="str">
            <v>Lọ</v>
          </cell>
          <cell r="I1753" t="str">
            <v>Biosphere Medical SA</v>
          </cell>
          <cell r="J1753" t="str">
            <v>Pháp</v>
          </cell>
          <cell r="K1753" t="str">
            <v>Hộp 1 lọ</v>
          </cell>
          <cell r="L1753" t="str">
            <v>Công Ty Tnhh Dược Phẩm Và Trang Thiết Bị Y Tế Đại Trường Sơn</v>
          </cell>
          <cell r="M1753">
            <v>33600000</v>
          </cell>
          <cell r="N1753">
            <v>100</v>
          </cell>
          <cell r="O1753">
            <v>3360000000</v>
          </cell>
          <cell r="P1753">
            <v>27</v>
          </cell>
          <cell r="Q1753" t="str">
            <v>303/QĐ-SYT</v>
          </cell>
        </row>
        <row r="1754">
          <cell r="B1754">
            <v>2182</v>
          </cell>
          <cell r="C1754">
            <v>7</v>
          </cell>
          <cell r="D1754">
            <v>2182</v>
          </cell>
          <cell r="E1754" t="str">
            <v>VT2182</v>
          </cell>
          <cell r="F1754" t="str">
            <v>Hệ thống nối đưa dây dẫn vào mảng xơ vữa có đầu khoan với các cỡ 1.25- 2.5mm, kết nối với máy Rotalabtor hoặc tương đương (HT72)</v>
          </cell>
          <cell r="G1754" t="str">
            <v>Rotalink Plus</v>
          </cell>
          <cell r="H1754" t="str">
            <v xml:space="preserve">Cái
</v>
          </cell>
          <cell r="I1754" t="str">
            <v>Boston Scientific</v>
          </cell>
          <cell r="J1754" t="str">
            <v>Mỹ, Ireland</v>
          </cell>
          <cell r="K1754" t="str">
            <v>1 cái/ Hộp</v>
          </cell>
          <cell r="L1754" t="str">
            <v>Công Ty Tnhh Dược Phẩm Và Trang Thiết Bị Y Tế Hoàng Đức</v>
          </cell>
          <cell r="M1754">
            <v>38500000</v>
          </cell>
          <cell r="N1754">
            <v>10</v>
          </cell>
          <cell r="O1754">
            <v>385000000</v>
          </cell>
          <cell r="P1754">
            <v>60</v>
          </cell>
          <cell r="Q1754" t="str">
            <v>303/QĐ-SYT</v>
          </cell>
        </row>
        <row r="1755">
          <cell r="B1755">
            <v>2184</v>
          </cell>
          <cell r="C1755">
            <v>7</v>
          </cell>
          <cell r="D1755">
            <v>2184</v>
          </cell>
          <cell r="E1755" t="str">
            <v>VT2184</v>
          </cell>
          <cell r="F1755" t="str">
            <v>Kềm gắp dị vật cứng</v>
          </cell>
          <cell r="G1755" t="str">
            <v>Kềm lấy dị vật</v>
          </cell>
          <cell r="H1755" t="str">
            <v xml:space="preserve"> Cái</v>
          </cell>
          <cell r="I1755" t="str">
            <v>Shaili</v>
          </cell>
          <cell r="J1755" t="str">
            <v>Ấn Độ</v>
          </cell>
          <cell r="K1755" t="str">
            <v xml:space="preserve">  Gói / Cái</v>
          </cell>
          <cell r="L1755" t="str">
            <v>Công Ty Tnhh Mtv Huệ Chi</v>
          </cell>
          <cell r="M1755">
            <v>5083334</v>
          </cell>
          <cell r="N1755">
            <v>8</v>
          </cell>
          <cell r="O1755">
            <v>40666672</v>
          </cell>
          <cell r="P1755">
            <v>71</v>
          </cell>
          <cell r="Q1755" t="str">
            <v>303/QĐ-SYT</v>
          </cell>
        </row>
        <row r="1756">
          <cell r="B1756">
            <v>2185</v>
          </cell>
          <cell r="C1756">
            <v>7</v>
          </cell>
          <cell r="D1756">
            <v>2185</v>
          </cell>
          <cell r="E1756" t="str">
            <v>VT2185</v>
          </cell>
          <cell r="F1756" t="str">
            <v>Kềm gắp dị vật trơn -tròn, hàm cá sấu</v>
          </cell>
          <cell r="G1756" t="str">
            <v>Kềm lấy dị vật</v>
          </cell>
          <cell r="H1756" t="str">
            <v xml:space="preserve"> Cái</v>
          </cell>
          <cell r="I1756" t="str">
            <v>Shaili</v>
          </cell>
          <cell r="J1756" t="str">
            <v>Ấn Độ</v>
          </cell>
          <cell r="K1756" t="str">
            <v xml:space="preserve">  Gói / Cái</v>
          </cell>
          <cell r="L1756" t="str">
            <v>Công Ty Tnhh Mtv Huệ Chi</v>
          </cell>
          <cell r="M1756">
            <v>5083334</v>
          </cell>
          <cell r="N1756">
            <v>1</v>
          </cell>
          <cell r="O1756">
            <v>5083334</v>
          </cell>
          <cell r="P1756">
            <v>71</v>
          </cell>
          <cell r="Q1756" t="str">
            <v>303/QĐ-SYT</v>
          </cell>
        </row>
        <row r="1757">
          <cell r="B1757">
            <v>2186</v>
          </cell>
          <cell r="C1757">
            <v>7</v>
          </cell>
          <cell r="D1757">
            <v>2186</v>
          </cell>
          <cell r="E1757" t="str">
            <v>VT2186</v>
          </cell>
          <cell r="F1757" t="str">
            <v>Keo nút mạch Histoacryl (hoặc tương đương)</v>
          </cell>
          <cell r="G1757" t="str">
            <v>HISTOACRYL BLUE 0.5 ML</v>
          </cell>
          <cell r="H1757" t="str">
            <v>Cái</v>
          </cell>
          <cell r="I1757" t="str">
            <v>Aesculap AG (Chủ sở hữu B.Braun Surgical S.A, Spain)</v>
          </cell>
          <cell r="J1757" t="str">
            <v>Đức</v>
          </cell>
          <cell r="K1757" t="str">
            <v>Hộp/10 cái</v>
          </cell>
          <cell r="L1757" t="str">
            <v>Công Ty Tnhh Thiết Bị Y Tế Y Phương</v>
          </cell>
          <cell r="M1757">
            <v>212184</v>
          </cell>
          <cell r="N1757">
            <v>80</v>
          </cell>
          <cell r="O1757">
            <v>16974720</v>
          </cell>
          <cell r="P1757">
            <v>175</v>
          </cell>
          <cell r="Q1757" t="str">
            <v>303/QĐ-SYT</v>
          </cell>
        </row>
        <row r="1758">
          <cell r="B1758">
            <v>2187</v>
          </cell>
          <cell r="C1758">
            <v>7</v>
          </cell>
          <cell r="D1758">
            <v>2187</v>
          </cell>
          <cell r="E1758" t="str">
            <v>VT2187</v>
          </cell>
          <cell r="F1758" t="str">
            <v>Keo sinh học nút dị dạng động tĩnh mạch não</v>
          </cell>
          <cell r="G1758" t="str">
            <v>Keo sinh học nút dị dạng động tĩnh mạch não - PHIL</v>
          </cell>
          <cell r="H1758" t="str">
            <v>Cái</v>
          </cell>
          <cell r="I1758" t="str">
            <v>Microvention</v>
          </cell>
          <cell r="J1758" t="str">
            <v>Mỹ</v>
          </cell>
          <cell r="K1758" t="str">
            <v>1 cái/1 gói</v>
          </cell>
          <cell r="L1758" t="str">
            <v>Công Ty Tnhh Thành An - Hà Nội</v>
          </cell>
          <cell r="M1758">
            <v>13000000</v>
          </cell>
          <cell r="N1758">
            <v>10</v>
          </cell>
          <cell r="O1758">
            <v>130000000</v>
          </cell>
          <cell r="P1758">
            <v>140</v>
          </cell>
          <cell r="Q1758" t="str">
            <v>303/QĐ-SYT</v>
          </cell>
        </row>
        <row r="1759">
          <cell r="B1759">
            <v>2188</v>
          </cell>
          <cell r="C1759">
            <v>7</v>
          </cell>
          <cell r="D1759">
            <v>2188</v>
          </cell>
          <cell r="E1759" t="str">
            <v>VT2188</v>
          </cell>
          <cell r="F1759" t="str">
            <v>Keo sinh học nút dị dạng động tĩnh mạch não - PHIL</v>
          </cell>
          <cell r="G1759" t="str">
            <v>Keo sinh học nút dị dạng động tĩnh mạch não - PHIL</v>
          </cell>
          <cell r="H1759" t="str">
            <v>Ống</v>
          </cell>
          <cell r="I1759" t="str">
            <v>Microvention</v>
          </cell>
          <cell r="J1759" t="str">
            <v>Mỹ</v>
          </cell>
          <cell r="K1759" t="str">
            <v>1 cái/1 gói</v>
          </cell>
          <cell r="L1759" t="str">
            <v>Công Ty Tnhh Thành An - Hà Nội</v>
          </cell>
          <cell r="M1759">
            <v>13000000</v>
          </cell>
          <cell r="N1759">
            <v>10</v>
          </cell>
          <cell r="O1759">
            <v>130000000</v>
          </cell>
          <cell r="P1759">
            <v>140</v>
          </cell>
          <cell r="Q1759" t="str">
            <v>303/QĐ-SYT</v>
          </cell>
        </row>
        <row r="1760">
          <cell r="B1760">
            <v>2194</v>
          </cell>
          <cell r="C1760">
            <v>7</v>
          </cell>
          <cell r="D1760">
            <v>2194</v>
          </cell>
          <cell r="E1760" t="str">
            <v>VT2194</v>
          </cell>
          <cell r="F1760" t="str">
            <v>Khung cố định cẳng chân muller gồm 2 thanh ren 8mm, 8 khối chữ nhật, 8 bu lông, 16 đai ốc thép không rỉ.</v>
          </cell>
          <cell r="G1760" t="str">
            <v>Khung cố định ngoài cẳng chân Muller</v>
          </cell>
          <cell r="H1760" t="str">
            <v>Bộ</v>
          </cell>
          <cell r="I1760" t="str">
            <v>Cao Khả</v>
          </cell>
          <cell r="J1760" t="str">
            <v>Việt Nam</v>
          </cell>
          <cell r="K1760" t="str">
            <v>1 bộ / gói</v>
          </cell>
          <cell r="L1760" t="str">
            <v>Công Ty Tnhh Thiết Bị Y Tế Liên Nha</v>
          </cell>
          <cell r="M1760">
            <v>1075000</v>
          </cell>
          <cell r="N1760">
            <v>90</v>
          </cell>
          <cell r="O1760">
            <v>96750000</v>
          </cell>
          <cell r="P1760">
            <v>89</v>
          </cell>
          <cell r="Q1760" t="str">
            <v>303/QĐ-SYT</v>
          </cell>
        </row>
        <row r="1761">
          <cell r="B1761">
            <v>2196</v>
          </cell>
          <cell r="C1761">
            <v>7</v>
          </cell>
          <cell r="D1761">
            <v>2196</v>
          </cell>
          <cell r="E1761" t="str">
            <v>VT2196</v>
          </cell>
          <cell r="F1761" t="str">
            <v>Khung cố định ngoài gần khớp</v>
          </cell>
          <cell r="G1761" t="str">
            <v>Khung cố định ngoài Gần khớp</v>
          </cell>
          <cell r="H1761" t="str">
            <v>bộ</v>
          </cell>
          <cell r="I1761" t="str">
            <v>Cao Khả</v>
          </cell>
          <cell r="J1761" t="str">
            <v>Việt Nam</v>
          </cell>
          <cell r="K1761" t="str">
            <v>1 bộ / gói</v>
          </cell>
          <cell r="L1761" t="str">
            <v>Công Ty Tnhh Thiết Bị Y Tế Liên Nha</v>
          </cell>
          <cell r="M1761">
            <v>1535000</v>
          </cell>
          <cell r="N1761">
            <v>20</v>
          </cell>
          <cell r="O1761">
            <v>30700000</v>
          </cell>
          <cell r="P1761">
            <v>89</v>
          </cell>
          <cell r="Q1761" t="str">
            <v>303/QĐ-SYT</v>
          </cell>
        </row>
        <row r="1762">
          <cell r="B1762">
            <v>2198</v>
          </cell>
          <cell r="C1762">
            <v>7</v>
          </cell>
          <cell r="D1762">
            <v>2198</v>
          </cell>
          <cell r="E1762" t="str">
            <v>VT2198</v>
          </cell>
          <cell r="F1762" t="str">
            <v>Kìm cắt Coil V-Grip</v>
          </cell>
          <cell r="G1762" t="str">
            <v>Kìm cắt coil MicroVention</v>
          </cell>
          <cell r="H1762" t="str">
            <v>Cái</v>
          </cell>
          <cell r="I1762" t="str">
            <v>Microvention</v>
          </cell>
          <cell r="J1762" t="str">
            <v>Mỹ, Costarica</v>
          </cell>
          <cell r="K1762" t="str">
            <v>1 cái/1 gói</v>
          </cell>
          <cell r="L1762" t="str">
            <v>Công Ty Tnhh Thành An - Hà Nội</v>
          </cell>
          <cell r="M1762">
            <v>2000000</v>
          </cell>
          <cell r="N1762">
            <v>11</v>
          </cell>
          <cell r="O1762">
            <v>22000000</v>
          </cell>
          <cell r="P1762">
            <v>140</v>
          </cell>
          <cell r="Q1762" t="str">
            <v>303/QĐ-SYT</v>
          </cell>
        </row>
        <row r="1763">
          <cell r="B1763">
            <v>2199</v>
          </cell>
          <cell r="C1763">
            <v>7</v>
          </cell>
          <cell r="D1763">
            <v>2199</v>
          </cell>
          <cell r="E1763" t="str">
            <v>VT2199</v>
          </cell>
          <cell r="F1763" t="str">
            <v>Kim chích histoacryl dùng trong thắt tĩnh mạch thực quản</v>
          </cell>
          <cell r="G1763" t="str">
            <v>Kim chích cầm máu (Histoaryl)</v>
          </cell>
          <cell r="H1763" t="str">
            <v>Cái</v>
          </cell>
          <cell r="I1763" t="str">
            <v>G-Flex</v>
          </cell>
          <cell r="J1763" t="str">
            <v>Bỉ</v>
          </cell>
          <cell r="K1763" t="str">
            <v>01 cái/ gói</v>
          </cell>
          <cell r="L1763" t="str">
            <v>Công Ty Tnhh Thiết Bị Y Tế Minh Khoa</v>
          </cell>
          <cell r="M1763">
            <v>620000</v>
          </cell>
          <cell r="N1763">
            <v>30</v>
          </cell>
          <cell r="O1763">
            <v>18600000</v>
          </cell>
          <cell r="P1763">
            <v>102</v>
          </cell>
          <cell r="Q1763" t="str">
            <v>303/QĐ-SYT</v>
          </cell>
        </row>
        <row r="1764">
          <cell r="B1764">
            <v>2200</v>
          </cell>
          <cell r="C1764">
            <v>7</v>
          </cell>
          <cell r="D1764">
            <v>2200</v>
          </cell>
          <cell r="E1764" t="str">
            <v>VT2200</v>
          </cell>
          <cell r="F1764" t="str">
            <v>Kim đâm động mạch đùi, thân kim loại không rỉ, mũi kim có 3 mặt vát, 18G</v>
          </cell>
          <cell r="G1764" t="str">
            <v>Kim chọc mạch máu ngoại vi, các cỡ</v>
          </cell>
          <cell r="H1764" t="str">
            <v>Cái</v>
          </cell>
          <cell r="I1764" t="str">
            <v>Life Medical</v>
          </cell>
          <cell r="J1764" t="str">
            <v>Trung Quốc</v>
          </cell>
          <cell r="K1764" t="str">
            <v>1 Cái/ Túi</v>
          </cell>
          <cell r="L1764" t="str">
            <v>Liên Danh Công Ty Cổ Phần Trang Thiết Bị Và Vật Tư Y Tế Hà Nội Và Công Ty Tnhh Trang Thiết Bị Và Vật Tư Kỹ Thuật Rqs (Hamedco + Rqs)</v>
          </cell>
          <cell r="M1764">
            <v>283500</v>
          </cell>
          <cell r="N1764">
            <v>200</v>
          </cell>
          <cell r="O1764">
            <v>56700000</v>
          </cell>
          <cell r="P1764">
            <v>123</v>
          </cell>
          <cell r="Q1764" t="str">
            <v>303/QĐ-SYT</v>
          </cell>
        </row>
        <row r="1765">
          <cell r="B1765">
            <v>2201</v>
          </cell>
          <cell r="C1765">
            <v>7</v>
          </cell>
          <cell r="D1765">
            <v>2201</v>
          </cell>
          <cell r="E1765" t="str">
            <v>VT2201</v>
          </cell>
          <cell r="F1765" t="str">
            <v>Kim đâm động mạch đùi, tĩnh mạch quay</v>
          </cell>
          <cell r="G1765" t="str">
            <v>SURFLO I.V.Catheter</v>
          </cell>
          <cell r="H1765" t="str">
            <v>Cái</v>
          </cell>
          <cell r="I1765" t="str">
            <v>Terumo</v>
          </cell>
          <cell r="J1765" t="str">
            <v>Philippines</v>
          </cell>
          <cell r="K1765" t="str">
            <v>Hộp/ 50 cái</v>
          </cell>
          <cell r="L1765" t="str">
            <v>Công Ty Tnhh Thương Mại Tâm Hợp</v>
          </cell>
          <cell r="M1765">
            <v>13000</v>
          </cell>
          <cell r="N1765">
            <v>2500</v>
          </cell>
          <cell r="O1765">
            <v>32500000</v>
          </cell>
          <cell r="P1765">
            <v>129</v>
          </cell>
          <cell r="Q1765" t="str">
            <v>303/QĐ-SYT</v>
          </cell>
        </row>
        <row r="1766">
          <cell r="B1766">
            <v>2202</v>
          </cell>
          <cell r="C1766">
            <v>7</v>
          </cell>
          <cell r="D1766">
            <v>2202</v>
          </cell>
          <cell r="E1766" t="str">
            <v>VT2202</v>
          </cell>
          <cell r="F1766" t="str">
            <v>Kim Kirschner (các cỡ)</v>
          </cell>
          <cell r="G1766" t="str">
            <v>Kirschner Wires</v>
          </cell>
          <cell r="H1766" t="str">
            <v>Cái</v>
          </cell>
          <cell r="I1766" t="str">
            <v>Matrix Meditec</v>
          </cell>
          <cell r="J1766" t="str">
            <v>Ấn Độ</v>
          </cell>
          <cell r="K1766" t="str">
            <v>5 cái / Gói</v>
          </cell>
          <cell r="L1766" t="str">
            <v>Công Ty Tnhh Thiết Bị Y Tế Liên Nha</v>
          </cell>
          <cell r="M1766">
            <v>35000</v>
          </cell>
          <cell r="N1766">
            <v>2790</v>
          </cell>
          <cell r="O1766">
            <v>97650000</v>
          </cell>
          <cell r="P1766">
            <v>89</v>
          </cell>
          <cell r="Q1766" t="str">
            <v>303/QĐ-SYT</v>
          </cell>
        </row>
        <row r="1767">
          <cell r="B1767">
            <v>2203</v>
          </cell>
          <cell r="C1767">
            <v>7</v>
          </cell>
          <cell r="D1767">
            <v>2203</v>
          </cell>
          <cell r="E1767" t="str">
            <v>VT2203</v>
          </cell>
          <cell r="F1767" t="str">
            <v>Loong đền đệm vít xốp</v>
          </cell>
          <cell r="G1767" t="str">
            <v>LONG ĐỀN ĐỆM VÍT XỐP</v>
          </cell>
          <cell r="H1767" t="str">
            <v>Cái</v>
          </cell>
          <cell r="I1767" t="str">
            <v>"IRENE(Tianjin)"</v>
          </cell>
          <cell r="J1767" t="str">
            <v>Trung Quốc</v>
          </cell>
          <cell r="K1767" t="str">
            <v>Cái/Gói</v>
          </cell>
          <cell r="L1767" t="str">
            <v>Công Ty Cổ Phần Dược Phẩm Trung Ương Codupha</v>
          </cell>
          <cell r="M1767">
            <v>120000</v>
          </cell>
          <cell r="N1767">
            <v>330</v>
          </cell>
          <cell r="O1767">
            <v>39600000</v>
          </cell>
          <cell r="P1767">
            <v>19</v>
          </cell>
          <cell r="Q1767" t="str">
            <v>303/QĐ-SYT</v>
          </cell>
        </row>
        <row r="1768">
          <cell r="B1768">
            <v>2204</v>
          </cell>
          <cell r="C1768">
            <v>7</v>
          </cell>
          <cell r="D1768">
            <v>2204</v>
          </cell>
          <cell r="E1768" t="str">
            <v>VT2204</v>
          </cell>
          <cell r="F1768" t="str">
            <v>Lưới lọc bảo vệ</v>
          </cell>
          <cell r="G1768" t="str">
            <v>Lưới lọc tĩnh mạch chủ Option Elite</v>
          </cell>
          <cell r="H1768" t="str">
            <v xml:space="preserve">Cái
</v>
          </cell>
          <cell r="I1768" t="str">
            <v>Argon</v>
          </cell>
          <cell r="J1768" t="str">
            <v>Mỹ</v>
          </cell>
          <cell r="K1768" t="str">
            <v>Hộp 1 cái</v>
          </cell>
          <cell r="L1768" t="str">
            <v>Công Ty Tnhh Trang Thiết Bị Và Vật Tư Y Tế Hoàng Việt Long</v>
          </cell>
          <cell r="M1768">
            <v>29400000</v>
          </cell>
          <cell r="N1768">
            <v>20</v>
          </cell>
          <cell r="O1768">
            <v>588000000</v>
          </cell>
          <cell r="P1768">
            <v>66</v>
          </cell>
          <cell r="Q1768" t="str">
            <v>303/QĐ-SYT</v>
          </cell>
        </row>
        <row r="1769">
          <cell r="B1769">
            <v>2208</v>
          </cell>
          <cell r="C1769">
            <v>7</v>
          </cell>
          <cell r="D1769">
            <v>2208</v>
          </cell>
          <cell r="E1769" t="str">
            <v>VT2208</v>
          </cell>
          <cell r="F1769" t="str">
            <v>Lưới lọc tĩnh mạch phổi (loại đặt tạm thời)</v>
          </cell>
          <cell r="G1769" t="str">
            <v>Lưới lọc tĩnh mạch phổi ( loại đặt tạm thời )</v>
          </cell>
          <cell r="H1769" t="str">
            <v>Cái</v>
          </cell>
          <cell r="I1769" t="str">
            <v>B.Braun</v>
          </cell>
          <cell r="J1769" t="str">
            <v>Pháp</v>
          </cell>
          <cell r="K1769" t="str">
            <v>Hộp/ 1 Cái</v>
          </cell>
          <cell r="L1769" t="str">
            <v>Công Ty Tnhh Thương Mại Dịch Vụ Kỹ Thuật Xuất Nhập Khẩu Huy Hoàng</v>
          </cell>
          <cell r="M1769">
            <v>36073000</v>
          </cell>
          <cell r="N1769">
            <v>6</v>
          </cell>
          <cell r="O1769">
            <v>216438000</v>
          </cell>
          <cell r="P1769">
            <v>73</v>
          </cell>
          <cell r="Q1769" t="str">
            <v>303/QĐ-SYT</v>
          </cell>
        </row>
        <row r="1770">
          <cell r="B1770">
            <v>2209</v>
          </cell>
          <cell r="C1770">
            <v>7</v>
          </cell>
          <cell r="D1770">
            <v>2209</v>
          </cell>
          <cell r="E1770" t="str">
            <v>VT2209</v>
          </cell>
          <cell r="F1770" t="str">
            <v>Màng lọc liên tục cấp cứu dành cho máy DIAPACT (hoặc tương đương)</v>
          </cell>
          <cell r="G1770" t="str">
            <v>Quả lọc thận nhân tạo (Haemofilter Diacap Acute L 2,0 QM)</v>
          </cell>
          <cell r="H1770" t="str">
            <v xml:space="preserve">Cái
</v>
          </cell>
          <cell r="I1770" t="str">
            <v>B.Braun</v>
          </cell>
          <cell r="J1770" t="str">
            <v>Đức</v>
          </cell>
          <cell r="K1770" t="str">
            <v>Hộp 1 cái</v>
          </cell>
          <cell r="L1770" t="str">
            <v>Công Ty Tnhh Thương Mại Dịch Vụ Đồng Hữu</v>
          </cell>
          <cell r="M1770">
            <v>2996344</v>
          </cell>
          <cell r="N1770">
            <v>60</v>
          </cell>
          <cell r="O1770">
            <v>179780640</v>
          </cell>
          <cell r="P1770">
            <v>38</v>
          </cell>
          <cell r="Q1770" t="str">
            <v>303/QĐ-SYT</v>
          </cell>
        </row>
        <row r="1771">
          <cell r="B1771">
            <v>2210</v>
          </cell>
          <cell r="C1771">
            <v>7</v>
          </cell>
          <cell r="D1771">
            <v>2210</v>
          </cell>
          <cell r="E1771" t="str">
            <v>VT2210</v>
          </cell>
          <cell r="F1771" t="str">
            <v>Màng lọc thận FB-150E GA (hoặc tương đương)</v>
          </cell>
          <cell r="G1771" t="str">
            <v>Quả lọc thận nhân tạo F15</v>
          </cell>
          <cell r="H1771" t="str">
            <v>Quả</v>
          </cell>
          <cell r="I1771" t="str">
            <v>Weihai Weigao blood purification products</v>
          </cell>
          <cell r="J1771" t="str">
            <v>Trung Quốc</v>
          </cell>
          <cell r="K1771" t="str">
            <v>12 quả/ thùng</v>
          </cell>
          <cell r="L1771" t="str">
            <v>Công Ty Tnhh Thương Mại Thiết Bị Y Tế An Pha</v>
          </cell>
          <cell r="M1771">
            <v>262500</v>
          </cell>
          <cell r="N1771">
            <v>200</v>
          </cell>
          <cell r="O1771">
            <v>52500000</v>
          </cell>
          <cell r="P1771">
            <v>4</v>
          </cell>
          <cell r="Q1771" t="str">
            <v>303/QĐ-SYT</v>
          </cell>
        </row>
        <row r="1772">
          <cell r="B1772">
            <v>2211</v>
          </cell>
          <cell r="C1772">
            <v>7</v>
          </cell>
          <cell r="D1772">
            <v>2211</v>
          </cell>
          <cell r="E1772" t="str">
            <v>VT2211</v>
          </cell>
          <cell r="F1772" t="str">
            <v>Màng lọc thận nhân tạo High Flux 1.6m2</v>
          </cell>
          <cell r="G1772" t="str">
            <v>Hollow Fiber Dialyzer 1.6m2 Highflux</v>
          </cell>
          <cell r="H1772" t="str">
            <v>Cái</v>
          </cell>
          <cell r="I1772" t="str">
            <v>Vital</v>
          </cell>
          <cell r="J1772" t="str">
            <v>Malaysia</v>
          </cell>
          <cell r="K1772" t="str">
            <v>24 Cái/ Thùng</v>
          </cell>
          <cell r="L1772" t="str">
            <v>Công Ty Cổ Phần Công Nghệ Sinh Học Thụy An</v>
          </cell>
          <cell r="M1772">
            <v>278250</v>
          </cell>
          <cell r="N1772">
            <v>1000</v>
          </cell>
          <cell r="O1772">
            <v>278250000</v>
          </cell>
          <cell r="P1772">
            <v>148</v>
          </cell>
          <cell r="Q1772" t="str">
            <v>303/QĐ-SYT</v>
          </cell>
        </row>
        <row r="1773">
          <cell r="B1773">
            <v>2212</v>
          </cell>
          <cell r="C1773">
            <v>7</v>
          </cell>
          <cell r="D1773">
            <v>2212</v>
          </cell>
          <cell r="E1773" t="str">
            <v>VT2212</v>
          </cell>
          <cell r="F1773" t="str">
            <v>Màng lọc thận nhân tạo High Flux 1.6m2</v>
          </cell>
          <cell r="G1773" t="str">
            <v>Hollow Fiber Dialyzer 1.6m2 Highflux</v>
          </cell>
          <cell r="H1773" t="str">
            <v>Quả</v>
          </cell>
          <cell r="I1773" t="str">
            <v>Vital</v>
          </cell>
          <cell r="J1773" t="str">
            <v>Malaysia</v>
          </cell>
          <cell r="K1773" t="str">
            <v>24 Quả/ Thùng</v>
          </cell>
          <cell r="L1773" t="str">
            <v>Công Ty Cổ Phần Công Nghệ Sinh Học Thụy An</v>
          </cell>
          <cell r="M1773">
            <v>278250</v>
          </cell>
          <cell r="N1773">
            <v>700</v>
          </cell>
          <cell r="O1773">
            <v>194775000</v>
          </cell>
          <cell r="P1773">
            <v>148</v>
          </cell>
          <cell r="Q1773" t="str">
            <v>303/QĐ-SYT</v>
          </cell>
        </row>
        <row r="1774">
          <cell r="B1774">
            <v>2213</v>
          </cell>
          <cell r="C1774">
            <v>7</v>
          </cell>
          <cell r="D1774">
            <v>2213</v>
          </cell>
          <cell r="E1774" t="str">
            <v>VT2213</v>
          </cell>
          <cell r="F1774" t="str">
            <v>Màng lọc thận nhân tạo Low Flux 1.6m2</v>
          </cell>
          <cell r="G1774" t="str">
            <v>Hollow Fiber Dialyzer 1.6m2 Lowflux</v>
          </cell>
          <cell r="H1774" t="str">
            <v>Quả</v>
          </cell>
          <cell r="I1774" t="str">
            <v>Vital</v>
          </cell>
          <cell r="J1774" t="str">
            <v>Malaysia</v>
          </cell>
          <cell r="K1774" t="str">
            <v>24 Quả/ Thùng</v>
          </cell>
          <cell r="L1774" t="str">
            <v>Công Ty Cổ Phần Công Nghệ Sinh Học Thụy An</v>
          </cell>
          <cell r="M1774">
            <v>259350</v>
          </cell>
          <cell r="N1774">
            <v>4200</v>
          </cell>
          <cell r="O1774">
            <v>1089270000</v>
          </cell>
          <cell r="P1774">
            <v>148</v>
          </cell>
          <cell r="Q1774" t="str">
            <v>303/QĐ-SYT</v>
          </cell>
        </row>
        <row r="1775">
          <cell r="B1775">
            <v>2214</v>
          </cell>
          <cell r="C1775">
            <v>7</v>
          </cell>
          <cell r="D1775">
            <v>2214</v>
          </cell>
          <cell r="E1775" t="str">
            <v>VT2214</v>
          </cell>
          <cell r="F1775" t="str">
            <v>Máy tạo nhịp 1 buồng có đáp ứng tần số, tương thích MRI. Tự động chuyển sang chương trình MRI, kết nối wireless, thời gian hoạt động &gt;14,7 năm.</v>
          </cell>
          <cell r="G1775" t="str">
            <v>Bộ máy tạo nhịp tim 1 buồng không phá rung  Essentio MRI L110 kèm dây dẫn tín hiệu INGEVITY MRI lead</v>
          </cell>
          <cell r="H1775" t="str">
            <v>Bộ</v>
          </cell>
          <cell r="I1775" t="str">
            <v>Boston Scientific</v>
          </cell>
          <cell r="J1775" t="str">
            <v>Mỹ , Ireland</v>
          </cell>
          <cell r="K1775" t="str">
            <v>Hộp/ Bao</v>
          </cell>
          <cell r="L1775" t="str">
            <v>Công Ty Cổ Phần Công Nghệ Sinh Học Kim Hòa Phát</v>
          </cell>
          <cell r="M1775">
            <v>65000000</v>
          </cell>
          <cell r="N1775">
            <v>5</v>
          </cell>
          <cell r="O1775">
            <v>325000000</v>
          </cell>
          <cell r="P1775">
            <v>83</v>
          </cell>
          <cell r="Q1775" t="str">
            <v>303/QĐ-SYT</v>
          </cell>
        </row>
        <row r="1776">
          <cell r="B1776">
            <v>2215</v>
          </cell>
          <cell r="C1776">
            <v>7</v>
          </cell>
          <cell r="D1776">
            <v>2215</v>
          </cell>
          <cell r="E1776" t="str">
            <v>VT2215</v>
          </cell>
          <cell r="F1776" t="str">
            <v>Máy tạo nhịp 1 buồng có đáp ứng nhịp SENSIA SR</v>
          </cell>
          <cell r="G1776" t="str">
            <v>Bộ máy tạo nhịp 1 buồng SPHERA SR, có đáp ứng nhịp, SureScan MRI, phụ kiện chuẩn</v>
          </cell>
          <cell r="H1776" t="str">
            <v>Bộ</v>
          </cell>
          <cell r="I1776" t="str">
            <v>Medtronic</v>
          </cell>
          <cell r="J1776" t="str">
            <v>Singapore</v>
          </cell>
          <cell r="K1776" t="str">
            <v>1/hộp</v>
          </cell>
          <cell r="L1776" t="str">
            <v>Công Ty Tnhh Thương Mại Dịch Vụ H.T.L</v>
          </cell>
          <cell r="M1776">
            <v>50000000</v>
          </cell>
          <cell r="N1776">
            <v>6</v>
          </cell>
          <cell r="O1776">
            <v>300000000</v>
          </cell>
          <cell r="P1776">
            <v>49</v>
          </cell>
          <cell r="Q1776" t="str">
            <v>303/QĐ-SYT</v>
          </cell>
        </row>
        <row r="1777">
          <cell r="B1777">
            <v>2216</v>
          </cell>
          <cell r="C1777">
            <v>7</v>
          </cell>
          <cell r="D1777">
            <v>2216</v>
          </cell>
          <cell r="E1777" t="str">
            <v>VT2216</v>
          </cell>
          <cell r="F1777" t="str">
            <v>Máy tạo nhịp 1 buồng, đáp ứng nhịp, SureScan MRI toàn thân ENSURA SR (hoặc tương đương)</v>
          </cell>
          <cell r="G1777" t="str">
            <v>Bộ máy tạo nhịp 1 buồng ENSURA SR, có đáp ứng nhịp, SureScan MRI, phụ kiện chuẩn</v>
          </cell>
          <cell r="H1777" t="str">
            <v>Bộ</v>
          </cell>
          <cell r="I1777" t="str">
            <v>Medtronic</v>
          </cell>
          <cell r="J1777" t="str">
            <v>Thụy Sỹ/Singapore</v>
          </cell>
          <cell r="K1777" t="str">
            <v>1/hộp</v>
          </cell>
          <cell r="L1777" t="str">
            <v>Công Ty Tnhh Thương Mại Dịch Vụ H.T.L</v>
          </cell>
          <cell r="M1777">
            <v>58000000</v>
          </cell>
          <cell r="N1777">
            <v>11</v>
          </cell>
          <cell r="O1777">
            <v>638000000</v>
          </cell>
          <cell r="P1777">
            <v>49</v>
          </cell>
          <cell r="Q1777" t="str">
            <v>303/QĐ-SYT</v>
          </cell>
        </row>
        <row r="1778">
          <cell r="B1778">
            <v>2217</v>
          </cell>
          <cell r="C1778">
            <v>7</v>
          </cell>
          <cell r="D1778">
            <v>2217</v>
          </cell>
          <cell r="E1778" t="str">
            <v>VT2217</v>
          </cell>
          <cell r="F1778" t="str">
            <v>Máy tạo nhịp 2 buồng có đáp ứng nhịp SENSIA DR (hoặc tương đương)</v>
          </cell>
          <cell r="G1778" t="str">
            <v>Bộ máy tạo nhịp 2 buồng SENSIA DR, có đáp ứng nhịp, phụ kiện chuẩn</v>
          </cell>
          <cell r="H1778" t="str">
            <v>Bộ</v>
          </cell>
          <cell r="I1778" t="str">
            <v>Medtronic</v>
          </cell>
          <cell r="J1778" t="str">
            <v>Thụy Sỹ/Singapore</v>
          </cell>
          <cell r="K1778" t="str">
            <v>1/hộp</v>
          </cell>
          <cell r="L1778" t="str">
            <v>Công Ty Tnhh Thương Mại Dịch Vụ H.T.L</v>
          </cell>
          <cell r="M1778">
            <v>83000000</v>
          </cell>
          <cell r="N1778">
            <v>3</v>
          </cell>
          <cell r="O1778">
            <v>249000000</v>
          </cell>
          <cell r="P1778">
            <v>49</v>
          </cell>
          <cell r="Q1778" t="str">
            <v>303/QĐ-SYT</v>
          </cell>
        </row>
        <row r="1779">
          <cell r="B1779">
            <v>2219</v>
          </cell>
          <cell r="C1779">
            <v>7</v>
          </cell>
          <cell r="D1779">
            <v>2219</v>
          </cell>
          <cell r="E1779" t="str">
            <v>VT2219</v>
          </cell>
          <cell r="F1779" t="str">
            <v>Med dry Imaging Film DI-HL 20x25 150 SH/A Phim X-Ray khô DI-HL 20x25 150SH/A</v>
          </cell>
          <cell r="G1779" t="str">
            <v>Phim khô laser DI-HL 20x25 cm</v>
          </cell>
          <cell r="H1779" t="str">
            <v>Tấm</v>
          </cell>
          <cell r="I1779" t="str">
            <v>Fujifilm</v>
          </cell>
          <cell r="J1779" t="str">
            <v>Nhật Bản</v>
          </cell>
          <cell r="K1779" t="str">
            <v>Hộp/150 tấm</v>
          </cell>
          <cell r="L1779" t="str">
            <v>Liên Danh Công Ty Tnhh Ttbyt Hoàng Phúc Anh Và Cửa Hàng Dụng Cụ Y Khoa Số 9</v>
          </cell>
          <cell r="M1779">
            <v>15200</v>
          </cell>
          <cell r="N1779">
            <v>47000</v>
          </cell>
          <cell r="O1779">
            <v>714400000</v>
          </cell>
          <cell r="P1779">
            <v>126</v>
          </cell>
          <cell r="Q1779" t="str">
            <v>303/QĐ-SYT</v>
          </cell>
        </row>
        <row r="1780">
          <cell r="B1780">
            <v>2220</v>
          </cell>
          <cell r="C1780">
            <v>7</v>
          </cell>
          <cell r="D1780">
            <v>2220</v>
          </cell>
          <cell r="E1780" t="str">
            <v>VT2220</v>
          </cell>
          <cell r="F1780" t="str">
            <v>Mesh xương các loại 25*40mm</v>
          </cell>
          <cell r="G1780" t="str">
            <v>Nẹp cố định NME10xS00</v>
          </cell>
          <cell r="H1780" t="str">
            <v>Cái</v>
          </cell>
          <cell r="I1780" t="str">
            <v>Osteonic</v>
          </cell>
          <cell r="J1780" t="str">
            <v>Hàn Quốc</v>
          </cell>
          <cell r="K1780" t="str">
            <v>1 cái/gói</v>
          </cell>
          <cell r="L1780" t="str">
            <v>Công Ty Tnhh Phân Phối Nha Khoa Rạng Đông</v>
          </cell>
          <cell r="M1780">
            <v>1500000</v>
          </cell>
          <cell r="N1780">
            <v>6</v>
          </cell>
          <cell r="O1780">
            <v>9000000</v>
          </cell>
          <cell r="P1780">
            <v>122</v>
          </cell>
          <cell r="Q1780" t="str">
            <v>303/QĐ-SYT</v>
          </cell>
        </row>
        <row r="1781">
          <cell r="B1781">
            <v>2221</v>
          </cell>
          <cell r="C1781">
            <v>7</v>
          </cell>
          <cell r="D1781">
            <v>2221</v>
          </cell>
          <cell r="E1781" t="str">
            <v>VT2221</v>
          </cell>
          <cell r="F1781" t="str">
            <v>Mesh xương các loại 40*50mm</v>
          </cell>
          <cell r="G1781" t="str">
            <v>Nẹp cố định NME10xM00</v>
          </cell>
          <cell r="H1781" t="str">
            <v>Cái</v>
          </cell>
          <cell r="I1781" t="str">
            <v>Osteonic</v>
          </cell>
          <cell r="J1781" t="str">
            <v>Hàn Quốc</v>
          </cell>
          <cell r="K1781" t="str">
            <v>1 cái/gói</v>
          </cell>
          <cell r="L1781" t="str">
            <v>Công Ty Tnhh Phân Phối Nha Khoa Rạng Đông</v>
          </cell>
          <cell r="M1781">
            <v>2200000</v>
          </cell>
          <cell r="N1781">
            <v>6</v>
          </cell>
          <cell r="O1781">
            <v>13200000</v>
          </cell>
          <cell r="P1781">
            <v>122</v>
          </cell>
          <cell r="Q1781" t="str">
            <v>303/QĐ-SYT</v>
          </cell>
        </row>
        <row r="1782">
          <cell r="B1782">
            <v>2222</v>
          </cell>
          <cell r="C1782">
            <v>7</v>
          </cell>
          <cell r="D1782">
            <v>2222</v>
          </cell>
          <cell r="E1782" t="str">
            <v>VT2222</v>
          </cell>
          <cell r="F1782" t="str">
            <v>Mesh xương các loại 75*100mm</v>
          </cell>
          <cell r="G1782" t="str">
            <v>Nẹp cố định NME10xL00</v>
          </cell>
          <cell r="H1782" t="str">
            <v>Cái</v>
          </cell>
          <cell r="I1782" t="str">
            <v>NME10xL00</v>
          </cell>
          <cell r="J1782" t="str">
            <v>Hàn Quốc</v>
          </cell>
          <cell r="K1782" t="str">
            <v>1 cái/gói</v>
          </cell>
          <cell r="L1782" t="str">
            <v>Công Ty Tnhh Phân Phối Nha Khoa Rạng Đông</v>
          </cell>
          <cell r="M1782">
            <v>4050000</v>
          </cell>
          <cell r="N1782">
            <v>6</v>
          </cell>
          <cell r="O1782">
            <v>24300000</v>
          </cell>
          <cell r="P1782">
            <v>122</v>
          </cell>
          <cell r="Q1782" t="str">
            <v>303/QĐ-SYT</v>
          </cell>
        </row>
        <row r="1783">
          <cell r="B1783">
            <v>2223</v>
          </cell>
          <cell r="C1783">
            <v>7</v>
          </cell>
          <cell r="D1783">
            <v>2223</v>
          </cell>
          <cell r="E1783" t="str">
            <v>VT2223</v>
          </cell>
          <cell r="F1783" t="str">
            <v>Micro guidewire can thiệp điều trị bệnh lý Mạch Máu Não đủ loại 0.010" đến 0.014" dài 205, 300cm, lõi Scitanium</v>
          </cell>
          <cell r="G1783" t="str">
            <v>Transend Guidewire</v>
          </cell>
          <cell r="H1783" t="str">
            <v xml:space="preserve">Cái
</v>
          </cell>
          <cell r="I1783" t="str">
            <v>Stryker/ Boston Scientific</v>
          </cell>
          <cell r="J1783" t="str">
            <v>Costa rica</v>
          </cell>
          <cell r="K1783" t="str">
            <v>1 cái/ Hộp</v>
          </cell>
          <cell r="L1783" t="str">
            <v>Công Ty Tnhh Dược Phẩm Và Trang Thiết Bị Y Tế Hoàng Đức</v>
          </cell>
          <cell r="M1783">
            <v>6234000</v>
          </cell>
          <cell r="N1783">
            <v>220</v>
          </cell>
          <cell r="O1783">
            <v>1371480000</v>
          </cell>
          <cell r="P1783">
            <v>60</v>
          </cell>
          <cell r="Q1783" t="str">
            <v>303/QĐ-SYT</v>
          </cell>
        </row>
        <row r="1784">
          <cell r="B1784">
            <v>2224</v>
          </cell>
          <cell r="C1784">
            <v>7</v>
          </cell>
          <cell r="D1784">
            <v>2224</v>
          </cell>
          <cell r="E1784" t="str">
            <v>VT2224</v>
          </cell>
          <cell r="F1784" t="str">
            <v>Miếng ghép cột sống cổ C-Plus, vật liệu peek các cỡ</v>
          </cell>
          <cell r="G1784" t="str">
            <v>Miếng ghép cột sống cổ C-Plus, vật liệu peek các cỡ</v>
          </cell>
          <cell r="H1784" t="str">
            <v xml:space="preserve">Cái
</v>
          </cell>
          <cell r="I1784" t="str">
            <v>Pioneer</v>
          </cell>
          <cell r="J1784" t="str">
            <v>- Mỹ</v>
          </cell>
          <cell r="K1784" t="str">
            <v>1 cái/ gói</v>
          </cell>
          <cell r="L1784" t="str">
            <v>Công Ty Cổ Phần Y Tế Thành Ân</v>
          </cell>
          <cell r="M1784">
            <v>8900000</v>
          </cell>
          <cell r="N1784">
            <v>6</v>
          </cell>
          <cell r="O1784">
            <v>53400000</v>
          </cell>
          <cell r="P1784">
            <v>139</v>
          </cell>
          <cell r="Q1784" t="str">
            <v>303/QĐ-SYT</v>
          </cell>
        </row>
        <row r="1785">
          <cell r="B1785">
            <v>2225</v>
          </cell>
          <cell r="C1785">
            <v>7</v>
          </cell>
          <cell r="D1785">
            <v>2225</v>
          </cell>
          <cell r="E1785" t="str">
            <v>VT2225</v>
          </cell>
          <cell r="F1785" t="str">
            <v>Miếng ghép cột sống lưng Cong VBR/IBF</v>
          </cell>
          <cell r="G1785" t="str">
            <v>Miếng ghép cột sống lưng Cong VBR/IBF</v>
          </cell>
          <cell r="H1785" t="str">
            <v xml:space="preserve">Cái
</v>
          </cell>
          <cell r="I1785" t="str">
            <v>Pioneer -</v>
          </cell>
          <cell r="J1785" t="str">
            <v>Mỹ</v>
          </cell>
          <cell r="K1785" t="str">
            <v>1 cái/ gói</v>
          </cell>
          <cell r="L1785" t="str">
            <v>Công Ty Cổ Phần Y Tế Thành Ân</v>
          </cell>
          <cell r="M1785">
            <v>10200000</v>
          </cell>
          <cell r="N1785">
            <v>24</v>
          </cell>
          <cell r="O1785">
            <v>244800000</v>
          </cell>
          <cell r="P1785">
            <v>139</v>
          </cell>
          <cell r="Q1785" t="str">
            <v>303/QĐ-SYT</v>
          </cell>
        </row>
        <row r="1786">
          <cell r="B1786">
            <v>2226</v>
          </cell>
          <cell r="C1786">
            <v>7</v>
          </cell>
          <cell r="D1786">
            <v>2226</v>
          </cell>
          <cell r="E1786" t="str">
            <v>VT2226</v>
          </cell>
          <cell r="F1786" t="str">
            <v>Miếng ghép cột sống lưng Cthẳng VBR/IBF</v>
          </cell>
          <cell r="G1786" t="str">
            <v>Miếng ghép cột sống lưng thẳng VBR/IBF</v>
          </cell>
          <cell r="H1786" t="str">
            <v xml:space="preserve">Cái
</v>
          </cell>
          <cell r="I1786" t="str">
            <v>Pioneer</v>
          </cell>
          <cell r="J1786" t="str">
            <v>- Mỹ</v>
          </cell>
          <cell r="K1786" t="str">
            <v>1 cái/ gói</v>
          </cell>
          <cell r="L1786" t="str">
            <v>Công Ty Cổ Phần Y Tế Thành Ân</v>
          </cell>
          <cell r="M1786">
            <v>6900000</v>
          </cell>
          <cell r="N1786">
            <v>24</v>
          </cell>
          <cell r="O1786">
            <v>165600000</v>
          </cell>
          <cell r="P1786">
            <v>139</v>
          </cell>
          <cell r="Q1786" t="str">
            <v>303/QĐ-SYT</v>
          </cell>
        </row>
        <row r="1787">
          <cell r="B1787">
            <v>2227</v>
          </cell>
          <cell r="C1787">
            <v>7</v>
          </cell>
          <cell r="D1787">
            <v>2227</v>
          </cell>
          <cell r="E1787" t="str">
            <v>VT2227</v>
          </cell>
          <cell r="F1787" t="str">
            <v>Móc cột sống (có ốc khóa trong) các cỡ, vật liệu Titanium</v>
          </cell>
          <cell r="G1787" t="str">
            <v>Móc cột sống Mont Blanc Hooks ( có ốc khóa trong), vật liệu Titanium</v>
          </cell>
          <cell r="H1787" t="str">
            <v>cái</v>
          </cell>
          <cell r="I1787" t="str">
            <v>Spineway</v>
          </cell>
          <cell r="J1787" t="str">
            <v>Pháp</v>
          </cell>
          <cell r="K1787" t="str">
            <v>1 cái/ gói</v>
          </cell>
          <cell r="L1787" t="str">
            <v>Công Ty Tnhh Xuất Nhập Khẩu Tổng Hợp Minh Anh</v>
          </cell>
          <cell r="M1787">
            <v>6700000</v>
          </cell>
          <cell r="N1787">
            <v>2</v>
          </cell>
          <cell r="O1787">
            <v>13400000</v>
          </cell>
          <cell r="P1787">
            <v>97</v>
          </cell>
          <cell r="Q1787" t="str">
            <v>303/QĐ-SYT</v>
          </cell>
        </row>
        <row r="1788">
          <cell r="B1788">
            <v>2228</v>
          </cell>
          <cell r="C1788">
            <v>7</v>
          </cell>
          <cell r="D1788">
            <v>2228</v>
          </cell>
          <cell r="E1788" t="str">
            <v>VT2228</v>
          </cell>
          <cell r="F1788" t="str">
            <v>Mực nhuộm bao</v>
          </cell>
          <cell r="G1788" t="str">
            <v>Dung dịch nhuộm bao TTT Tryblue 0.06%, 1ml (Trypan Blue Solution 0.06%)</v>
          </cell>
          <cell r="H1788" t="str">
            <v>Lọ</v>
          </cell>
          <cell r="I1788" t="str">
            <v>Sunways</v>
          </cell>
          <cell r="J1788" t="str">
            <v>Ấn Độ</v>
          </cell>
          <cell r="K1788" t="str">
            <v>Hộp 1 lọ</v>
          </cell>
          <cell r="L1788" t="str">
            <v>Công Ty Tnhh Thiết Bị Y Tế Minh Nhi</v>
          </cell>
          <cell r="M1788">
            <v>126000</v>
          </cell>
          <cell r="N1788">
            <v>540</v>
          </cell>
          <cell r="O1788">
            <v>68040000</v>
          </cell>
          <cell r="P1788">
            <v>103</v>
          </cell>
          <cell r="Q1788" t="str">
            <v>303/QĐ-SYT</v>
          </cell>
        </row>
        <row r="1789">
          <cell r="B1789">
            <v>2233</v>
          </cell>
          <cell r="C1789">
            <v>7</v>
          </cell>
          <cell r="D1789">
            <v>2233</v>
          </cell>
          <cell r="E1789" t="str">
            <v>VT2233</v>
          </cell>
          <cell r="F1789" t="str">
            <v>Nẹp bàn tay các cở (vải)</v>
          </cell>
          <cell r="G1789" t="str">
            <v>Nẹp bàn tay</v>
          </cell>
          <cell r="H1789" t="str">
            <v xml:space="preserve">Cái
</v>
          </cell>
          <cell r="I1789" t="str">
            <v>Hiển Minh</v>
          </cell>
          <cell r="J1789" t="str">
            <v>Việt Nam</v>
          </cell>
          <cell r="K1789" t="str">
            <v>Gói/1 cái</v>
          </cell>
          <cell r="L1789" t="str">
            <v>Công Ty Tnhh Trang Thiết Bị Y Tế Minh Hoàng</v>
          </cell>
          <cell r="M1789">
            <v>42000</v>
          </cell>
          <cell r="N1789">
            <v>90</v>
          </cell>
          <cell r="O1789">
            <v>3780000</v>
          </cell>
          <cell r="P1789">
            <v>100</v>
          </cell>
          <cell r="Q1789" t="str">
            <v>303/QĐ-SYT</v>
          </cell>
        </row>
        <row r="1790">
          <cell r="B1790">
            <v>2237</v>
          </cell>
          <cell r="C1790">
            <v>7</v>
          </cell>
          <cell r="D1790">
            <v>2237</v>
          </cell>
          <cell r="E1790" t="str">
            <v>VT2237</v>
          </cell>
          <cell r="F1790" t="str">
            <v>Nẹp chẩm cổ bắt vào vùng chẩm xương sọ CTS - 3.5 Occipital Plates</v>
          </cell>
          <cell r="G1790" t="str">
            <v>Nẹp Chẩm Cổ Bắt Vào Vùng Chẩm Xương Sọ CTS - 3.5 OCCIPITAL PLATES</v>
          </cell>
          <cell r="H1790" t="str">
            <v xml:space="preserve">Cái
</v>
          </cell>
          <cell r="I1790" t="str">
            <v>Mediox</v>
          </cell>
          <cell r="J1790" t="str">
            <v>Hungary</v>
          </cell>
          <cell r="K1790" t="str">
            <v>Gói/ 1cái</v>
          </cell>
          <cell r="L1790" t="str">
            <v>Công Ty Cổ Phần Dược Phẩm Trung Ương Codupha</v>
          </cell>
          <cell r="M1790">
            <v>7950000</v>
          </cell>
          <cell r="N1790">
            <v>1</v>
          </cell>
          <cell r="O1790">
            <v>7950000</v>
          </cell>
          <cell r="P1790">
            <v>19</v>
          </cell>
          <cell r="Q1790" t="str">
            <v>303/QĐ-SYT</v>
          </cell>
        </row>
        <row r="1791">
          <cell r="B1791">
            <v>2238</v>
          </cell>
          <cell r="C1791">
            <v>7</v>
          </cell>
          <cell r="D1791">
            <v>2238</v>
          </cell>
          <cell r="E1791" t="str">
            <v>VT2238</v>
          </cell>
          <cell r="F1791" t="str">
            <v>Nẹp chẩm cổ hình chữ Y CTS - 3.5 Occipital Plates</v>
          </cell>
          <cell r="G1791" t="str">
            <v>Nẹp Chẩm Cổ Hình Chữ Y  CTS - 3.5 OCCIPITAL PLATES</v>
          </cell>
          <cell r="H1791" t="str">
            <v>Cái</v>
          </cell>
          <cell r="I1791" t="str">
            <v>Mediox</v>
          </cell>
          <cell r="J1791" t="str">
            <v>Hungary</v>
          </cell>
          <cell r="K1791" t="str">
            <v>Gói/ 1cái</v>
          </cell>
          <cell r="L1791" t="str">
            <v>Công Ty Cổ Phần Dược Phẩm Trung Ương Codupha</v>
          </cell>
          <cell r="M1791">
            <v>7950000</v>
          </cell>
          <cell r="N1791">
            <v>1</v>
          </cell>
          <cell r="O1791">
            <v>7950000</v>
          </cell>
          <cell r="P1791">
            <v>19</v>
          </cell>
          <cell r="Q1791" t="str">
            <v>303/QĐ-SYT</v>
          </cell>
        </row>
        <row r="1792">
          <cell r="B1792">
            <v>2244</v>
          </cell>
          <cell r="C1792">
            <v>7</v>
          </cell>
          <cell r="D1792">
            <v>2244</v>
          </cell>
          <cell r="E1792" t="str">
            <v>VT2244</v>
          </cell>
          <cell r="F1792" t="str">
            <v>Nẹp chụp mấu chuyển, chất liệu Ti6Al4V</v>
          </cell>
          <cell r="G1792" t="str">
            <v>Nẹp chụp mấu chuyển (A Plus)</v>
          </cell>
          <cell r="H1792" t="str">
            <v>Cái</v>
          </cell>
          <cell r="I1792" t="str">
            <v>A Plus Biotechnology Co.,LTD</v>
          </cell>
          <cell r="J1792" t="str">
            <v>Đài Loan</v>
          </cell>
          <cell r="K1792" t="str">
            <v>Bịch /cái</v>
          </cell>
          <cell r="L1792" t="str">
            <v>Công Ty Cổ Phần Dược Phẩm Bến Thành</v>
          </cell>
          <cell r="M1792">
            <v>16000000</v>
          </cell>
          <cell r="N1792">
            <v>1</v>
          </cell>
          <cell r="O1792">
            <v>16000000</v>
          </cell>
          <cell r="P1792">
            <v>13</v>
          </cell>
          <cell r="Q1792" t="str">
            <v>303/QĐ-SYT</v>
          </cell>
        </row>
        <row r="1793">
          <cell r="B1793">
            <v>2245</v>
          </cell>
          <cell r="C1793">
            <v>7</v>
          </cell>
          <cell r="D1793">
            <v>2245</v>
          </cell>
          <cell r="E1793" t="str">
            <v>VT2245</v>
          </cell>
          <cell r="F1793" t="str">
            <v>Nẹp cố định 150 x 150mm</v>
          </cell>
          <cell r="G1793" t="str">
            <v>Nẹp cố định N3D106L00</v>
          </cell>
          <cell r="H1793" t="str">
            <v>Cái</v>
          </cell>
          <cell r="I1793" t="str">
            <v>Osteonic</v>
          </cell>
          <cell r="J1793" t="str">
            <v>Hàn Quốc</v>
          </cell>
          <cell r="K1793" t="str">
            <v>1 cái/gói</v>
          </cell>
          <cell r="L1793" t="str">
            <v>Công Ty Tnhh Phân Phối Nha Khoa Rạng Đông</v>
          </cell>
          <cell r="M1793">
            <v>12200000</v>
          </cell>
          <cell r="N1793">
            <v>6</v>
          </cell>
          <cell r="O1793">
            <v>73200000</v>
          </cell>
          <cell r="P1793">
            <v>122</v>
          </cell>
          <cell r="Q1793" t="str">
            <v>303/QĐ-SYT</v>
          </cell>
        </row>
        <row r="1794">
          <cell r="B1794">
            <v>2246</v>
          </cell>
          <cell r="C1794">
            <v>7</v>
          </cell>
          <cell r="D1794">
            <v>2246</v>
          </cell>
          <cell r="E1794" t="str">
            <v>VT2246</v>
          </cell>
          <cell r="F1794" t="str">
            <v>Nẹp cố định 18 lỗ, vít 2.0mm, L98mm</v>
          </cell>
          <cell r="G1794" t="str">
            <v>Mini plate 18 holes</v>
          </cell>
          <cell r="H1794" t="str">
            <v>Cái</v>
          </cell>
          <cell r="I1794" t="str">
            <v>MCT BIO</v>
          </cell>
          <cell r="J1794" t="str">
            <v>Hàn Quốc</v>
          </cell>
          <cell r="K1794" t="str">
            <v>1 cái / gói</v>
          </cell>
          <cell r="L1794" t="str">
            <v>Công Ty Tnhh Thiết Bị Y Tế Liên Nha</v>
          </cell>
          <cell r="M1794">
            <v>750000</v>
          </cell>
          <cell r="N1794">
            <v>6</v>
          </cell>
          <cell r="O1794">
            <v>4500000</v>
          </cell>
          <cell r="P1794">
            <v>89</v>
          </cell>
          <cell r="Q1794" t="str">
            <v>303/QĐ-SYT</v>
          </cell>
        </row>
        <row r="1795">
          <cell r="B1795">
            <v>2247</v>
          </cell>
          <cell r="C1795">
            <v>7</v>
          </cell>
          <cell r="D1795">
            <v>2247</v>
          </cell>
          <cell r="E1795" t="str">
            <v>VT2247</v>
          </cell>
          <cell r="F1795" t="str">
            <v>Nẹp cố định 20 lỗ, vít 2.0mm, L109mm</v>
          </cell>
          <cell r="G1795" t="str">
            <v>Mini plate 20 holes</v>
          </cell>
          <cell r="H1795" t="str">
            <v>Cái</v>
          </cell>
          <cell r="I1795" t="str">
            <v>MCT BIO</v>
          </cell>
          <cell r="J1795" t="str">
            <v>Hàn Quốc</v>
          </cell>
          <cell r="K1795" t="str">
            <v>1 cái / gói</v>
          </cell>
          <cell r="L1795" t="str">
            <v>Công Ty Tnhh Thiết Bị Y Tế Liên Nha</v>
          </cell>
          <cell r="M1795">
            <v>920000</v>
          </cell>
          <cell r="N1795">
            <v>24</v>
          </cell>
          <cell r="O1795">
            <v>22080000</v>
          </cell>
          <cell r="P1795">
            <v>89</v>
          </cell>
          <cell r="Q1795" t="str">
            <v>303/QĐ-SYT</v>
          </cell>
        </row>
        <row r="1796">
          <cell r="B1796">
            <v>2248</v>
          </cell>
          <cell r="C1796">
            <v>7</v>
          </cell>
          <cell r="D1796">
            <v>2248</v>
          </cell>
          <cell r="E1796" t="str">
            <v>VT2248</v>
          </cell>
          <cell r="F1796" t="str">
            <v>Nẹp cố định 4 lỗ, dày 1.5mm</v>
          </cell>
          <cell r="G1796" t="str">
            <v>Maxi plate, 4 holes</v>
          </cell>
          <cell r="H1796" t="str">
            <v>Cái</v>
          </cell>
          <cell r="I1796" t="str">
            <v>MCT BIO</v>
          </cell>
          <cell r="J1796" t="str">
            <v>Hàn Quốc</v>
          </cell>
          <cell r="K1796" t="str">
            <v>1 cái / gói</v>
          </cell>
          <cell r="L1796" t="str">
            <v>Công Ty Tnhh Thiết Bị Y Tế Liên Nha</v>
          </cell>
          <cell r="M1796">
            <v>564000</v>
          </cell>
          <cell r="N1796">
            <v>60</v>
          </cell>
          <cell r="O1796">
            <v>33840000</v>
          </cell>
          <cell r="P1796">
            <v>89</v>
          </cell>
          <cell r="Q1796" t="str">
            <v>303/QĐ-SYT</v>
          </cell>
        </row>
        <row r="1797">
          <cell r="B1797">
            <v>2249</v>
          </cell>
          <cell r="C1797">
            <v>7</v>
          </cell>
          <cell r="D1797">
            <v>2249</v>
          </cell>
          <cell r="E1797" t="str">
            <v>VT2249</v>
          </cell>
          <cell r="F1797" t="str">
            <v>Nẹp cố định 6 lỗ, dày 1.5mm</v>
          </cell>
          <cell r="G1797" t="str">
            <v>Maxi plate, 6 holes</v>
          </cell>
          <cell r="H1797" t="str">
            <v>Cái</v>
          </cell>
          <cell r="I1797" t="str">
            <v>MCT BIO</v>
          </cell>
          <cell r="J1797" t="str">
            <v>Hàn quốc</v>
          </cell>
          <cell r="K1797" t="str">
            <v>1 cái / gói</v>
          </cell>
          <cell r="L1797" t="str">
            <v>Công Ty Tnhh Thiết Bị Y Tế Liên Nha</v>
          </cell>
          <cell r="M1797">
            <v>658000</v>
          </cell>
          <cell r="N1797">
            <v>24</v>
          </cell>
          <cell r="O1797">
            <v>15792000</v>
          </cell>
          <cell r="P1797">
            <v>89</v>
          </cell>
          <cell r="Q1797" t="str">
            <v>303/QĐ-SYT</v>
          </cell>
        </row>
        <row r="1798">
          <cell r="B1798">
            <v>2250</v>
          </cell>
          <cell r="C1798">
            <v>7</v>
          </cell>
          <cell r="D1798">
            <v>2250</v>
          </cell>
          <cell r="E1798" t="str">
            <v>VT2250</v>
          </cell>
          <cell r="F1798" t="str">
            <v>Nẹp cột sống cổ 2 vít KLEMENTINE RSF 13x14mm/ 13x17mm, cán đặt tiệt trùng sẵn (hoặc tương đương)</v>
          </cell>
          <cell r="G1798" t="str">
            <v>Nẹp cột sống cổ CastleLoc -P kèm miếng ghép vít khóa</v>
          </cell>
          <cell r="H1798" t="str">
            <v>Cái</v>
          </cell>
          <cell r="I1798" t="str">
            <v>L&amp;K Biomed</v>
          </cell>
          <cell r="J1798" t="str">
            <v>Hàn Quốc</v>
          </cell>
          <cell r="K1798" t="str">
            <v>1 cái/ gói</v>
          </cell>
          <cell r="L1798" t="str">
            <v>Công Ty Cổ Phần Dược Phẩm Trung Ương Codupha</v>
          </cell>
          <cell r="M1798">
            <v>18000000</v>
          </cell>
          <cell r="N1798">
            <v>2</v>
          </cell>
          <cell r="O1798">
            <v>36000000</v>
          </cell>
          <cell r="P1798">
            <v>19</v>
          </cell>
          <cell r="Q1798" t="str">
            <v>303/QĐ-SYT</v>
          </cell>
        </row>
        <row r="1799">
          <cell r="B1799">
            <v>2252</v>
          </cell>
          <cell r="C1799">
            <v>7</v>
          </cell>
          <cell r="D1799">
            <v>2252</v>
          </cell>
          <cell r="E1799" t="str">
            <v>VT2252</v>
          </cell>
          <cell r="F1799" t="str">
            <v>Nẹp cột sống cổ lối trước có khóa mũ vít 
(1 tầng).</v>
          </cell>
          <cell r="G1799" t="str">
            <v>Nẹp Cột Sống Cổ Lối Trước ANTERIOR CERVICAL PLATE (1 Tầng)</v>
          </cell>
          <cell r="H1799" t="str">
            <v>Cái</v>
          </cell>
          <cell r="I1799" t="str">
            <v>Mediox</v>
          </cell>
          <cell r="J1799" t="str">
            <v>Hungary</v>
          </cell>
          <cell r="K1799" t="str">
            <v>Gói/ 1cái</v>
          </cell>
          <cell r="L1799" t="str">
            <v>Công Ty Cổ Phần Dược Phẩm Trung Ương Codupha</v>
          </cell>
          <cell r="M1799">
            <v>7250000</v>
          </cell>
          <cell r="N1799">
            <v>4</v>
          </cell>
          <cell r="O1799">
            <v>29000000</v>
          </cell>
          <cell r="P1799">
            <v>19</v>
          </cell>
          <cell r="Q1799" t="str">
            <v>303/QĐ-SYT</v>
          </cell>
        </row>
        <row r="1800">
          <cell r="B1800">
            <v>2253</v>
          </cell>
          <cell r="C1800">
            <v>7</v>
          </cell>
          <cell r="D1800">
            <v>2253</v>
          </cell>
          <cell r="E1800" t="str">
            <v>VT2253</v>
          </cell>
          <cell r="F1800" t="str">
            <v>Nẹp cột sống cổ lối trước có khóa mũ vít 
(2 tầng).</v>
          </cell>
          <cell r="G1800" t="str">
            <v>Nẹp Cột Sống Cổ Lối Trước ANTERIOR CERVICAL PLATE (2 Tầng)</v>
          </cell>
          <cell r="H1800" t="str">
            <v>Cái</v>
          </cell>
          <cell r="I1800" t="str">
            <v>Mediox</v>
          </cell>
          <cell r="J1800" t="str">
            <v>Hungary</v>
          </cell>
          <cell r="K1800" t="str">
            <v>Gói/ 1cái</v>
          </cell>
          <cell r="L1800" t="str">
            <v>Công Ty Cổ Phần Dược Phẩm Trung Ương Codupha</v>
          </cell>
          <cell r="M1800">
            <v>8150000</v>
          </cell>
          <cell r="N1800">
            <v>5</v>
          </cell>
          <cell r="O1800">
            <v>40750000</v>
          </cell>
          <cell r="P1800">
            <v>19</v>
          </cell>
          <cell r="Q1800" t="str">
            <v>303/QĐ-SYT</v>
          </cell>
        </row>
        <row r="1801">
          <cell r="B1801">
            <v>2254</v>
          </cell>
          <cell r="C1801">
            <v>7</v>
          </cell>
          <cell r="D1801">
            <v>2254</v>
          </cell>
          <cell r="E1801" t="str">
            <v>VT2254</v>
          </cell>
          <cell r="F1801" t="str">
            <v>Nẹp cột sống cổ lối trước có khóa mũ vít 
(3 tầng).</v>
          </cell>
          <cell r="G1801" t="str">
            <v>Nẹp Cột Sống Cổ Lối Trước ANTERIOR CERVICAL PLATE (3 Tầng)</v>
          </cell>
          <cell r="H1801" t="str">
            <v>Cái</v>
          </cell>
          <cell r="I1801" t="str">
            <v>Mediox</v>
          </cell>
          <cell r="J1801" t="str">
            <v>Hungary</v>
          </cell>
          <cell r="K1801" t="str">
            <v>Gói/ 1cái</v>
          </cell>
          <cell r="L1801" t="str">
            <v>Công Ty Cổ Phần Dược Phẩm Trung Ương Codupha</v>
          </cell>
          <cell r="M1801">
            <v>8950000</v>
          </cell>
          <cell r="N1801">
            <v>3</v>
          </cell>
          <cell r="O1801">
            <v>26850000</v>
          </cell>
          <cell r="P1801">
            <v>19</v>
          </cell>
          <cell r="Q1801" t="str">
            <v>303/QĐ-SYT</v>
          </cell>
        </row>
        <row r="1802">
          <cell r="B1802">
            <v>2255</v>
          </cell>
          <cell r="C1802">
            <v>7</v>
          </cell>
          <cell r="D1802">
            <v>2255</v>
          </cell>
          <cell r="E1802" t="str">
            <v>VT2255</v>
          </cell>
          <cell r="F1802" t="str">
            <v>Nẹp cột sống cổ REFLEX-HYBRID (hoặc tương đương)</v>
          </cell>
          <cell r="G1802" t="str">
            <v>Nẹp cột sống cổ REFLEX-HYBRID</v>
          </cell>
          <cell r="H1802" t="str">
            <v>Cái</v>
          </cell>
          <cell r="I1802" t="str">
            <v>Stryker</v>
          </cell>
          <cell r="J1802" t="str">
            <v>Mỹ/ Châu Âu</v>
          </cell>
          <cell r="K1802" t="str">
            <v>1 cái/ gói</v>
          </cell>
          <cell r="L1802" t="str">
            <v>Công Ty Tnhh Trang Thiết Bị Y Tế B.M.S</v>
          </cell>
          <cell r="M1802">
            <v>12000000</v>
          </cell>
          <cell r="N1802">
            <v>6</v>
          </cell>
          <cell r="O1802">
            <v>72000000</v>
          </cell>
          <cell r="P1802">
            <v>17</v>
          </cell>
          <cell r="Q1802" t="str">
            <v>303/QĐ-SYT</v>
          </cell>
        </row>
        <row r="1803">
          <cell r="B1803">
            <v>2256</v>
          </cell>
          <cell r="C1803">
            <v>7</v>
          </cell>
          <cell r="D1803">
            <v>2256</v>
          </cell>
          <cell r="E1803" t="str">
            <v>VT2256</v>
          </cell>
          <cell r="F1803" t="str">
            <v>Nẹp cột sống cổ vật liệu Titanium, L: 24mm; 29mm</v>
          </cell>
          <cell r="G1803" t="str">
            <v>Nẹp cột sống cổ Blue Mountain Cervical Plate, L: 24mm; 29mm, vật liệu Titanium</v>
          </cell>
          <cell r="H1803" t="str">
            <v>Cái</v>
          </cell>
          <cell r="I1803" t="str">
            <v>Spineway</v>
          </cell>
          <cell r="J1803" t="str">
            <v>Pháp</v>
          </cell>
          <cell r="K1803" t="str">
            <v>1 cái/ gói</v>
          </cell>
          <cell r="L1803" t="str">
            <v>Công Ty Tnhh Xuất Nhập Khẩu Tổng Hợp Minh Anh</v>
          </cell>
          <cell r="M1803">
            <v>7300000</v>
          </cell>
          <cell r="N1803">
            <v>5</v>
          </cell>
          <cell r="O1803">
            <v>36500000</v>
          </cell>
          <cell r="P1803">
            <v>97</v>
          </cell>
          <cell r="Q1803" t="str">
            <v>303/QĐ-SYT</v>
          </cell>
        </row>
        <row r="1804">
          <cell r="B1804">
            <v>2257</v>
          </cell>
          <cell r="C1804">
            <v>7</v>
          </cell>
          <cell r="D1804">
            <v>2257</v>
          </cell>
          <cell r="E1804" t="str">
            <v>VT2257</v>
          </cell>
          <cell r="F1804" t="str">
            <v>Nẹp cột sống cổ vật liệu Titanium, L: 34mm; 41mm</v>
          </cell>
          <cell r="G1804" t="str">
            <v>Nẹp cột sống cổ Blue Mountain Cervical Plate, L: 34mm; 41mm, vật liệu Titanium</v>
          </cell>
          <cell r="H1804" t="str">
            <v>cái</v>
          </cell>
          <cell r="I1804" t="str">
            <v>Spineway</v>
          </cell>
          <cell r="J1804" t="str">
            <v>Pháp</v>
          </cell>
          <cell r="K1804" t="str">
            <v>1 cái/ gói</v>
          </cell>
          <cell r="L1804" t="str">
            <v>Công Ty Tnhh Xuất Nhập Khẩu Tổng Hợp Minh Anh</v>
          </cell>
          <cell r="M1804">
            <v>8400000</v>
          </cell>
          <cell r="N1804">
            <v>5</v>
          </cell>
          <cell r="O1804">
            <v>42000000</v>
          </cell>
          <cell r="P1804">
            <v>97</v>
          </cell>
          <cell r="Q1804" t="str">
            <v>303/QĐ-SYT</v>
          </cell>
        </row>
        <row r="1805">
          <cell r="B1805">
            <v>2258</v>
          </cell>
          <cell r="C1805">
            <v>7</v>
          </cell>
          <cell r="D1805">
            <v>2258</v>
          </cell>
          <cell r="E1805" t="str">
            <v>VT2258</v>
          </cell>
          <cell r="F1805" t="str">
            <v>Nẹp cột sống cổ vật liệu Titanium, L: 46mm; 50mm</v>
          </cell>
          <cell r="G1805" t="str">
            <v>Nẹp cột sống cổ Blue Mountain Cervical Plate, L: 46mm; 50mm, vật liệu Titanium</v>
          </cell>
          <cell r="H1805" t="str">
            <v>cái</v>
          </cell>
          <cell r="I1805" t="str">
            <v>Spineway</v>
          </cell>
          <cell r="J1805" t="str">
            <v>Pháp</v>
          </cell>
          <cell r="K1805" t="str">
            <v>1 cái/ gói</v>
          </cell>
          <cell r="L1805" t="str">
            <v>Công Ty Tnhh Xuất Nhập Khẩu Tổng Hợp Minh Anh</v>
          </cell>
          <cell r="M1805">
            <v>9400000</v>
          </cell>
          <cell r="N1805">
            <v>11</v>
          </cell>
          <cell r="O1805">
            <v>103400000</v>
          </cell>
          <cell r="P1805">
            <v>97</v>
          </cell>
          <cell r="Q1805" t="str">
            <v>303/QĐ-SYT</v>
          </cell>
        </row>
        <row r="1806">
          <cell r="B1806">
            <v>2259</v>
          </cell>
          <cell r="C1806">
            <v>7</v>
          </cell>
          <cell r="D1806">
            <v>2259</v>
          </cell>
          <cell r="E1806" t="str">
            <v>VT2259</v>
          </cell>
          <cell r="F1806" t="str">
            <v>Nẹp cột sống cổ vật liệu Titanium, L: 58mm; 66mm</v>
          </cell>
          <cell r="G1806" t="str">
            <v>Nẹp cột sống cổ Blue Mountain Cervical Plate, L: 58mm; 66mm, vật liệu Titanium</v>
          </cell>
          <cell r="H1806" t="str">
            <v>cái</v>
          </cell>
          <cell r="I1806" t="str">
            <v>Spineway</v>
          </cell>
          <cell r="J1806" t="str">
            <v>Pháp</v>
          </cell>
          <cell r="K1806" t="str">
            <v>1 cái/ gói</v>
          </cell>
          <cell r="L1806" t="str">
            <v>Công Ty Tnhh Xuất Nhập Khẩu Tổng Hợp Minh Anh</v>
          </cell>
          <cell r="M1806">
            <v>10300000</v>
          </cell>
          <cell r="N1806">
            <v>5</v>
          </cell>
          <cell r="O1806">
            <v>51500000</v>
          </cell>
          <cell r="P1806">
            <v>97</v>
          </cell>
          <cell r="Q1806" t="str">
            <v>303/QĐ-SYT</v>
          </cell>
        </row>
        <row r="1807">
          <cell r="B1807">
            <v>2260</v>
          </cell>
          <cell r="C1807">
            <v>7</v>
          </cell>
          <cell r="D1807">
            <v>2260</v>
          </cell>
          <cell r="E1807" t="str">
            <v>VT2260</v>
          </cell>
          <cell r="F1807" t="str">
            <v>Nẹp đầu dưới cẳng chân II các cỡ (5,7,9 lỗ) (trái, phải)</v>
          </cell>
          <cell r="G1807" t="str">
            <v>Distal tibia plate,round hole VT</v>
          </cell>
          <cell r="H1807" t="str">
            <v>Cái</v>
          </cell>
          <cell r="I1807" t="str">
            <v>Matrix Meditec</v>
          </cell>
          <cell r="J1807" t="str">
            <v>Ấn Độ</v>
          </cell>
          <cell r="K1807" t="str">
            <v>1 cái / gói</v>
          </cell>
          <cell r="L1807" t="str">
            <v>Công Ty Tnhh Thiết Bị Y Tế Liên Nha</v>
          </cell>
          <cell r="M1807">
            <v>1150000</v>
          </cell>
          <cell r="N1807">
            <v>95</v>
          </cell>
          <cell r="O1807">
            <v>109250000</v>
          </cell>
          <cell r="P1807">
            <v>89</v>
          </cell>
          <cell r="Q1807" t="str">
            <v>303/QĐ-SYT</v>
          </cell>
        </row>
        <row r="1808">
          <cell r="B1808">
            <v>2261</v>
          </cell>
          <cell r="C1808">
            <v>7</v>
          </cell>
          <cell r="D1808">
            <v>2261</v>
          </cell>
          <cell r="E1808" t="str">
            <v>VT2261</v>
          </cell>
          <cell r="F1808" t="str">
            <v>Nẹp đầu dưới xương mác III các cỡ (từ 4-7 lỗ) (trái/phải)</v>
          </cell>
          <cell r="G1808" t="str">
            <v>Distal Fibular plate VT 3.5mm</v>
          </cell>
          <cell r="H1808" t="str">
            <v>Cái</v>
          </cell>
          <cell r="I1808" t="str">
            <v>Matrix Meditec</v>
          </cell>
          <cell r="J1808" t="str">
            <v>Ấn Độ</v>
          </cell>
          <cell r="K1808" t="str">
            <v>1 cái / gói</v>
          </cell>
          <cell r="L1808" t="str">
            <v>Công Ty Tnhh Thiết Bị Y Tế Liên Nha</v>
          </cell>
          <cell r="M1808">
            <v>947000</v>
          </cell>
          <cell r="N1808">
            <v>85</v>
          </cell>
          <cell r="O1808">
            <v>80495000</v>
          </cell>
          <cell r="P1808">
            <v>89</v>
          </cell>
          <cell r="Q1808" t="str">
            <v>303/QĐ-SYT</v>
          </cell>
        </row>
        <row r="1809">
          <cell r="B1809">
            <v>2262</v>
          </cell>
          <cell r="C1809">
            <v>7</v>
          </cell>
          <cell r="D1809">
            <v>2262</v>
          </cell>
          <cell r="E1809" t="str">
            <v>VT2262</v>
          </cell>
          <cell r="F1809" t="str">
            <v>Nẹp đầu trên cánh tay II các cỡ (từ 4-7 lỗ) (trái, phải)</v>
          </cell>
          <cell r="G1809" t="str">
            <v>Philos plate - non locking</v>
          </cell>
          <cell r="H1809" t="str">
            <v>Cái</v>
          </cell>
          <cell r="I1809" t="str">
            <v>Matrix Meditec</v>
          </cell>
          <cell r="J1809" t="str">
            <v>Ấn Độ</v>
          </cell>
          <cell r="K1809" t="str">
            <v>1 cái / gói</v>
          </cell>
          <cell r="L1809" t="str">
            <v>Công Ty Tnhh Thiết Bị Y Tế Liên Nha</v>
          </cell>
          <cell r="M1809">
            <v>947000</v>
          </cell>
          <cell r="N1809">
            <v>80</v>
          </cell>
          <cell r="O1809">
            <v>75760000</v>
          </cell>
          <cell r="P1809">
            <v>89</v>
          </cell>
          <cell r="Q1809" t="str">
            <v>303/QĐ-SYT</v>
          </cell>
        </row>
        <row r="1810">
          <cell r="B1810">
            <v>2264</v>
          </cell>
          <cell r="C1810">
            <v>7</v>
          </cell>
          <cell r="D1810">
            <v>2264</v>
          </cell>
          <cell r="E1810" t="str">
            <v>VT2264</v>
          </cell>
          <cell r="F1810" t="str">
            <v>Nẹp DHS 135° nòng ngắn, 7~10 lỗ DC (bộ: nẹp DHS, vít nén + vít chốt (bằng số lỗ chia đôi), thép không gỉ</v>
          </cell>
          <cell r="G1810" t="str">
            <v>DHS plate DC hole</v>
          </cell>
          <cell r="H1810" t="str">
            <v>Cái</v>
          </cell>
          <cell r="I1810" t="str">
            <v>Matrix Meditec</v>
          </cell>
          <cell r="J1810" t="str">
            <v>Ấn Độ</v>
          </cell>
          <cell r="K1810" t="str">
            <v>Cái / gói</v>
          </cell>
          <cell r="L1810" t="str">
            <v>Công Ty Tnhh Thiết Bị Y Tế Liên Nha</v>
          </cell>
          <cell r="M1810">
            <v>1490000</v>
          </cell>
          <cell r="N1810">
            <v>15</v>
          </cell>
          <cell r="O1810">
            <v>22350000</v>
          </cell>
          <cell r="P1810">
            <v>89</v>
          </cell>
          <cell r="Q1810" t="str">
            <v>303/QĐ-SYT</v>
          </cell>
        </row>
        <row r="1811">
          <cell r="B1811">
            <v>2265</v>
          </cell>
          <cell r="C1811">
            <v>7</v>
          </cell>
          <cell r="D1811">
            <v>2265</v>
          </cell>
          <cell r="E1811" t="str">
            <v>VT2265</v>
          </cell>
          <cell r="F1811" t="str">
            <v>Nẹp DHS/DCS vít nén trượt 4.5mm</v>
          </cell>
          <cell r="G1811" t="str">
            <v>NẸP DHS/DCS VÍT NÉN TRƯỢT 4.5mm</v>
          </cell>
          <cell r="H1811" t="str">
            <v>Bộ</v>
          </cell>
          <cell r="I1811" t="str">
            <v>"IRENE(Tianjin)"</v>
          </cell>
          <cell r="J1811" t="str">
            <v>Trung Quốc</v>
          </cell>
          <cell r="K1811" t="str">
            <v>Cái/Gói</v>
          </cell>
          <cell r="L1811" t="str">
            <v>Công Ty Cổ Phần Dược Phẩm Trung Ương Codupha</v>
          </cell>
          <cell r="M1811">
            <v>5000000</v>
          </cell>
          <cell r="N1811">
            <v>22</v>
          </cell>
          <cell r="O1811">
            <v>110000000</v>
          </cell>
          <cell r="P1811">
            <v>19</v>
          </cell>
          <cell r="Q1811" t="str">
            <v>303/QĐ-SYT</v>
          </cell>
        </row>
        <row r="1812">
          <cell r="B1812">
            <v>2267</v>
          </cell>
          <cell r="C1812">
            <v>7</v>
          </cell>
          <cell r="D1812">
            <v>2267</v>
          </cell>
          <cell r="E1812" t="str">
            <v>VT2267</v>
          </cell>
          <cell r="F1812" t="str">
            <v>Nẹp dọc cho vít đơn trục và đa trục rỗng có 4 lỗ bơm xi măng</v>
          </cell>
          <cell r="G1812" t="str">
            <v>Nẹp dọc cho vít đơn trục và đa trục rỗng có 4 lỗ bơm xi măng Iliad</v>
          </cell>
          <cell r="H1812" t="str">
            <v>Cái</v>
          </cell>
          <cell r="I1812" t="str">
            <v>Medyssey</v>
          </cell>
          <cell r="J1812" t="str">
            <v>Hàn Quốc</v>
          </cell>
          <cell r="K1812" t="str">
            <v>Cái/Gói</v>
          </cell>
          <cell r="L1812" t="str">
            <v>Công Ty Cổ Phần Xây Dựng Thương Mại Vĩnh Đức</v>
          </cell>
          <cell r="M1812">
            <v>2600000</v>
          </cell>
          <cell r="N1812">
            <v>70</v>
          </cell>
          <cell r="O1812">
            <v>182000000</v>
          </cell>
          <cell r="P1812">
            <v>168</v>
          </cell>
          <cell r="Q1812" t="str">
            <v>303/QĐ-SYT</v>
          </cell>
        </row>
        <row r="1813">
          <cell r="B1813">
            <v>2268</v>
          </cell>
          <cell r="C1813">
            <v>7</v>
          </cell>
          <cell r="D1813">
            <v>2268</v>
          </cell>
          <cell r="E1813" t="str">
            <v>VT2268</v>
          </cell>
          <cell r="F1813" t="str">
            <v>Nẹp dọc cột sống lưng đk 6.0mm, dài 400mm tương thích với vít có 2 loại ren bén và ren tù trên cùng 1 con vít</v>
          </cell>
          <cell r="G1813" t="str">
            <v>Nẹp dọc cột sống lưng GSS đk 6.0mm, dài 400mm tương thích với vít có 2 loại ren bén và ren tù trên cùng 1 con vít</v>
          </cell>
          <cell r="H1813" t="str">
            <v>Cái</v>
          </cell>
          <cell r="I1813" t="str">
            <v>GS Medical</v>
          </cell>
          <cell r="J1813" t="str">
            <v>Hàn Quốc</v>
          </cell>
          <cell r="K1813" t="str">
            <v>Bịch/ 1 cái</v>
          </cell>
          <cell r="L1813" t="str">
            <v>Công Ty Tnhh Thương Mại - Dịch Vụ Và Sản Xuất Việt Tường</v>
          </cell>
          <cell r="M1813">
            <v>3100000</v>
          </cell>
          <cell r="N1813">
            <v>50</v>
          </cell>
          <cell r="O1813">
            <v>155000000</v>
          </cell>
          <cell r="P1813">
            <v>162</v>
          </cell>
          <cell r="Q1813" t="str">
            <v>303/QĐ-SYT</v>
          </cell>
        </row>
        <row r="1814">
          <cell r="B1814">
            <v>2269</v>
          </cell>
          <cell r="C1814">
            <v>7</v>
          </cell>
          <cell r="D1814">
            <v>2269</v>
          </cell>
          <cell r="E1814" t="str">
            <v>VT2269</v>
          </cell>
          <cell r="F1814" t="str">
            <v>Nẹp dọc cột sống lưng đk 6.0mm, dài 50-100mm tương thích với vít có 2 loại ren bén và ren tù trên cùng 1 con vít</v>
          </cell>
          <cell r="G1814" t="str">
            <v>Nẹp dọc cột sống lưng đk 6.0mm, dài 50-100mm tương thích với vít có 2 loại ren bén và ren tù trên cùng 1 con vít</v>
          </cell>
          <cell r="H1814" t="str">
            <v>Cái</v>
          </cell>
          <cell r="I1814" t="str">
            <v>Stryker</v>
          </cell>
          <cell r="J1814" t="str">
            <v>Mỹ/ Châu Âu</v>
          </cell>
          <cell r="K1814" t="str">
            <v>1 cái/ gói</v>
          </cell>
          <cell r="L1814" t="str">
            <v>Công Ty Tnhh Trang Thiết Bị Y Tế B.M.S</v>
          </cell>
          <cell r="M1814">
            <v>600000</v>
          </cell>
          <cell r="N1814">
            <v>50</v>
          </cell>
          <cell r="O1814">
            <v>30000000</v>
          </cell>
          <cell r="P1814">
            <v>17</v>
          </cell>
          <cell r="Q1814" t="str">
            <v>303/QĐ-SYT</v>
          </cell>
        </row>
        <row r="1815">
          <cell r="B1815">
            <v>2270</v>
          </cell>
          <cell r="C1815">
            <v>7</v>
          </cell>
          <cell r="D1815">
            <v>2270</v>
          </cell>
          <cell r="E1815" t="str">
            <v>VT2270</v>
          </cell>
          <cell r="F1815" t="str">
            <v>Nẹp dọc đk 5.5mm đồng bộ</v>
          </cell>
          <cell r="G1815" t="str">
            <v>Nẹp dọc hợp kim Titanium 5.5mm, dài 510mm</v>
          </cell>
          <cell r="H1815" t="str">
            <v xml:space="preserve">Cái
</v>
          </cell>
          <cell r="I1815" t="str">
            <v>Pioneer</v>
          </cell>
          <cell r="J1815" t="str">
            <v>- Mỹ</v>
          </cell>
          <cell r="K1815" t="str">
            <v>1 cái/ gói</v>
          </cell>
          <cell r="L1815" t="str">
            <v>Công Ty Cổ Phần Y Tế Thành Ân</v>
          </cell>
          <cell r="M1815">
            <v>7000000</v>
          </cell>
          <cell r="N1815">
            <v>12</v>
          </cell>
          <cell r="O1815">
            <v>84000000</v>
          </cell>
          <cell r="P1815">
            <v>139</v>
          </cell>
          <cell r="Q1815" t="str">
            <v>303/QĐ-SYT</v>
          </cell>
        </row>
        <row r="1816">
          <cell r="B1816">
            <v>2271</v>
          </cell>
          <cell r="C1816">
            <v>7</v>
          </cell>
          <cell r="D1816">
            <v>2271</v>
          </cell>
          <cell r="E1816" t="str">
            <v>VT2271</v>
          </cell>
          <cell r="F1816" t="str">
            <v>Nẹp dọc đóng gói tiệt trùng sẵn đk 5.4mm, dài 50-90mm</v>
          </cell>
          <cell r="G1816" t="str">
            <v>Nẹp dọc ROMEO đóng gói tiệt trùng sẵn đk 5.4mm, dài 50-90mm</v>
          </cell>
          <cell r="H1816" t="str">
            <v>Cái</v>
          </cell>
          <cell r="I1816" t="str">
            <v>Spineart</v>
          </cell>
          <cell r="J1816" t="str">
            <v>Thụy Sĩ</v>
          </cell>
          <cell r="K1816" t="str">
            <v>Hộp/ 1 cái</v>
          </cell>
          <cell r="L1816" t="str">
            <v>Công Ty Tnhh Thương Mại - Dịch Vụ Và Sản Xuất Việt Tường</v>
          </cell>
          <cell r="M1816">
            <v>1300000</v>
          </cell>
          <cell r="N1816">
            <v>50</v>
          </cell>
          <cell r="O1816">
            <v>65000000</v>
          </cell>
          <cell r="P1816">
            <v>162</v>
          </cell>
          <cell r="Q1816" t="str">
            <v>303/QĐ-SYT</v>
          </cell>
        </row>
        <row r="1817">
          <cell r="B1817">
            <v>2273</v>
          </cell>
          <cell r="C1817">
            <v>7</v>
          </cell>
          <cell r="D1817">
            <v>2273</v>
          </cell>
          <cell r="E1817" t="str">
            <v>VT2273</v>
          </cell>
          <cell r="F1817" t="str">
            <v>Nẹp dọc tương thích vít cột sống lưng Astral, đường kính 5mm/6mm (hoặc tương đương)</v>
          </cell>
          <cell r="G1817" t="str">
            <v>Nẹp dọc cột sống lưng LnK -OpenLoc-L</v>
          </cell>
          <cell r="H1817" t="str">
            <v>Cái</v>
          </cell>
          <cell r="I1817" t="str">
            <v>L&amp;K Biomed</v>
          </cell>
          <cell r="J1817" t="str">
            <v>Hàn Quốc</v>
          </cell>
          <cell r="K1817" t="str">
            <v>1 cái/ gói</v>
          </cell>
          <cell r="L1817" t="str">
            <v>Công Ty Cổ Phần Dược Phẩm Trung Ương Codupha</v>
          </cell>
          <cell r="M1817">
            <v>3000000</v>
          </cell>
          <cell r="N1817">
            <v>10</v>
          </cell>
          <cell r="O1817">
            <v>30000000</v>
          </cell>
          <cell r="P1817">
            <v>19</v>
          </cell>
          <cell r="Q1817" t="str">
            <v>303/QĐ-SYT</v>
          </cell>
        </row>
        <row r="1818">
          <cell r="B1818">
            <v>2274</v>
          </cell>
          <cell r="C1818">
            <v>7</v>
          </cell>
          <cell r="D1818">
            <v>2274</v>
          </cell>
          <cell r="E1818" t="str">
            <v>VT2274</v>
          </cell>
          <cell r="F1818" t="str">
            <v>Nẹp dọc tương thích vít cột sống lưng LnK Spinal Fixation/ OpenLoc-L đầu nhỏ 15.2/16.2mm (hoặc tương đương)</v>
          </cell>
          <cell r="G1818" t="str">
            <v>Nẹp dọc cột sống lưng LnK -OpenLoc-L</v>
          </cell>
          <cell r="H1818" t="str">
            <v>Cái</v>
          </cell>
          <cell r="I1818" t="str">
            <v>L&amp;K Biomed</v>
          </cell>
          <cell r="J1818" t="str">
            <v>Hàn Quốc</v>
          </cell>
          <cell r="K1818" t="str">
            <v>1 cái/ gói</v>
          </cell>
          <cell r="L1818" t="str">
            <v>Công Ty Cổ Phần Dược Phẩm Trung Ương Codupha</v>
          </cell>
          <cell r="M1818">
            <v>1500000</v>
          </cell>
          <cell r="N1818">
            <v>5</v>
          </cell>
          <cell r="O1818">
            <v>7500000</v>
          </cell>
          <cell r="P1818">
            <v>19</v>
          </cell>
          <cell r="Q1818" t="str">
            <v>303/QĐ-SYT</v>
          </cell>
        </row>
        <row r="1819">
          <cell r="B1819">
            <v>2275</v>
          </cell>
          <cell r="C1819">
            <v>7</v>
          </cell>
          <cell r="D1819">
            <v>2275</v>
          </cell>
          <cell r="E1819" t="str">
            <v>VT2275</v>
          </cell>
          <cell r="F1819" t="str">
            <v>Nẹp dọc tương thích Vít cột sống mổ xâm lấn tối thiểu LnK MIS (hoặc tương đương)</v>
          </cell>
          <cell r="G1819" t="str">
            <v>Nẹp dọc cong LnK PathLocL MIS</v>
          </cell>
          <cell r="H1819" t="str">
            <v>Cái</v>
          </cell>
          <cell r="I1819" t="str">
            <v>L&amp;K Biomed</v>
          </cell>
          <cell r="J1819" t="str">
            <v>Hàn Quốc</v>
          </cell>
          <cell r="K1819" t="str">
            <v>1 cái/ gói</v>
          </cell>
          <cell r="L1819" t="str">
            <v>Công Ty Cổ Phần Dược Phẩm Trung Ương Codupha</v>
          </cell>
          <cell r="M1819">
            <v>2000000</v>
          </cell>
          <cell r="N1819">
            <v>5</v>
          </cell>
          <cell r="O1819">
            <v>10000000</v>
          </cell>
          <cell r="P1819">
            <v>19</v>
          </cell>
          <cell r="Q1819" t="str">
            <v>303/QĐ-SYT</v>
          </cell>
        </row>
        <row r="1820">
          <cell r="B1820">
            <v>2276</v>
          </cell>
          <cell r="C1820">
            <v>7</v>
          </cell>
          <cell r="D1820">
            <v>2276</v>
          </cell>
          <cell r="E1820" t="str">
            <v>VT2276</v>
          </cell>
          <cell r="F1820" t="str">
            <v>Nẹp đòn S các cỡ (từ 5-9 lổ) (phải/trái)</v>
          </cell>
          <cell r="G1820" t="str">
            <v>Nẹp đòn S các cỡ (từ 5-9 lổ) (phải/trái)</v>
          </cell>
          <cell r="H1820" t="str">
            <v>Cái</v>
          </cell>
          <cell r="I1820" t="str">
            <v>Suzhou Xinrong Best Medical Instrument Co.,Ltd (XRBEST)</v>
          </cell>
          <cell r="J1820" t="str">
            <v>Trung Quốc</v>
          </cell>
          <cell r="K1820" t="str">
            <v>Bì / 1 cái</v>
          </cell>
          <cell r="L1820" t="str">
            <v>Công Ty Tnhh Kalhu</v>
          </cell>
          <cell r="M1820">
            <v>700000</v>
          </cell>
          <cell r="N1820">
            <v>300</v>
          </cell>
          <cell r="O1820">
            <v>210000000</v>
          </cell>
          <cell r="P1820">
            <v>78</v>
          </cell>
          <cell r="Q1820" t="str">
            <v>303/QĐ-SYT</v>
          </cell>
        </row>
        <row r="1821">
          <cell r="B1821">
            <v>2281</v>
          </cell>
          <cell r="C1821">
            <v>7</v>
          </cell>
          <cell r="D1821">
            <v>2281</v>
          </cell>
          <cell r="E1821" t="str">
            <v>VT2281</v>
          </cell>
          <cell r="F1821" t="str">
            <v>Nẹp gỗ 1,2m</v>
          </cell>
          <cell r="G1821" t="str">
            <v>Nẹp gỗ 1,2m</v>
          </cell>
          <cell r="H1821" t="str">
            <v>Cái</v>
          </cell>
          <cell r="I1821" t="str">
            <v>Kim Ngọc</v>
          </cell>
          <cell r="J1821" t="str">
            <v>Việt Nam</v>
          </cell>
          <cell r="K1821" t="str">
            <v>Cái</v>
          </cell>
          <cell r="L1821" t="str">
            <v>Công Ty Cổ Phần Trang Thiết Bị Kỹ Thuật Y Tế Tphcm</v>
          </cell>
          <cell r="M1821">
            <v>26985</v>
          </cell>
          <cell r="N1821">
            <v>1000</v>
          </cell>
          <cell r="O1821">
            <v>26985000</v>
          </cell>
          <cell r="P1821">
            <v>176</v>
          </cell>
          <cell r="Q1821" t="str">
            <v>303/QĐ-SYT</v>
          </cell>
        </row>
        <row r="1822">
          <cell r="B1822">
            <v>2282</v>
          </cell>
          <cell r="C1822">
            <v>7</v>
          </cell>
          <cell r="D1822">
            <v>2282</v>
          </cell>
          <cell r="E1822" t="str">
            <v>VT2282</v>
          </cell>
          <cell r="F1822" t="str">
            <v>Nẹp gỗ 1,6m</v>
          </cell>
          <cell r="G1822" t="str">
            <v>Nẹp gỗ 1,6m</v>
          </cell>
          <cell r="H1822" t="str">
            <v>Cái</v>
          </cell>
          <cell r="I1822" t="str">
            <v>Kim Ngọc</v>
          </cell>
          <cell r="J1822" t="str">
            <v>Việt nam</v>
          </cell>
          <cell r="K1822" t="str">
            <v>Cái</v>
          </cell>
          <cell r="L1822" t="str">
            <v>Công Ty Cổ Phần Trang Thiết Bị Kỹ Thuật Y Tế Tphcm</v>
          </cell>
          <cell r="M1822">
            <v>34650</v>
          </cell>
          <cell r="N1822">
            <v>1300</v>
          </cell>
          <cell r="O1822">
            <v>45045000</v>
          </cell>
          <cell r="P1822">
            <v>176</v>
          </cell>
          <cell r="Q1822" t="str">
            <v>303/QĐ-SYT</v>
          </cell>
        </row>
        <row r="1823">
          <cell r="B1823">
            <v>2283</v>
          </cell>
          <cell r="C1823">
            <v>7</v>
          </cell>
          <cell r="D1823">
            <v>2283</v>
          </cell>
          <cell r="E1823" t="str">
            <v>VT2283</v>
          </cell>
          <cell r="F1823" t="str">
            <v>Nẹp gỗ 20cm</v>
          </cell>
          <cell r="G1823" t="str">
            <v>Nẹp gỗ 20cm</v>
          </cell>
          <cell r="H1823" t="str">
            <v>Cái</v>
          </cell>
          <cell r="I1823" t="str">
            <v>Kim Ngọc</v>
          </cell>
          <cell r="J1823" t="str">
            <v>Việt nam</v>
          </cell>
          <cell r="K1823" t="str">
            <v>Gói/cái</v>
          </cell>
          <cell r="L1823" t="str">
            <v>Công Ty Cổ Phần Trang Thiết Bị Kỹ Thuật Y Tế Tphcm</v>
          </cell>
          <cell r="M1823">
            <v>7140</v>
          </cell>
          <cell r="N1823">
            <v>750</v>
          </cell>
          <cell r="O1823">
            <v>5355000</v>
          </cell>
          <cell r="P1823">
            <v>176</v>
          </cell>
          <cell r="Q1823" t="str">
            <v>303/QĐ-SYT</v>
          </cell>
        </row>
        <row r="1824">
          <cell r="B1824">
            <v>2284</v>
          </cell>
          <cell r="C1824">
            <v>7</v>
          </cell>
          <cell r="D1824">
            <v>2284</v>
          </cell>
          <cell r="E1824" t="str">
            <v>VT2284</v>
          </cell>
          <cell r="F1824" t="str">
            <v>Nẹp gỗ 40cm</v>
          </cell>
          <cell r="G1824" t="str">
            <v>Nẹp gỗ 40cm</v>
          </cell>
          <cell r="H1824" t="str">
            <v>Cái</v>
          </cell>
          <cell r="I1824" t="str">
            <v>Kim Ngọc</v>
          </cell>
          <cell r="J1824" t="str">
            <v>Việt Nam</v>
          </cell>
          <cell r="K1824" t="str">
            <v>Gói/cái</v>
          </cell>
          <cell r="L1824" t="str">
            <v>Công Ty Cổ Phần Trang Thiết Bị Kỹ Thuật Y Tế Tphcm</v>
          </cell>
          <cell r="M1824">
            <v>9975</v>
          </cell>
          <cell r="N1824">
            <v>1000</v>
          </cell>
          <cell r="O1824">
            <v>9975000</v>
          </cell>
          <cell r="P1824">
            <v>176</v>
          </cell>
          <cell r="Q1824" t="str">
            <v>303/QĐ-SYT</v>
          </cell>
        </row>
        <row r="1825">
          <cell r="B1825">
            <v>2285</v>
          </cell>
          <cell r="C1825">
            <v>7</v>
          </cell>
          <cell r="D1825">
            <v>2285</v>
          </cell>
          <cell r="E1825" t="str">
            <v>VT2285</v>
          </cell>
          <cell r="F1825" t="str">
            <v>Nẹp gỗ 60cm</v>
          </cell>
          <cell r="G1825" t="str">
            <v>Nẹp gỗ 60cm</v>
          </cell>
          <cell r="H1825" t="str">
            <v>Cái</v>
          </cell>
          <cell r="I1825" t="str">
            <v>Kim Ngọc</v>
          </cell>
          <cell r="J1825" t="str">
            <v>Việt nam</v>
          </cell>
          <cell r="K1825" t="str">
            <v>Gói/cái</v>
          </cell>
          <cell r="L1825" t="str">
            <v>Công Ty Cổ Phần Trang Thiết Bị Kỹ Thuật Y Tế Tphcm</v>
          </cell>
          <cell r="M1825">
            <v>15225</v>
          </cell>
          <cell r="N1825">
            <v>1200</v>
          </cell>
          <cell r="O1825">
            <v>18270000</v>
          </cell>
          <cell r="P1825">
            <v>176</v>
          </cell>
          <cell r="Q1825" t="str">
            <v>303/QĐ-SYT</v>
          </cell>
        </row>
        <row r="1826">
          <cell r="B1826">
            <v>2286</v>
          </cell>
          <cell r="C1826">
            <v>7</v>
          </cell>
          <cell r="D1826">
            <v>2286</v>
          </cell>
          <cell r="E1826" t="str">
            <v>VT2286</v>
          </cell>
          <cell r="F1826" t="str">
            <v>Nẹp gỗ 90cm</v>
          </cell>
          <cell r="G1826" t="str">
            <v>Nẹp gỗ 90cm</v>
          </cell>
          <cell r="H1826" t="str">
            <v>Cái</v>
          </cell>
          <cell r="I1826" t="str">
            <v>Kim Ngọc</v>
          </cell>
          <cell r="J1826" t="str">
            <v>Việt Nam</v>
          </cell>
          <cell r="K1826" t="str">
            <v>Cái</v>
          </cell>
          <cell r="L1826" t="str">
            <v>Công Ty Cổ Phần Trang Thiết Bị Kỹ Thuật Y Tế Tphcm</v>
          </cell>
          <cell r="M1826">
            <v>20790</v>
          </cell>
          <cell r="N1826">
            <v>1800</v>
          </cell>
          <cell r="O1826">
            <v>37422000</v>
          </cell>
          <cell r="P1826">
            <v>176</v>
          </cell>
          <cell r="Q1826" t="str">
            <v>303/QĐ-SYT</v>
          </cell>
        </row>
        <row r="1827">
          <cell r="B1827">
            <v>2287</v>
          </cell>
          <cell r="C1827">
            <v>7</v>
          </cell>
          <cell r="D1827">
            <v>2287</v>
          </cell>
          <cell r="E1827" t="str">
            <v>VT2287</v>
          </cell>
          <cell r="F1827" t="str">
            <v>Nẹp khóa đùi đầu rắn các cỡ (từ 5-10 lỗ) (trái, phải)</v>
          </cell>
          <cell r="G1827" t="str">
            <v>LCP proximal femur plate VT 4.5mm</v>
          </cell>
          <cell r="H1827" t="str">
            <v>Cái</v>
          </cell>
          <cell r="I1827" t="str">
            <v>Matrix Meditec</v>
          </cell>
          <cell r="J1827" t="str">
            <v>Ấn Độ</v>
          </cell>
          <cell r="K1827" t="str">
            <v>1 cái / gói</v>
          </cell>
          <cell r="L1827" t="str">
            <v>Công Ty Tnhh Thiết Bị Y Tế Liên Nha</v>
          </cell>
          <cell r="M1827">
            <v>2650000</v>
          </cell>
          <cell r="N1827">
            <v>35</v>
          </cell>
          <cell r="O1827">
            <v>92750000</v>
          </cell>
          <cell r="P1827">
            <v>89</v>
          </cell>
          <cell r="Q1827" t="str">
            <v>303/QĐ-SYT</v>
          </cell>
        </row>
        <row r="1828">
          <cell r="B1828">
            <v>2289</v>
          </cell>
          <cell r="C1828">
            <v>7</v>
          </cell>
          <cell r="D1828">
            <v>2289</v>
          </cell>
          <cell r="E1828" t="str">
            <v>VT2289</v>
          </cell>
          <cell r="F1828" t="str">
            <v>Nẹp khóa 3.5 đầu trên ngoài xương cánh tay loại thân dài thế hệ II</v>
          </cell>
          <cell r="G1828" t="str">
            <v>Nẹp khóa 3.5 đầu trên ngoài xương cánh tay loại thân dài thế hệ II</v>
          </cell>
          <cell r="H1828" t="str">
            <v xml:space="preserve">Cái
</v>
          </cell>
          <cell r="I1828" t="str">
            <v>Trauson-Stryker</v>
          </cell>
          <cell r="J1828" t="str">
            <v>Mỹ-Trung Quốc</v>
          </cell>
          <cell r="K1828" t="str">
            <v>1 Cái/túi</v>
          </cell>
          <cell r="L1828" t="str">
            <v>Công Ty Cổ Phần Thương Mại Dịch Vụ Hải Đăng Vàng</v>
          </cell>
          <cell r="M1828">
            <v>10534000</v>
          </cell>
          <cell r="N1828">
            <v>5</v>
          </cell>
          <cell r="O1828">
            <v>52670000</v>
          </cell>
          <cell r="P1828">
            <v>52</v>
          </cell>
          <cell r="Q1828" t="str">
            <v>303/QĐ-SYT</v>
          </cell>
        </row>
        <row r="1829">
          <cell r="B1829">
            <v>2291</v>
          </cell>
          <cell r="C1829">
            <v>7</v>
          </cell>
          <cell r="D1829">
            <v>2291</v>
          </cell>
          <cell r="E1829" t="str">
            <v>VT2291</v>
          </cell>
          <cell r="F1829" t="str">
            <v>Nẹp khóa 5.0 bản hẹp (lỗ khóa double lead) sử dụng vít có đầu chống trờn ren</v>
          </cell>
          <cell r="G1829" t="str">
            <v>Nẹp khóa 5.0 bản hẹp (Syntec)</v>
          </cell>
          <cell r="H1829" t="str">
            <v>Cái</v>
          </cell>
          <cell r="I1829" t="str">
            <v>Syntec Scientific Corporation</v>
          </cell>
          <cell r="J1829" t="str">
            <v>Đài Loan</v>
          </cell>
          <cell r="K1829" t="str">
            <v>Bịch/cái</v>
          </cell>
          <cell r="L1829" t="str">
            <v>Công Ty Cổ Phần Dược Phẩm Bến Thành</v>
          </cell>
          <cell r="M1829">
            <v>5600000</v>
          </cell>
          <cell r="N1829">
            <v>25</v>
          </cell>
          <cell r="O1829">
            <v>140000000</v>
          </cell>
          <cell r="P1829">
            <v>13</v>
          </cell>
          <cell r="Q1829" t="str">
            <v>303/QĐ-SYT</v>
          </cell>
        </row>
        <row r="1830">
          <cell r="B1830">
            <v>2294</v>
          </cell>
          <cell r="C1830">
            <v>7</v>
          </cell>
          <cell r="D1830">
            <v>2294</v>
          </cell>
          <cell r="E1830" t="str">
            <v>VT2294</v>
          </cell>
          <cell r="F1830" t="str">
            <v>Nẹp khóa cẳng chân ít tiếp xúc</v>
          </cell>
          <cell r="G1830" t="str">
            <v>Nẹp khóa cẳng chân ít tiếp xúc</v>
          </cell>
          <cell r="H1830" t="str">
            <v xml:space="preserve">Cái
</v>
          </cell>
          <cell r="I1830" t="str">
            <v>Trauson-Stryker</v>
          </cell>
          <cell r="J1830" t="str">
            <v>Mỹ-Trung Quốc</v>
          </cell>
          <cell r="K1830" t="str">
            <v>1 Cái/túi</v>
          </cell>
          <cell r="L1830" t="str">
            <v>Công Ty Cổ Phần Thương Mại Dịch Vụ Hải Đăng Vàng</v>
          </cell>
          <cell r="M1830">
            <v>9311000</v>
          </cell>
          <cell r="N1830">
            <v>10</v>
          </cell>
          <cell r="O1830">
            <v>93110000</v>
          </cell>
          <cell r="P1830">
            <v>52</v>
          </cell>
          <cell r="Q1830" t="str">
            <v>303/QĐ-SYT</v>
          </cell>
        </row>
        <row r="1831">
          <cell r="B1831">
            <v>2295</v>
          </cell>
          <cell r="C1831">
            <v>7</v>
          </cell>
          <cell r="D1831">
            <v>2295</v>
          </cell>
          <cell r="E1831" t="str">
            <v>VT2295</v>
          </cell>
          <cell r="F1831" t="str">
            <v>Nẹp khóa cẳng tay (mắt xích) (các cỡ) (chất liệu Stainless Steel)</v>
          </cell>
          <cell r="G1831" t="str">
            <v>Nẹp khóa mắt xích các cỡ</v>
          </cell>
          <cell r="H1831" t="str">
            <v>Cái</v>
          </cell>
          <cell r="I1831" t="str">
            <v>Mikromed</v>
          </cell>
          <cell r="J1831" t="str">
            <v>Ba Lan</v>
          </cell>
          <cell r="K1831" t="str">
            <v>1 cái/1 gói</v>
          </cell>
          <cell r="L1831" t="str">
            <v>Công Ty Tnhh Thành An - Hà Nội</v>
          </cell>
          <cell r="M1831">
            <v>6000000</v>
          </cell>
          <cell r="N1831">
            <v>64</v>
          </cell>
          <cell r="O1831">
            <v>384000000</v>
          </cell>
          <cell r="P1831">
            <v>140</v>
          </cell>
          <cell r="Q1831" t="str">
            <v>303/QĐ-SYT</v>
          </cell>
        </row>
        <row r="1832">
          <cell r="B1832">
            <v>2297</v>
          </cell>
          <cell r="C1832">
            <v>7</v>
          </cell>
          <cell r="D1832">
            <v>2297</v>
          </cell>
          <cell r="E1832" t="str">
            <v>VT2297</v>
          </cell>
          <cell r="F1832" t="str">
            <v>Nẹp khóa chỉnh trục đầu trên xương đùi 5.0mm</v>
          </cell>
          <cell r="G1832" t="str">
            <v>NẸP KHÓA CHỈNH TRỤC ĐẦU TRÊN XƯƠNG ĐÙI 5.0mm</v>
          </cell>
          <cell r="H1832" t="str">
            <v>Cái</v>
          </cell>
          <cell r="I1832" t="str">
            <v>"IRENE(Tianjin)"</v>
          </cell>
          <cell r="J1832" t="str">
            <v>Trung Quốc</v>
          </cell>
          <cell r="K1832" t="str">
            <v>Cái/Gói</v>
          </cell>
          <cell r="L1832" t="str">
            <v>Công Ty Cổ Phần Dược Phẩm Trung Ương Codupha</v>
          </cell>
          <cell r="M1832">
            <v>8000000</v>
          </cell>
          <cell r="N1832">
            <v>2</v>
          </cell>
          <cell r="O1832">
            <v>16000000</v>
          </cell>
          <cell r="P1832">
            <v>19</v>
          </cell>
          <cell r="Q1832" t="str">
            <v>303/QĐ-SYT</v>
          </cell>
        </row>
        <row r="1833">
          <cell r="B1833">
            <v>2298</v>
          </cell>
          <cell r="C1833">
            <v>7</v>
          </cell>
          <cell r="D1833">
            <v>2298</v>
          </cell>
          <cell r="E1833" t="str">
            <v>VT2298</v>
          </cell>
          <cell r="F1833" t="str">
            <v>Nẹp khóa đa hướng bàn ngón chân VariAx (hoặc tương đương)</v>
          </cell>
          <cell r="G1833" t="str">
            <v>Nẹp khóa bàn ngón chân CanFAR</v>
          </cell>
          <cell r="H1833" t="str">
            <v>Cái</v>
          </cell>
          <cell r="I1833" t="str">
            <v>Canwell</v>
          </cell>
          <cell r="J1833" t="str">
            <v>Trung Quốc</v>
          </cell>
          <cell r="K1833" t="str">
            <v>1 cái/ gói</v>
          </cell>
          <cell r="L1833" t="str">
            <v>Công Ty Cổ Phần Dược Phẩm Trung Ương Codupha</v>
          </cell>
          <cell r="M1833">
            <v>4000000</v>
          </cell>
          <cell r="N1833">
            <v>17</v>
          </cell>
          <cell r="O1833">
            <v>68000000</v>
          </cell>
          <cell r="P1833">
            <v>19</v>
          </cell>
          <cell r="Q1833" t="str">
            <v>303/QĐ-SYT</v>
          </cell>
        </row>
        <row r="1834">
          <cell r="B1834">
            <v>2299</v>
          </cell>
          <cell r="C1834">
            <v>7</v>
          </cell>
          <cell r="D1834">
            <v>2299</v>
          </cell>
          <cell r="E1834" t="str">
            <v>VT2299</v>
          </cell>
          <cell r="F1834" t="str">
            <v>Nẹp khóa đa hướng bàn ngón tay VariAx (hoặc tương đương)</v>
          </cell>
          <cell r="G1834" t="str">
            <v>Nẹp khóa đa hướng bàn ngón tay CanMFP</v>
          </cell>
          <cell r="H1834" t="str">
            <v>Cái</v>
          </cell>
          <cell r="I1834" t="str">
            <v>Canwell</v>
          </cell>
          <cell r="J1834" t="str">
            <v>Trung Quốc</v>
          </cell>
          <cell r="K1834" t="str">
            <v>1 cái/ gói</v>
          </cell>
          <cell r="L1834" t="str">
            <v>Công Ty Cổ Phần Dược Phẩm Trung Ương Codupha</v>
          </cell>
          <cell r="M1834">
            <v>4000000</v>
          </cell>
          <cell r="N1834">
            <v>27</v>
          </cell>
          <cell r="O1834">
            <v>108000000</v>
          </cell>
          <cell r="P1834">
            <v>19</v>
          </cell>
          <cell r="Q1834" t="str">
            <v>303/QĐ-SYT</v>
          </cell>
        </row>
        <row r="1835">
          <cell r="B1835">
            <v>2300</v>
          </cell>
          <cell r="C1835">
            <v>7</v>
          </cell>
          <cell r="D1835">
            <v>2300</v>
          </cell>
          <cell r="E1835" t="str">
            <v>VT2300</v>
          </cell>
          <cell r="F1835" t="str">
            <v>Nẹp khóa đa hướng đầu dưới xương quay VariAx (hoặc tương đương)</v>
          </cell>
          <cell r="G1835" t="str">
            <v>Nẹp khóa đầu dưới xương quay CanSLP</v>
          </cell>
          <cell r="H1835" t="str">
            <v>Cái</v>
          </cell>
          <cell r="I1835" t="str">
            <v>Canwell</v>
          </cell>
          <cell r="J1835" t="str">
            <v>Trung Quốc</v>
          </cell>
          <cell r="K1835" t="str">
            <v>1 cái/ gói</v>
          </cell>
          <cell r="L1835" t="str">
            <v>Công Ty Cổ Phần Dược Phẩm Trung Ương Codupha</v>
          </cell>
          <cell r="M1835">
            <v>4000000</v>
          </cell>
          <cell r="N1835">
            <v>17</v>
          </cell>
          <cell r="O1835">
            <v>68000000</v>
          </cell>
          <cell r="P1835">
            <v>19</v>
          </cell>
          <cell r="Q1835" t="str">
            <v>303/QĐ-SYT</v>
          </cell>
        </row>
        <row r="1836">
          <cell r="B1836">
            <v>2302</v>
          </cell>
          <cell r="C1836">
            <v>7</v>
          </cell>
          <cell r="D1836">
            <v>2302</v>
          </cell>
          <cell r="E1836" t="str">
            <v>VT2302</v>
          </cell>
          <cell r="F1836" t="str">
            <v>Nẹp khóa đa hướng khuỷu tay VariAx (hoặc tương đương)</v>
          </cell>
          <cell r="G1836" t="str">
            <v>Nẹp khóa khuỷu tay CanSLP</v>
          </cell>
          <cell r="H1836" t="str">
            <v>Cái</v>
          </cell>
          <cell r="I1836" t="str">
            <v>Canwell</v>
          </cell>
          <cell r="J1836" t="str">
            <v>Trung Quốc</v>
          </cell>
          <cell r="K1836" t="str">
            <v>1 cái/ gói</v>
          </cell>
          <cell r="L1836" t="str">
            <v>Công Ty Cổ Phần Dược Phẩm Trung Ương Codupha</v>
          </cell>
          <cell r="M1836">
            <v>7500000</v>
          </cell>
          <cell r="N1836">
            <v>7</v>
          </cell>
          <cell r="O1836">
            <v>52500000</v>
          </cell>
          <cell r="P1836">
            <v>19</v>
          </cell>
          <cell r="Q1836" t="str">
            <v>303/QĐ-SYT</v>
          </cell>
        </row>
        <row r="1837">
          <cell r="B1837">
            <v>2303</v>
          </cell>
          <cell r="C1837">
            <v>7</v>
          </cell>
          <cell r="D1837">
            <v>2303</v>
          </cell>
          <cell r="E1837" t="str">
            <v>VT2303</v>
          </cell>
          <cell r="F1837" t="str">
            <v>Nẹp khóa đa hướng lồi cầu tay VariAx (hoặc tương đương)</v>
          </cell>
          <cell r="G1837" t="str">
            <v>Nẹp khóa lồi cầu tay CanSLP</v>
          </cell>
          <cell r="H1837" t="str">
            <v>Cái</v>
          </cell>
          <cell r="I1837" t="str">
            <v>Canwell</v>
          </cell>
          <cell r="J1837" t="str">
            <v>Trung Quốc</v>
          </cell>
          <cell r="K1837" t="str">
            <v>1 cái/ gói</v>
          </cell>
          <cell r="L1837" t="str">
            <v>Công Ty Cổ Phần Dược Phẩm Trung Ương Codupha</v>
          </cell>
          <cell r="M1837">
            <v>7500000</v>
          </cell>
          <cell r="N1837">
            <v>4</v>
          </cell>
          <cell r="O1837">
            <v>30000000</v>
          </cell>
          <cell r="P1837">
            <v>19</v>
          </cell>
          <cell r="Q1837" t="str">
            <v>303/QĐ-SYT</v>
          </cell>
        </row>
        <row r="1838">
          <cell r="B1838">
            <v>2304</v>
          </cell>
          <cell r="C1838">
            <v>7</v>
          </cell>
          <cell r="D1838">
            <v>2304</v>
          </cell>
          <cell r="E1838" t="str">
            <v>VT2304</v>
          </cell>
          <cell r="F1838" t="str">
            <v>Nẹp khóa đa hướng xương đòn VariAx (hoặc tương đương)</v>
          </cell>
          <cell r="G1838" t="str">
            <v>Nẹp khóa xương đòn CanSLP</v>
          </cell>
          <cell r="H1838" t="str">
            <v>Cái</v>
          </cell>
          <cell r="I1838" t="str">
            <v>Canwell</v>
          </cell>
          <cell r="J1838" t="str">
            <v>Trung Quốc</v>
          </cell>
          <cell r="K1838" t="str">
            <v>1 cái/ gói</v>
          </cell>
          <cell r="L1838" t="str">
            <v>Công Ty Cổ Phần Dược Phẩm Trung Ương Codupha</v>
          </cell>
          <cell r="M1838">
            <v>6500000</v>
          </cell>
          <cell r="N1838">
            <v>5</v>
          </cell>
          <cell r="O1838">
            <v>32500000</v>
          </cell>
          <cell r="P1838">
            <v>19</v>
          </cell>
          <cell r="Q1838" t="str">
            <v>303/QĐ-SYT</v>
          </cell>
        </row>
        <row r="1839">
          <cell r="B1839">
            <v>2306</v>
          </cell>
          <cell r="C1839">
            <v>7</v>
          </cell>
          <cell r="D1839">
            <v>2306</v>
          </cell>
          <cell r="E1839" t="str">
            <v>VT2306</v>
          </cell>
          <cell r="F1839" t="str">
            <v>Nẹp khóa đầu dưới cánh tay rộng 11mm, 3-14 lỗ, dài 65mm đến 208mm (trái, phải)</v>
          </cell>
          <cell r="G1839" t="str">
            <v>Nẹp khóa đầu dưới xương cánh tay, sau ngoài, vít Ø2.4/3.5mm có tay đỡ, trái/phải, các cỡ</v>
          </cell>
          <cell r="H1839" t="str">
            <v>Cái</v>
          </cell>
          <cell r="I1839" t="str">
            <v>Medgal</v>
          </cell>
          <cell r="J1839" t="str">
            <v>Ba Lan</v>
          </cell>
          <cell r="K1839" t="str">
            <v>Gói/1</v>
          </cell>
          <cell r="L1839" t="str">
            <v>Công Ty Tnhh Thiết Bị Y Tế Hoàng Lộc M.E</v>
          </cell>
          <cell r="M1839">
            <v>6664000</v>
          </cell>
          <cell r="N1839">
            <v>40</v>
          </cell>
          <cell r="O1839">
            <v>266560000</v>
          </cell>
          <cell r="P1839">
            <v>62</v>
          </cell>
          <cell r="Q1839" t="str">
            <v>303/QĐ-SYT</v>
          </cell>
        </row>
        <row r="1840">
          <cell r="B1840">
            <v>2307</v>
          </cell>
          <cell r="C1840">
            <v>7</v>
          </cell>
          <cell r="D1840">
            <v>2307</v>
          </cell>
          <cell r="E1840" t="str">
            <v>VT2307</v>
          </cell>
          <cell r="F1840" t="str">
            <v>Nẹp khóa đầu dưới xương cánh tay sau / ngoài thế hệ II</v>
          </cell>
          <cell r="G1840" t="str">
            <v>Nẹp khóa đầu dưới xương cánh tay sau / ngoài thế hệ II</v>
          </cell>
          <cell r="H1840" t="str">
            <v xml:space="preserve">Cái
</v>
          </cell>
          <cell r="I1840" t="str">
            <v>Trauson-Stryker</v>
          </cell>
          <cell r="J1840" t="str">
            <v>Mỹ-Trung Quốc</v>
          </cell>
          <cell r="K1840" t="str">
            <v>1 Cái/túi</v>
          </cell>
          <cell r="L1840" t="str">
            <v>Công Ty Cổ Phần Thương Mại Dịch Vụ Hải Đăng Vàng</v>
          </cell>
          <cell r="M1840">
            <v>9029000</v>
          </cell>
          <cell r="N1840">
            <v>10</v>
          </cell>
          <cell r="O1840">
            <v>90290000</v>
          </cell>
          <cell r="P1840">
            <v>52</v>
          </cell>
          <cell r="Q1840" t="str">
            <v>303/QĐ-SYT</v>
          </cell>
        </row>
        <row r="1841">
          <cell r="B1841">
            <v>2308</v>
          </cell>
          <cell r="C1841">
            <v>7</v>
          </cell>
          <cell r="D1841">
            <v>2308</v>
          </cell>
          <cell r="E1841" t="str">
            <v>VT2308</v>
          </cell>
          <cell r="F1841" t="str">
            <v>Nẹp khóa đầu dưới xương cánh tay trong thế hệ II</v>
          </cell>
          <cell r="G1841" t="str">
            <v>Nẹp khóa đầu dưới xương cánh tay trong thế hệ II</v>
          </cell>
          <cell r="H1841" t="str">
            <v xml:space="preserve">Cái
</v>
          </cell>
          <cell r="I1841" t="str">
            <v>Trauson-Stryker</v>
          </cell>
          <cell r="J1841" t="str">
            <v>Mỹ-Trung Quốc</v>
          </cell>
          <cell r="K1841" t="str">
            <v>1 Cái/túi</v>
          </cell>
          <cell r="L1841" t="str">
            <v>Công Ty Cổ Phần Thương Mại Dịch Vụ Hải Đăng Vàng</v>
          </cell>
          <cell r="M1841">
            <v>9029000</v>
          </cell>
          <cell r="N1841">
            <v>10</v>
          </cell>
          <cell r="O1841">
            <v>90290000</v>
          </cell>
          <cell r="P1841">
            <v>52</v>
          </cell>
          <cell r="Q1841" t="str">
            <v>303/QĐ-SYT</v>
          </cell>
        </row>
        <row r="1842">
          <cell r="B1842">
            <v>2309</v>
          </cell>
          <cell r="C1842">
            <v>7</v>
          </cell>
          <cell r="D1842">
            <v>2309</v>
          </cell>
          <cell r="E1842" t="str">
            <v>VT2309</v>
          </cell>
          <cell r="F1842" t="str">
            <v>Nẹp khóa đầu dưới xương chày các cỡ (từ 5-10 lỗ) (trái, phải)</v>
          </cell>
          <cell r="G1842" t="str">
            <v>Nẹp khóa đầu dưới xương chày CanSLP</v>
          </cell>
          <cell r="H1842" t="str">
            <v>Cái</v>
          </cell>
          <cell r="I1842" t="str">
            <v>Canwell</v>
          </cell>
          <cell r="J1842" t="str">
            <v>Trung Quốc</v>
          </cell>
          <cell r="K1842" t="str">
            <v>1 cái/ gói</v>
          </cell>
          <cell r="L1842" t="str">
            <v>Công Ty Cổ Phần Dược Phẩm Trung Ương Codupha</v>
          </cell>
          <cell r="M1842">
            <v>7900000</v>
          </cell>
          <cell r="N1842">
            <v>45</v>
          </cell>
          <cell r="O1842">
            <v>355500000</v>
          </cell>
          <cell r="P1842">
            <v>19</v>
          </cell>
          <cell r="Q1842" t="str">
            <v>303/QĐ-SYT</v>
          </cell>
        </row>
        <row r="1843">
          <cell r="B1843">
            <v>2310</v>
          </cell>
          <cell r="C1843">
            <v>7</v>
          </cell>
          <cell r="D1843">
            <v>2310</v>
          </cell>
          <cell r="E1843" t="str">
            <v>VT2310</v>
          </cell>
          <cell r="F1843" t="str">
            <v>Nẹp khóa đầu dưới xương mác ngoài thế hệ VI</v>
          </cell>
          <cell r="G1843" t="str">
            <v>Nẹp khóa đầu dưới xương mác ngoài thế hệ VI</v>
          </cell>
          <cell r="H1843" t="str">
            <v xml:space="preserve">Cái
</v>
          </cell>
          <cell r="I1843" t="str">
            <v>Trauson-Stryker</v>
          </cell>
          <cell r="J1843" t="str">
            <v>Mỹ-Trung Quốc</v>
          </cell>
          <cell r="K1843" t="str">
            <v>1 Cái/túi</v>
          </cell>
          <cell r="L1843" t="str">
            <v>Công Ty Cổ Phần Thương Mại Dịch Vụ Hải Đăng Vàng</v>
          </cell>
          <cell r="M1843">
            <v>7125000</v>
          </cell>
          <cell r="N1843">
            <v>10</v>
          </cell>
          <cell r="O1843">
            <v>71250000</v>
          </cell>
          <cell r="P1843">
            <v>52</v>
          </cell>
          <cell r="Q1843" t="str">
            <v>303/QĐ-SYT</v>
          </cell>
        </row>
        <row r="1844">
          <cell r="B1844">
            <v>2311</v>
          </cell>
          <cell r="C1844">
            <v>7</v>
          </cell>
          <cell r="D1844">
            <v>2311</v>
          </cell>
          <cell r="E1844" t="str">
            <v>VT2311</v>
          </cell>
          <cell r="F1844" t="str">
            <v>Nẹp khóa đầu dưới xương quay chữ T chéo thế hệ II</v>
          </cell>
          <cell r="G1844" t="str">
            <v>Nẹp khóa đầu dưới xương quay chữ T chéo thế hệ II</v>
          </cell>
          <cell r="H1844" t="str">
            <v xml:space="preserve">Cái
</v>
          </cell>
          <cell r="I1844" t="str">
            <v>Trauson-Stryker</v>
          </cell>
          <cell r="J1844" t="str">
            <v>Mỹ-Trung Quốc</v>
          </cell>
          <cell r="K1844" t="str">
            <v>1 Cái/túi</v>
          </cell>
          <cell r="L1844" t="str">
            <v>Công Ty Cổ Phần Thương Mại Dịch Vụ Hải Đăng Vàng</v>
          </cell>
          <cell r="M1844">
            <v>5545000</v>
          </cell>
          <cell r="N1844">
            <v>50</v>
          </cell>
          <cell r="O1844">
            <v>277250000</v>
          </cell>
          <cell r="P1844">
            <v>52</v>
          </cell>
          <cell r="Q1844" t="str">
            <v>303/QĐ-SYT</v>
          </cell>
        </row>
        <row r="1845">
          <cell r="B1845">
            <v>2313</v>
          </cell>
          <cell r="C1845">
            <v>7</v>
          </cell>
          <cell r="D1845">
            <v>2313</v>
          </cell>
          <cell r="E1845" t="str">
            <v>VT2313</v>
          </cell>
          <cell r="F1845" t="str">
            <v>Nẹp khóa đầu gần xương trụ O.H.A có móc, chất liệu Ti6Al4V</v>
          </cell>
          <cell r="G1845" t="str">
            <v>Nẹp khóa đầu gần xương trụ O.H.A có móc (A Plus)</v>
          </cell>
          <cell r="H1845" t="str">
            <v>Cái</v>
          </cell>
          <cell r="I1845" t="str">
            <v>A Plus Biotechnology Co.,LTD</v>
          </cell>
          <cell r="J1845" t="str">
            <v>Đài Loan</v>
          </cell>
          <cell r="K1845" t="str">
            <v>Bịch/cái</v>
          </cell>
          <cell r="L1845" t="str">
            <v>Công Ty Cổ Phần Dược Phẩm Bến Thành</v>
          </cell>
          <cell r="M1845">
            <v>16500000</v>
          </cell>
          <cell r="N1845">
            <v>6</v>
          </cell>
          <cell r="O1845">
            <v>99000000</v>
          </cell>
          <cell r="P1845">
            <v>13</v>
          </cell>
          <cell r="Q1845" t="str">
            <v>303/QĐ-SYT</v>
          </cell>
        </row>
        <row r="1846">
          <cell r="B1846">
            <v>2314</v>
          </cell>
          <cell r="C1846">
            <v>7</v>
          </cell>
          <cell r="D1846">
            <v>2314</v>
          </cell>
          <cell r="E1846" t="str">
            <v>VT2314</v>
          </cell>
          <cell r="F1846" t="str">
            <v>Nẹp khóa đầu trên mâm chày các cỡ (từ 5-10 lỗ) trái/ phải)</v>
          </cell>
          <cell r="G1846" t="str">
            <v>LCP Proximal lateral tibial 4.5mm</v>
          </cell>
          <cell r="H1846" t="str">
            <v>Cái</v>
          </cell>
          <cell r="I1846" t="str">
            <v>Matrix Meditec</v>
          </cell>
          <cell r="J1846" t="str">
            <v>Ấn Độ</v>
          </cell>
          <cell r="K1846" t="str">
            <v>1 cái / gói</v>
          </cell>
          <cell r="L1846" t="str">
            <v>Công Ty Tnhh Thiết Bị Y Tế Liên Nha</v>
          </cell>
          <cell r="M1846">
            <v>2650000</v>
          </cell>
          <cell r="N1846">
            <v>60</v>
          </cell>
          <cell r="O1846">
            <v>159000000</v>
          </cell>
          <cell r="P1846">
            <v>89</v>
          </cell>
          <cell r="Q1846" t="str">
            <v>303/QĐ-SYT</v>
          </cell>
        </row>
        <row r="1847">
          <cell r="B1847">
            <v>2317</v>
          </cell>
          <cell r="C1847">
            <v>7</v>
          </cell>
          <cell r="D1847">
            <v>2317</v>
          </cell>
          <cell r="E1847" t="str">
            <v>VT2317</v>
          </cell>
          <cell r="F1847" t="str">
            <v>Nẹp khóa đầu trên xương cánh tay các cỡ (từ 3-7 lỗ) (trái, phải)</v>
          </cell>
          <cell r="G1847" t="str">
            <v>LCP proximal humerus PH 3.5mmLCP proximal humerus 3.5</v>
          </cell>
          <cell r="H1847" t="str">
            <v>Cái</v>
          </cell>
          <cell r="I1847" t="str">
            <v>Matrix Meditec</v>
          </cell>
          <cell r="J1847" t="str">
            <v>Ấn Độ</v>
          </cell>
          <cell r="K1847" t="str">
            <v>1 cái / gói</v>
          </cell>
          <cell r="L1847" t="str">
            <v>Công Ty Tnhh Thiết Bị Y Tế Liên Nha</v>
          </cell>
          <cell r="M1847">
            <v>2200000</v>
          </cell>
          <cell r="N1847">
            <v>35</v>
          </cell>
          <cell r="O1847">
            <v>77000000</v>
          </cell>
          <cell r="P1847">
            <v>89</v>
          </cell>
          <cell r="Q1847" t="str">
            <v>303/QĐ-SYT</v>
          </cell>
        </row>
        <row r="1848">
          <cell r="B1848">
            <v>2318</v>
          </cell>
          <cell r="C1848">
            <v>7</v>
          </cell>
          <cell r="D1848">
            <v>2318</v>
          </cell>
          <cell r="E1848" t="str">
            <v>VT2318</v>
          </cell>
          <cell r="F1848" t="str">
            <v>Nẹp khóa đầu trên xương cánh tay thắt eo AxSOS (hoặc tương đương)</v>
          </cell>
          <cell r="G1848" t="str">
            <v>Nẹp khoá đầu trên xương cánh tay thắt eo AxSoS ( hoặc tương đương)</v>
          </cell>
          <cell r="H1848" t="str">
            <v>CÁI</v>
          </cell>
          <cell r="I1848" t="str">
            <v>HARDIK</v>
          </cell>
          <cell r="J1848" t="str">
            <v>ẤN ĐỘ</v>
          </cell>
          <cell r="K1848" t="str">
            <v>CÁI/GÓI</v>
          </cell>
          <cell r="L1848" t="str">
            <v>Công Ty Cổ Phần Y Dược Phẩm Vimedimex</v>
          </cell>
          <cell r="M1848">
            <v>3600000</v>
          </cell>
          <cell r="N1848">
            <v>16</v>
          </cell>
          <cell r="O1848">
            <v>57600000</v>
          </cell>
          <cell r="P1848">
            <v>165</v>
          </cell>
          <cell r="Q1848" t="str">
            <v>303/QĐ-SYT</v>
          </cell>
        </row>
        <row r="1849">
          <cell r="B1849">
            <v>2319</v>
          </cell>
          <cell r="C1849">
            <v>7</v>
          </cell>
          <cell r="D1849">
            <v>2319</v>
          </cell>
          <cell r="E1849" t="str">
            <v>VT2319</v>
          </cell>
          <cell r="F1849" t="str">
            <v>Nẹp khóa đầu trên xương chày các cỡ (từ 4-14 lỗ)(trái, phải)</v>
          </cell>
          <cell r="G1849" t="str">
            <v>LCP PA Proximal lateral tibial</v>
          </cell>
          <cell r="H1849" t="str">
            <v>Cái</v>
          </cell>
          <cell r="I1849" t="str">
            <v>Matrix Meditec</v>
          </cell>
          <cell r="J1849" t="str">
            <v>Ấn Độ</v>
          </cell>
          <cell r="K1849" t="str">
            <v>1 cái / gói</v>
          </cell>
          <cell r="L1849" t="str">
            <v>Công Ty Tnhh Thiết Bị Y Tế Liên Nha</v>
          </cell>
          <cell r="M1849">
            <v>4600000</v>
          </cell>
          <cell r="N1849">
            <v>45</v>
          </cell>
          <cell r="O1849">
            <v>207000000</v>
          </cell>
          <cell r="P1849">
            <v>89</v>
          </cell>
          <cell r="Q1849" t="str">
            <v>303/QĐ-SYT</v>
          </cell>
        </row>
        <row r="1850">
          <cell r="B1850">
            <v>2320</v>
          </cell>
          <cell r="C1850">
            <v>7</v>
          </cell>
          <cell r="D1850">
            <v>2320</v>
          </cell>
          <cell r="E1850" t="str">
            <v>VT2320</v>
          </cell>
          <cell r="F1850" t="str">
            <v>Nẹp khóa đầu trên xương chày ngoài thế hệ VI</v>
          </cell>
          <cell r="G1850" t="str">
            <v>Nẹp khóa đầu trên xương chày ngoài thế hệ VI (Nẹp khóa mâm chày chữ L)</v>
          </cell>
          <cell r="H1850" t="str">
            <v xml:space="preserve">Cái
</v>
          </cell>
          <cell r="I1850" t="str">
            <v>Trauson-Stryker</v>
          </cell>
          <cell r="J1850" t="str">
            <v>Mỹ-Trung Quốc</v>
          </cell>
          <cell r="K1850" t="str">
            <v>1 Cái/túi</v>
          </cell>
          <cell r="L1850" t="str">
            <v>Công Ty Cổ Phần Thương Mại Dịch Vụ Hải Đăng Vàng</v>
          </cell>
          <cell r="M1850">
            <v>8276000</v>
          </cell>
          <cell r="N1850">
            <v>5</v>
          </cell>
          <cell r="O1850">
            <v>41380000</v>
          </cell>
          <cell r="P1850">
            <v>52</v>
          </cell>
          <cell r="Q1850" t="str">
            <v>303/QĐ-SYT</v>
          </cell>
        </row>
        <row r="1851">
          <cell r="B1851">
            <v>2321</v>
          </cell>
          <cell r="C1851">
            <v>7</v>
          </cell>
          <cell r="D1851">
            <v>2321</v>
          </cell>
          <cell r="E1851" t="str">
            <v>VT2321</v>
          </cell>
          <cell r="F1851" t="str">
            <v>Nẹp khóa đầu trên xương đùi (liên mấu chuyển xương đùi) các cỡ (từ 5-10 lỗ)(trái, phải)</v>
          </cell>
          <cell r="G1851" t="str">
            <v>LCP Proximal femur plate 4.5mm</v>
          </cell>
          <cell r="H1851" t="str">
            <v>Cái</v>
          </cell>
          <cell r="I1851" t="str">
            <v>Matrix Meditec</v>
          </cell>
          <cell r="J1851" t="str">
            <v>Ấn Độ</v>
          </cell>
          <cell r="K1851" t="str">
            <v>1 cái / gói</v>
          </cell>
          <cell r="L1851" t="str">
            <v>Công Ty Tnhh Thiết Bị Y Tế Liên Nha</v>
          </cell>
          <cell r="M1851">
            <v>2650000</v>
          </cell>
          <cell r="N1851">
            <v>40</v>
          </cell>
          <cell r="O1851">
            <v>106000000</v>
          </cell>
          <cell r="P1851">
            <v>89</v>
          </cell>
          <cell r="Q1851" t="str">
            <v>303/QĐ-SYT</v>
          </cell>
        </row>
        <row r="1852">
          <cell r="B1852">
            <v>2322</v>
          </cell>
          <cell r="C1852">
            <v>7</v>
          </cell>
          <cell r="D1852">
            <v>2322</v>
          </cell>
          <cell r="E1852" t="str">
            <v>VT2322</v>
          </cell>
          <cell r="F1852" t="str">
            <v>Nẹp khóa đầu trên xương đùi (lỗ khóa double lead) 
sử dụng vít có đầu chống trờn ren</v>
          </cell>
          <cell r="G1852" t="str">
            <v>Nẹp khóa đầu trên, đầu dưới xương đùi trái, phải các cỡ</v>
          </cell>
          <cell r="H1852" t="str">
            <v>Cái</v>
          </cell>
          <cell r="I1852" t="str">
            <v>Mikromed</v>
          </cell>
          <cell r="J1852" t="str">
            <v>Ba Lan</v>
          </cell>
          <cell r="K1852" t="str">
            <v>1 cái/1 gói</v>
          </cell>
          <cell r="L1852" t="str">
            <v>Công Ty Tnhh Thành An - Hà Nội</v>
          </cell>
          <cell r="M1852">
            <v>7500000</v>
          </cell>
          <cell r="N1852">
            <v>4</v>
          </cell>
          <cell r="O1852">
            <v>30000000</v>
          </cell>
          <cell r="P1852">
            <v>140</v>
          </cell>
          <cell r="Q1852" t="str">
            <v>303/QĐ-SYT</v>
          </cell>
        </row>
        <row r="1853">
          <cell r="B1853">
            <v>2323</v>
          </cell>
          <cell r="C1853">
            <v>7</v>
          </cell>
          <cell r="D1853">
            <v>2323</v>
          </cell>
          <cell r="E1853" t="str">
            <v>VT2323</v>
          </cell>
          <cell r="F1853" t="str">
            <v>Nẹp khóa đầu trên xương đùi (lỗ khóa double lead) sử dụng vít có đầu chống trờn ren</v>
          </cell>
          <cell r="G1853" t="str">
            <v>Nẹp khóa đầu trên xương đùi  (Syntec)</v>
          </cell>
          <cell r="H1853" t="str">
            <v>Cái</v>
          </cell>
          <cell r="I1853" t="str">
            <v>Syntec Scientific Corporation</v>
          </cell>
          <cell r="J1853" t="str">
            <v>Đài Loan</v>
          </cell>
          <cell r="K1853" t="str">
            <v>Bịch/cái</v>
          </cell>
          <cell r="L1853" t="str">
            <v>Công Ty Cổ Phần Dược Phẩm Bến Thành</v>
          </cell>
          <cell r="M1853">
            <v>8500000</v>
          </cell>
          <cell r="N1853">
            <v>40</v>
          </cell>
          <cell r="O1853">
            <v>340000000</v>
          </cell>
          <cell r="P1853">
            <v>13</v>
          </cell>
          <cell r="Q1853" t="str">
            <v>303/QĐ-SYT</v>
          </cell>
        </row>
        <row r="1854">
          <cell r="B1854">
            <v>2324</v>
          </cell>
          <cell r="C1854">
            <v>7</v>
          </cell>
          <cell r="D1854">
            <v>2324</v>
          </cell>
          <cell r="E1854" t="str">
            <v>VT2324</v>
          </cell>
          <cell r="F1854" t="str">
            <v>Nẹp khóa đầu trên xương đùi có chụp mấu chuyển, chất liệu Ti6Al4V</v>
          </cell>
          <cell r="G1854" t="str">
            <v>Nẹp khóa đầu trên xương đùi có chụp mấu chuyển  (A Plus)</v>
          </cell>
          <cell r="H1854" t="str">
            <v>Cái</v>
          </cell>
          <cell r="I1854" t="str">
            <v>A Plus Biotechnology Co.,LTD</v>
          </cell>
          <cell r="J1854" t="str">
            <v>Đài Loan</v>
          </cell>
          <cell r="K1854" t="str">
            <v>Bịch/cái</v>
          </cell>
          <cell r="L1854" t="str">
            <v>Công Ty Cổ Phần Dược Phẩm Bến Thành</v>
          </cell>
          <cell r="M1854">
            <v>29000000</v>
          </cell>
          <cell r="N1854">
            <v>21</v>
          </cell>
          <cell r="O1854">
            <v>609000000</v>
          </cell>
          <cell r="P1854">
            <v>13</v>
          </cell>
          <cell r="Q1854" t="str">
            <v>303/QĐ-SYT</v>
          </cell>
        </row>
        <row r="1855">
          <cell r="B1855">
            <v>2325</v>
          </cell>
          <cell r="C1855">
            <v>7</v>
          </cell>
          <cell r="D1855">
            <v>2325</v>
          </cell>
          <cell r="E1855" t="str">
            <v>VT2325</v>
          </cell>
          <cell r="F1855" t="str">
            <v>Nẹp khóa đầu trên xương đùi ngoài thế hệ III (nẹp khóa mấu chuyển)</v>
          </cell>
          <cell r="G1855" t="str">
            <v>Nẹp khóa đầu trên xương đùi ngoài thế hệ III (nẹp khóa mấu chuyển)</v>
          </cell>
          <cell r="H1855" t="str">
            <v xml:space="preserve">Cái
</v>
          </cell>
          <cell r="I1855" t="str">
            <v>Trauson-Stryker</v>
          </cell>
          <cell r="J1855" t="str">
            <v>Mỹ-Trung Quốc</v>
          </cell>
          <cell r="K1855" t="str">
            <v>1 Cái/túi</v>
          </cell>
          <cell r="L1855" t="str">
            <v>Công Ty Cổ Phần Thương Mại Dịch Vụ Hải Đăng Vàng</v>
          </cell>
          <cell r="M1855">
            <v>10033000</v>
          </cell>
          <cell r="N1855">
            <v>5</v>
          </cell>
          <cell r="O1855">
            <v>50165000</v>
          </cell>
          <cell r="P1855">
            <v>52</v>
          </cell>
          <cell r="Q1855" t="str">
            <v>303/QĐ-SYT</v>
          </cell>
        </row>
        <row r="1856">
          <cell r="B1856">
            <v>2327</v>
          </cell>
          <cell r="C1856">
            <v>7</v>
          </cell>
          <cell r="D1856">
            <v>2327</v>
          </cell>
          <cell r="E1856" t="str">
            <v>VT2327</v>
          </cell>
          <cell r="F1856" t="str">
            <v>Nẹp khóa đầu xa xương đùi, đầu mặt khớp 9 lỗ, vít 5.0, chất liệu Ti6Al4V</v>
          </cell>
          <cell r="G1856" t="str">
            <v>Nẹp khóa đầu xa xương đùi (A Plus)</v>
          </cell>
          <cell r="H1856" t="str">
            <v>Cái</v>
          </cell>
          <cell r="I1856" t="str">
            <v>A Plus Biotechnology Co.,LTD</v>
          </cell>
          <cell r="J1856" t="str">
            <v>Đài Loan</v>
          </cell>
          <cell r="K1856" t="str">
            <v>Bịch/cái</v>
          </cell>
          <cell r="L1856" t="str">
            <v>Công Ty Cổ Phần Dược Phẩm Bến Thành</v>
          </cell>
          <cell r="M1856">
            <v>19900000</v>
          </cell>
          <cell r="N1856">
            <v>6</v>
          </cell>
          <cell r="O1856">
            <v>119400000</v>
          </cell>
          <cell r="P1856">
            <v>13</v>
          </cell>
          <cell r="Q1856" t="str">
            <v>303/QĐ-SYT</v>
          </cell>
        </row>
        <row r="1857">
          <cell r="B1857">
            <v>2328</v>
          </cell>
          <cell r="C1857">
            <v>7</v>
          </cell>
          <cell r="D1857">
            <v>2328</v>
          </cell>
          <cell r="E1857" t="str">
            <v>VT2328</v>
          </cell>
          <cell r="F1857" t="str">
            <v>Nẹp khóa đầu xa xương quay (lỗ khóa double lead)sử dụng vít có đầu chống trờn ren</v>
          </cell>
          <cell r="G1857" t="str">
            <v>Nẹp khóa đầu xa xương quay (Syntec)</v>
          </cell>
          <cell r="H1857" t="str">
            <v>Cái</v>
          </cell>
          <cell r="I1857" t="str">
            <v>Syntec Scientific Corporation</v>
          </cell>
          <cell r="J1857" t="str">
            <v>Đài Loan</v>
          </cell>
          <cell r="K1857" t="str">
            <v>Bịch/cái</v>
          </cell>
          <cell r="L1857" t="str">
            <v>Công Ty Cổ Phần Dược Phẩm Bến Thành</v>
          </cell>
          <cell r="M1857">
            <v>5500000</v>
          </cell>
          <cell r="N1857">
            <v>55</v>
          </cell>
          <cell r="O1857">
            <v>302500000</v>
          </cell>
          <cell r="P1857">
            <v>13</v>
          </cell>
          <cell r="Q1857" t="str">
            <v>303/QĐ-SYT</v>
          </cell>
        </row>
        <row r="1858">
          <cell r="B1858">
            <v>2329</v>
          </cell>
          <cell r="C1858">
            <v>7</v>
          </cell>
          <cell r="D1858">
            <v>2329</v>
          </cell>
          <cell r="E1858" t="str">
            <v>VT2329</v>
          </cell>
          <cell r="F1858" t="str">
            <v>Nẹp khóa đầu xa xương quay R.A.F, mặt khớp 12 lỗ vít 2.4, thân vít 3.5, chất liệu Ti6Al4V</v>
          </cell>
          <cell r="G1858" t="str">
            <v>Nẹp khóa đầu xa xương quay R.A.F (A Plus)</v>
          </cell>
          <cell r="H1858" t="str">
            <v>Cái</v>
          </cell>
          <cell r="I1858" t="str">
            <v>A Plus Biotechnology Co.,LTD</v>
          </cell>
          <cell r="J1858" t="str">
            <v>Đài Loan</v>
          </cell>
          <cell r="K1858" t="str">
            <v>Bịch/cái</v>
          </cell>
          <cell r="L1858" t="str">
            <v>Công Ty Cổ Phần Dược Phẩm Bến Thành</v>
          </cell>
          <cell r="M1858">
            <v>12500000</v>
          </cell>
          <cell r="N1858">
            <v>10</v>
          </cell>
          <cell r="O1858">
            <v>125000000</v>
          </cell>
          <cell r="P1858">
            <v>13</v>
          </cell>
          <cell r="Q1858" t="str">
            <v>303/QĐ-SYT</v>
          </cell>
        </row>
        <row r="1859">
          <cell r="B1859">
            <v>2330</v>
          </cell>
          <cell r="C1859">
            <v>7</v>
          </cell>
          <cell r="D1859">
            <v>2330</v>
          </cell>
          <cell r="E1859" t="str">
            <v>VT2330</v>
          </cell>
          <cell r="F1859" t="str">
            <v>Nẹp khóa đầu xa xương quay T.D.R đầu khớp có móc, chất liệu Ti6Al4V</v>
          </cell>
          <cell r="G1859" t="str">
            <v>Nẹp khóa đầu xa xương quay T.D.R đầu khớp có móc (A Plus)</v>
          </cell>
          <cell r="H1859" t="str">
            <v>Cái</v>
          </cell>
          <cell r="I1859" t="str">
            <v>A Plus Biotechnology Co.,LTD</v>
          </cell>
          <cell r="J1859" t="str">
            <v>Đài Loan</v>
          </cell>
          <cell r="K1859" t="str">
            <v>Bịch/cái</v>
          </cell>
          <cell r="L1859" t="str">
            <v>Công Ty Cổ Phần Dược Phẩm Bến Thành</v>
          </cell>
          <cell r="M1859">
            <v>19500000</v>
          </cell>
          <cell r="N1859">
            <v>31</v>
          </cell>
          <cell r="O1859">
            <v>604500000</v>
          </cell>
          <cell r="P1859">
            <v>13</v>
          </cell>
          <cell r="Q1859" t="str">
            <v>303/QĐ-SYT</v>
          </cell>
        </row>
        <row r="1860">
          <cell r="B1860">
            <v>2331</v>
          </cell>
          <cell r="C1860">
            <v>7</v>
          </cell>
          <cell r="D1860">
            <v>2331</v>
          </cell>
          <cell r="E1860" t="str">
            <v>VT2331</v>
          </cell>
          <cell r="F1860" t="str">
            <v>Nẹp khóa đầu xa xương quay, góc nẹp 9 độ, thân vít 3.5, mặt khớp vít 2.4, đầu mặt khớp 7 lỗ, chất liệu Ti6Al4V</v>
          </cell>
          <cell r="G1860" t="str">
            <v>Nẹp khóa đầu xa xương quay (A Plus)</v>
          </cell>
          <cell r="H1860" t="str">
            <v>Cái</v>
          </cell>
          <cell r="I1860" t="str">
            <v>A Plus Biotechnology Co.,LTD</v>
          </cell>
          <cell r="J1860" t="str">
            <v>Đài Loan</v>
          </cell>
          <cell r="K1860" t="str">
            <v>Bịch/cái</v>
          </cell>
          <cell r="L1860" t="str">
            <v>Công Ty Cổ Phần Dược Phẩm Bến Thành</v>
          </cell>
          <cell r="M1860">
            <v>10500000</v>
          </cell>
          <cell r="N1860">
            <v>10</v>
          </cell>
          <cell r="O1860">
            <v>105000000</v>
          </cell>
          <cell r="P1860">
            <v>13</v>
          </cell>
          <cell r="Q1860" t="str">
            <v>303/QĐ-SYT</v>
          </cell>
        </row>
        <row r="1861">
          <cell r="B1861">
            <v>2332</v>
          </cell>
          <cell r="C1861">
            <v>7</v>
          </cell>
          <cell r="D1861">
            <v>2332</v>
          </cell>
          <cell r="E1861" t="str">
            <v>VT2332</v>
          </cell>
          <cell r="F1861" t="str">
            <v>Nẹp khóa đầu xa xương quay, góc nẹp 9 độ, thân vít 3.5, mặt khớp vít 2.4, đầu mặt khớp 7 lỗ, chất liệu Ti6Al4V</v>
          </cell>
          <cell r="G1861" t="str">
            <v>Nẹp khóa nhỏ chữ T đầu dưới xương quay (đầu 3 lỗ) thế hệ II</v>
          </cell>
          <cell r="H1861" t="str">
            <v xml:space="preserve">Cái
</v>
          </cell>
          <cell r="I1861" t="str">
            <v>Trauson-Stryker</v>
          </cell>
          <cell r="J1861" t="str">
            <v>Mỹ-Trung Quốc</v>
          </cell>
          <cell r="K1861" t="str">
            <v>1 Cái/túi</v>
          </cell>
          <cell r="L1861" t="str">
            <v>Công Ty Cổ Phần Thương Mại Dịch Vụ Hải Đăng Vàng</v>
          </cell>
          <cell r="M1861">
            <v>5545000</v>
          </cell>
          <cell r="N1861">
            <v>20</v>
          </cell>
          <cell r="O1861">
            <v>110900000</v>
          </cell>
          <cell r="P1861">
            <v>52</v>
          </cell>
          <cell r="Q1861" t="str">
            <v>303/QĐ-SYT</v>
          </cell>
        </row>
        <row r="1862">
          <cell r="B1862">
            <v>2333</v>
          </cell>
          <cell r="C1862">
            <v>7</v>
          </cell>
          <cell r="D1862">
            <v>2333</v>
          </cell>
          <cell r="E1862" t="str">
            <v>VT2333</v>
          </cell>
          <cell r="F1862" t="str">
            <v>Nẹp khóa đầu xa xương trụ chất liệu Ti6Al4V</v>
          </cell>
          <cell r="G1862" t="str">
            <v>Nẹp khóa đầu xa xương trụ U.C.L.A (A Plus)</v>
          </cell>
          <cell r="H1862" t="str">
            <v>Cái</v>
          </cell>
          <cell r="I1862" t="str">
            <v>A Plus Biotechnology Co.,LTD</v>
          </cell>
          <cell r="J1862" t="str">
            <v>Đài Loan</v>
          </cell>
          <cell r="K1862" t="str">
            <v>Bịch/cái</v>
          </cell>
          <cell r="L1862" t="str">
            <v>Công Ty Cổ Phần Dược Phẩm Bến Thành</v>
          </cell>
          <cell r="M1862">
            <v>15800000</v>
          </cell>
          <cell r="N1862">
            <v>21</v>
          </cell>
          <cell r="O1862">
            <v>331800000</v>
          </cell>
          <cell r="P1862">
            <v>13</v>
          </cell>
          <cell r="Q1862" t="str">
            <v>303/QĐ-SYT</v>
          </cell>
        </row>
        <row r="1863">
          <cell r="B1863">
            <v>2334</v>
          </cell>
          <cell r="C1863">
            <v>7</v>
          </cell>
          <cell r="D1863">
            <v>2334</v>
          </cell>
          <cell r="E1863" t="str">
            <v>VT2334</v>
          </cell>
          <cell r="F1863" t="str">
            <v>Nẹp khóa gãy thân xương đòn thế hệ II</v>
          </cell>
          <cell r="G1863" t="str">
            <v>Nẹp khóa gãy thân xương đòn thế hệ II</v>
          </cell>
          <cell r="H1863" t="str">
            <v xml:space="preserve">Cái
</v>
          </cell>
          <cell r="I1863" t="str">
            <v>Trauson-Stryker</v>
          </cell>
          <cell r="J1863" t="str">
            <v>Mỹ-Trung Quốc</v>
          </cell>
          <cell r="K1863" t="str">
            <v>1 Cái/túi</v>
          </cell>
          <cell r="L1863" t="str">
            <v>Công Ty Cổ Phần Thương Mại Dịch Vụ Hải Đăng Vàng</v>
          </cell>
          <cell r="M1863">
            <v>7125000</v>
          </cell>
          <cell r="N1863">
            <v>45</v>
          </cell>
          <cell r="O1863">
            <v>320625000</v>
          </cell>
          <cell r="P1863">
            <v>52</v>
          </cell>
          <cell r="Q1863" t="str">
            <v>303/QĐ-SYT</v>
          </cell>
        </row>
        <row r="1864">
          <cell r="B1864">
            <v>2336</v>
          </cell>
          <cell r="C1864">
            <v>7</v>
          </cell>
          <cell r="D1864">
            <v>2336</v>
          </cell>
          <cell r="E1864" t="str">
            <v>VT2336</v>
          </cell>
          <cell r="F1864" t="str">
            <v>Nẹp khóa gót chân 19 lỗ vít 3.5, chất liệu Ti6Al4V</v>
          </cell>
          <cell r="G1864" t="str">
            <v>Nẹp khóa gót chân (A Plus)</v>
          </cell>
          <cell r="H1864" t="str">
            <v>Cái</v>
          </cell>
          <cell r="I1864" t="str">
            <v>A Plus Biotechnology Co.,LTD</v>
          </cell>
          <cell r="J1864" t="str">
            <v>Đài Loan</v>
          </cell>
          <cell r="K1864" t="str">
            <v>Bịch/cái</v>
          </cell>
          <cell r="L1864" t="str">
            <v>Công Ty Cổ Phần Dược Phẩm Bến Thành</v>
          </cell>
          <cell r="M1864">
            <v>21000000</v>
          </cell>
          <cell r="N1864">
            <v>4</v>
          </cell>
          <cell r="O1864">
            <v>84000000</v>
          </cell>
          <cell r="P1864">
            <v>13</v>
          </cell>
          <cell r="Q1864" t="str">
            <v>303/QĐ-SYT</v>
          </cell>
        </row>
        <row r="1865">
          <cell r="B1865">
            <v>2337</v>
          </cell>
          <cell r="C1865">
            <v>7</v>
          </cell>
          <cell r="D1865">
            <v>2337</v>
          </cell>
          <cell r="E1865" t="str">
            <v>VT2337</v>
          </cell>
          <cell r="F1865" t="str">
            <v>Nẹp khóa gót chân thế hệ VIII</v>
          </cell>
          <cell r="G1865" t="str">
            <v>Nẹp khóa gót chân thế hệ VIII</v>
          </cell>
          <cell r="H1865" t="str">
            <v xml:space="preserve">Cái
</v>
          </cell>
          <cell r="I1865" t="str">
            <v>Trauson-Stryker</v>
          </cell>
          <cell r="J1865" t="str">
            <v>Mỹ-Trung Quốc</v>
          </cell>
          <cell r="K1865" t="str">
            <v>1 Cái/túi</v>
          </cell>
          <cell r="L1865" t="str">
            <v>Công Ty Cổ Phần Thương Mại Dịch Vụ Hải Đăng Vàng</v>
          </cell>
          <cell r="M1865">
            <v>6698000</v>
          </cell>
          <cell r="N1865">
            <v>10</v>
          </cell>
          <cell r="O1865">
            <v>66980000</v>
          </cell>
          <cell r="P1865">
            <v>52</v>
          </cell>
          <cell r="Q1865" t="str">
            <v>303/QĐ-SYT</v>
          </cell>
        </row>
        <row r="1866">
          <cell r="B1866">
            <v>2338</v>
          </cell>
          <cell r="C1866">
            <v>7</v>
          </cell>
          <cell r="D1866">
            <v>2338</v>
          </cell>
          <cell r="E1866" t="str">
            <v>VT2338</v>
          </cell>
          <cell r="F1866" t="str">
            <v>Nẹp khóa khớp cùng đòn thế hệ IV</v>
          </cell>
          <cell r="G1866" t="str">
            <v>Nẹp khóa khớp cùng đòn thế hệ IV</v>
          </cell>
          <cell r="H1866" t="str">
            <v xml:space="preserve">Cái
</v>
          </cell>
          <cell r="I1866" t="str">
            <v>Trauson-Stryker</v>
          </cell>
          <cell r="J1866" t="str">
            <v>Mỹ-Trung Quốc</v>
          </cell>
          <cell r="K1866" t="str">
            <v>1 Cái/túi</v>
          </cell>
          <cell r="L1866" t="str">
            <v>Công Ty Cổ Phần Thương Mại Dịch Vụ Hải Đăng Vàng</v>
          </cell>
          <cell r="M1866">
            <v>7553000</v>
          </cell>
          <cell r="N1866">
            <v>10</v>
          </cell>
          <cell r="O1866">
            <v>75530000</v>
          </cell>
          <cell r="P1866">
            <v>52</v>
          </cell>
          <cell r="Q1866" t="str">
            <v>303/QĐ-SYT</v>
          </cell>
        </row>
        <row r="1867">
          <cell r="B1867">
            <v>2339</v>
          </cell>
          <cell r="C1867">
            <v>7</v>
          </cell>
          <cell r="D1867">
            <v>2339</v>
          </cell>
          <cell r="E1867" t="str">
            <v>VT2339</v>
          </cell>
          <cell r="F1867" t="str">
            <v>Nẹp khóa khớp cùng xương đòn có móc, vít 3.5 góc móc 100 độ, chất liệu Ti6Al4V</v>
          </cell>
          <cell r="G1867" t="str">
            <v>Nẹp khóa khớp cùng xương đòn có móc (A Plus)</v>
          </cell>
          <cell r="H1867" t="str">
            <v xml:space="preserve">Cái
</v>
          </cell>
          <cell r="I1867" t="str">
            <v>A Plus Biotechnology Co.,LTD</v>
          </cell>
          <cell r="J1867" t="str">
            <v>Đài Loan</v>
          </cell>
          <cell r="K1867" t="str">
            <v>Bịch/cái</v>
          </cell>
          <cell r="L1867" t="str">
            <v>Công Ty Cổ Phần Dược Phẩm Bến Thành</v>
          </cell>
          <cell r="M1867">
            <v>14500000</v>
          </cell>
          <cell r="N1867">
            <v>4</v>
          </cell>
          <cell r="O1867">
            <v>58000000</v>
          </cell>
          <cell r="P1867">
            <v>13</v>
          </cell>
          <cell r="Q1867" t="str">
            <v>303/QĐ-SYT</v>
          </cell>
        </row>
        <row r="1868">
          <cell r="B1868">
            <v>2340</v>
          </cell>
          <cell r="C1868">
            <v>7</v>
          </cell>
          <cell r="D1868">
            <v>2340</v>
          </cell>
          <cell r="E1868" t="str">
            <v>VT2340</v>
          </cell>
          <cell r="F1868" t="str">
            <v>Nẹp khóa khung chậu, chất liệu Ti6Al4V</v>
          </cell>
          <cell r="G1868" t="str">
            <v>Nẹp khóa khung chậu CanSLP</v>
          </cell>
          <cell r="H1868" t="str">
            <v>Cái</v>
          </cell>
          <cell r="I1868" t="str">
            <v>Canwell</v>
          </cell>
          <cell r="J1868" t="str">
            <v>Trung Quốc</v>
          </cell>
          <cell r="K1868" t="str">
            <v>1 cái/ gói</v>
          </cell>
          <cell r="L1868" t="str">
            <v>Công Ty Cổ Phần Dược Phẩm Trung Ương Codupha</v>
          </cell>
          <cell r="M1868">
            <v>7000000</v>
          </cell>
          <cell r="N1868">
            <v>21</v>
          </cell>
          <cell r="O1868">
            <v>147000000</v>
          </cell>
          <cell r="P1868">
            <v>19</v>
          </cell>
          <cell r="Q1868" t="str">
            <v>303/QĐ-SYT</v>
          </cell>
        </row>
        <row r="1869">
          <cell r="B1869">
            <v>2341</v>
          </cell>
          <cell r="C1869">
            <v>7</v>
          </cell>
          <cell r="D1869">
            <v>2341</v>
          </cell>
          <cell r="E1869" t="str">
            <v>VT2341</v>
          </cell>
          <cell r="F1869" t="str">
            <v>Nẹp khóa L nâng đỡ (trái/phải) các cỡ</v>
          </cell>
          <cell r="G1869" t="str">
            <v>Nẹp khóa chữ L trái, phải các cỡ</v>
          </cell>
          <cell r="H1869" t="str">
            <v>Cái</v>
          </cell>
          <cell r="I1869" t="str">
            <v>Mikromed</v>
          </cell>
          <cell r="J1869" t="str">
            <v>Ba Lan</v>
          </cell>
          <cell r="K1869" t="str">
            <v>1 cái/1 gói</v>
          </cell>
          <cell r="L1869" t="str">
            <v>Công Ty Tnhh Thành An - Hà Nội</v>
          </cell>
          <cell r="M1869">
            <v>6000000</v>
          </cell>
          <cell r="N1869">
            <v>10</v>
          </cell>
          <cell r="O1869">
            <v>60000000</v>
          </cell>
          <cell r="P1869">
            <v>140</v>
          </cell>
          <cell r="Q1869" t="str">
            <v>303/QĐ-SYT</v>
          </cell>
        </row>
        <row r="1870">
          <cell r="B1870">
            <v>2343</v>
          </cell>
          <cell r="C1870">
            <v>7</v>
          </cell>
          <cell r="D1870">
            <v>2343</v>
          </cell>
          <cell r="E1870" t="str">
            <v>VT2343</v>
          </cell>
          <cell r="F1870" t="str">
            <v>Nẹp khóa LCP Titanium thế hệ mới đầu dưới xương chày mặt ngoài loại ngắn, 5-11 lỗ, dài 80-158mm, trái/phải, gồm nẹp + vít khóa 3.5mm titanium.</v>
          </cell>
          <cell r="G1870" t="str">
            <v>Nẹp khóa đầu dưới xương chày mặt ngoài CanSLP, 5-11 lỗ</v>
          </cell>
          <cell r="H1870" t="str">
            <v>Bộ</v>
          </cell>
          <cell r="I1870" t="str">
            <v>Canwell</v>
          </cell>
          <cell r="J1870" t="str">
            <v>Trung Quốc</v>
          </cell>
          <cell r="K1870" t="str">
            <v>1 bộ/ gói</v>
          </cell>
          <cell r="L1870" t="str">
            <v>Công Ty Cổ Phần Dược Phẩm Trung Ương Codupha</v>
          </cell>
          <cell r="M1870">
            <v>8500000</v>
          </cell>
          <cell r="N1870">
            <v>5</v>
          </cell>
          <cell r="O1870">
            <v>42500000</v>
          </cell>
          <cell r="P1870">
            <v>19</v>
          </cell>
          <cell r="Q1870" t="str">
            <v>303/QĐ-SYT</v>
          </cell>
        </row>
        <row r="1871">
          <cell r="B1871">
            <v>2345</v>
          </cell>
          <cell r="C1871">
            <v>7</v>
          </cell>
          <cell r="D1871">
            <v>2345</v>
          </cell>
          <cell r="E1871" t="str">
            <v>VT2345</v>
          </cell>
          <cell r="F1871" t="str">
            <v>Nẹp khóa LCP Titanium thế hệ mới đầu dưới xương chày mặt trong 4-8 lỗ, dài 117-171mm, trái/phải, gồm nẹp + vít khóa 3.5mm titanium.</v>
          </cell>
          <cell r="G1871" t="str">
            <v>Nẹp khóa LCP Titanium thế hệ mới đầu dưới xương chày mặt trong 4-8 lỗ, dài 117-171mm, trái/phải, gồm nẹp + vít khóa 3.5mm titanium.</v>
          </cell>
          <cell r="H1871" t="str">
            <v>Bộ</v>
          </cell>
          <cell r="I1871" t="str">
            <v>Rebstock Instruments GmbH</v>
          </cell>
          <cell r="J1871" t="str">
            <v>Đức</v>
          </cell>
          <cell r="K1871" t="str">
            <v>Bì 1 Bộ</v>
          </cell>
          <cell r="L1871" t="str">
            <v>Công Ty Tnhh Kalhu</v>
          </cell>
          <cell r="M1871">
            <v>10500000</v>
          </cell>
          <cell r="N1871">
            <v>5</v>
          </cell>
          <cell r="O1871">
            <v>52500000</v>
          </cell>
          <cell r="P1871">
            <v>78</v>
          </cell>
          <cell r="Q1871" t="str">
            <v>303/QĐ-SYT</v>
          </cell>
        </row>
        <row r="1872">
          <cell r="B1872">
            <v>2348</v>
          </cell>
          <cell r="C1872">
            <v>7</v>
          </cell>
          <cell r="D1872">
            <v>2348</v>
          </cell>
          <cell r="E1872" t="str">
            <v>VT2348</v>
          </cell>
          <cell r="F1872" t="str">
            <v>Nẹp khóa LCP Titanium thế hệ mới đầu trên xương chày loại ngắn, 5-7 lỗ, dài 145-185mm, gồm nẹp + vít khóa 5.0mm titanium.</v>
          </cell>
          <cell r="G1872" t="str">
            <v>LCP proximal lateral tibia 4.5mm, titanium</v>
          </cell>
          <cell r="H1872" t="str">
            <v>Cái</v>
          </cell>
          <cell r="I1872" t="str">
            <v>Matrix Meditec</v>
          </cell>
          <cell r="J1872" t="str">
            <v>Ấn Độ</v>
          </cell>
          <cell r="K1872" t="str">
            <v>1 cái / 1 gói</v>
          </cell>
          <cell r="L1872" t="str">
            <v>Công Ty Tnhh Thiết Bị Y Tế Liên Nha</v>
          </cell>
          <cell r="M1872">
            <v>5287000</v>
          </cell>
          <cell r="N1872">
            <v>5</v>
          </cell>
          <cell r="O1872">
            <v>26435000</v>
          </cell>
          <cell r="P1872">
            <v>89</v>
          </cell>
          <cell r="Q1872" t="str">
            <v>303/QĐ-SYT</v>
          </cell>
        </row>
        <row r="1873">
          <cell r="B1873">
            <v>2349</v>
          </cell>
          <cell r="C1873">
            <v>7</v>
          </cell>
          <cell r="D1873">
            <v>2349</v>
          </cell>
          <cell r="E1873" t="str">
            <v>VT2349</v>
          </cell>
          <cell r="F1873" t="str">
            <v>Nẹp khoá LCP Titanium thế hệ mới đầu trên xương chày mặt ngoài loại dài, 9-14 lỗ, dài 172-262mm, gồm nẹp + vít khóa 5.0mm titanium.</v>
          </cell>
          <cell r="G1873" t="str">
            <v>Proximal Tibial Locking Plate  - Long</v>
          </cell>
          <cell r="H1873" t="str">
            <v xml:space="preserve">Bộ
</v>
          </cell>
          <cell r="I1873" t="str">
            <v>Austofix</v>
          </cell>
          <cell r="J1873" t="str">
            <v>Úc</v>
          </cell>
          <cell r="K1873" t="str">
            <v xml:space="preserve"> Hộp/cái </v>
          </cell>
          <cell r="L1873" t="str">
            <v>Công Ty Tnhh Trang Thiết Bị Y Tế Và Tư Vấn Môi Trường Tâm Thy</v>
          </cell>
          <cell r="M1873">
            <v>16500000</v>
          </cell>
          <cell r="N1873">
            <v>5</v>
          </cell>
          <cell r="O1873">
            <v>82500000</v>
          </cell>
          <cell r="P1873">
            <v>131</v>
          </cell>
          <cell r="Q1873" t="str">
            <v>303/QĐ-SYT</v>
          </cell>
        </row>
        <row r="1874">
          <cell r="B1874">
            <v>2350</v>
          </cell>
          <cell r="C1874">
            <v>7</v>
          </cell>
          <cell r="D1874">
            <v>2350</v>
          </cell>
          <cell r="E1874" t="str">
            <v>VT2350</v>
          </cell>
          <cell r="F1874" t="str">
            <v>Nẹp khoá LCP Titanium thế hệ mới đầu trên xương chày mặt ngoài loại ngắn, 4-8 lỗ, dài 82-154mm, trái/phải, gồm nẹp + vít khóa 5.0mm titanium.</v>
          </cell>
          <cell r="G1874" t="str">
            <v>Nẹp khóa đầu trên xương chày mặt ngoài loại ngắn CanSLP, 4-8 lỗ</v>
          </cell>
          <cell r="H1874" t="str">
            <v>Bộ</v>
          </cell>
          <cell r="I1874" t="str">
            <v>Canwell</v>
          </cell>
          <cell r="J1874" t="str">
            <v>Trung Quốc</v>
          </cell>
          <cell r="K1874" t="str">
            <v>1 bộ/ gói</v>
          </cell>
          <cell r="L1874" t="str">
            <v>Công Ty Cổ Phần Dược Phẩm Trung Ương Codupha</v>
          </cell>
          <cell r="M1874">
            <v>8500000</v>
          </cell>
          <cell r="N1874">
            <v>10</v>
          </cell>
          <cell r="O1874">
            <v>85000000</v>
          </cell>
          <cell r="P1874">
            <v>19</v>
          </cell>
          <cell r="Q1874" t="str">
            <v>303/QĐ-SYT</v>
          </cell>
        </row>
        <row r="1875">
          <cell r="B1875">
            <v>2351</v>
          </cell>
          <cell r="C1875">
            <v>7</v>
          </cell>
          <cell r="D1875">
            <v>2351</v>
          </cell>
          <cell r="E1875" t="str">
            <v>VT2351</v>
          </cell>
          <cell r="F1875" t="str">
            <v>Nẹp khóa liên lồi cầu cánh tay các cỡ (từ 5-8 lỗ) (trái, phải)</v>
          </cell>
          <cell r="G1875" t="str">
            <v>LCP Medial Distal humerus 3.5mm LCP Posterolateral distal humerus 3.5mm</v>
          </cell>
          <cell r="H1875" t="str">
            <v>Cái</v>
          </cell>
          <cell r="I1875" t="str">
            <v>Matrix Meditec</v>
          </cell>
          <cell r="J1875" t="str">
            <v>Ấn Độ</v>
          </cell>
          <cell r="K1875" t="str">
            <v>1 cái / gói</v>
          </cell>
          <cell r="L1875" t="str">
            <v>Công Ty Tnhh Thiết Bị Y Tế Liên Nha</v>
          </cell>
          <cell r="M1875">
            <v>2200000</v>
          </cell>
          <cell r="N1875">
            <v>30</v>
          </cell>
          <cell r="O1875">
            <v>66000000</v>
          </cell>
          <cell r="P1875">
            <v>89</v>
          </cell>
          <cell r="Q1875" t="str">
            <v>303/QĐ-SYT</v>
          </cell>
        </row>
        <row r="1876">
          <cell r="B1876">
            <v>2352</v>
          </cell>
          <cell r="C1876">
            <v>7</v>
          </cell>
          <cell r="D1876">
            <v>2352</v>
          </cell>
          <cell r="E1876" t="str">
            <v>VT2352</v>
          </cell>
          <cell r="F1876" t="str">
            <v>Nẹp khóa lồi cầu đùi, vis 4.5/5.0mm (1 nẹp+10 vít khóa+1 vít vỏ 4.5mm)*</v>
          </cell>
          <cell r="G1876" t="str">
            <v>LCP Distal Femur plate 4.5mm</v>
          </cell>
          <cell r="H1876" t="str">
            <v>Bộ</v>
          </cell>
          <cell r="I1876" t="str">
            <v>Matrix Meditec</v>
          </cell>
          <cell r="J1876" t="str">
            <v>Ấn Độ</v>
          </cell>
          <cell r="K1876" t="str">
            <v>1 bộ / gói</v>
          </cell>
          <cell r="L1876" t="str">
            <v>Công Ty Tnhh Thiết Bị Y Tế Liên Nha</v>
          </cell>
          <cell r="M1876">
            <v>4672000</v>
          </cell>
          <cell r="N1876">
            <v>30</v>
          </cell>
          <cell r="O1876">
            <v>140160000</v>
          </cell>
          <cell r="P1876">
            <v>89</v>
          </cell>
          <cell r="Q1876" t="str">
            <v>303/QĐ-SYT</v>
          </cell>
        </row>
        <row r="1877">
          <cell r="B1877">
            <v>2353</v>
          </cell>
          <cell r="C1877">
            <v>7</v>
          </cell>
          <cell r="D1877">
            <v>2353</v>
          </cell>
          <cell r="E1877" t="str">
            <v>VT2353</v>
          </cell>
          <cell r="F1877" t="str">
            <v>Nẹp khóa lồi cầu ngoài cánh tay các cỡ (từ 4-8 lỗ)(trái, phải)</v>
          </cell>
          <cell r="G1877" t="str">
            <v>LCP Medial distal humerus 3.5mmLCP Posterolateral distal humerus 3.5mm</v>
          </cell>
          <cell r="H1877" t="str">
            <v>Cái</v>
          </cell>
          <cell r="I1877" t="str">
            <v>Matrix Medittec</v>
          </cell>
          <cell r="J1877" t="str">
            <v>Ấn Độ</v>
          </cell>
          <cell r="K1877" t="str">
            <v>1 cái / gói</v>
          </cell>
          <cell r="L1877" t="str">
            <v>Công Ty Tnhh Thiết Bị Y Tế Liên Nha</v>
          </cell>
          <cell r="M1877">
            <v>2200000</v>
          </cell>
          <cell r="N1877">
            <v>35</v>
          </cell>
          <cell r="O1877">
            <v>77000000</v>
          </cell>
          <cell r="P1877">
            <v>89</v>
          </cell>
          <cell r="Q1877" t="str">
            <v>303/QĐ-SYT</v>
          </cell>
        </row>
        <row r="1878">
          <cell r="B1878">
            <v>2354</v>
          </cell>
          <cell r="C1878">
            <v>7</v>
          </cell>
          <cell r="D1878">
            <v>2354</v>
          </cell>
          <cell r="E1878" t="str">
            <v>VT2354</v>
          </cell>
          <cell r="F1878" t="str">
            <v>Nẹp khóa lòng máng 3.5 (lỗ khóa double lead)sử dụng vít có đầu chống trờn ren</v>
          </cell>
          <cell r="G1878" t="str">
            <v>Nẹp khóa lòng máng 3.5 (Syntec)</v>
          </cell>
          <cell r="H1878" t="str">
            <v>Cái</v>
          </cell>
          <cell r="I1878" t="str">
            <v>Syntec Scientific Corporation</v>
          </cell>
          <cell r="J1878" t="str">
            <v>Đài Loan</v>
          </cell>
          <cell r="K1878" t="str">
            <v>Bịch/cái</v>
          </cell>
          <cell r="L1878" t="str">
            <v>Công Ty Cổ Phần Dược Phẩm Bến Thành</v>
          </cell>
          <cell r="M1878">
            <v>5500000</v>
          </cell>
          <cell r="N1878">
            <v>45</v>
          </cell>
          <cell r="O1878">
            <v>247500000</v>
          </cell>
          <cell r="P1878">
            <v>13</v>
          </cell>
          <cell r="Q1878" t="str">
            <v>303/QĐ-SYT</v>
          </cell>
        </row>
        <row r="1879">
          <cell r="B1879">
            <v>2355</v>
          </cell>
          <cell r="C1879">
            <v>7</v>
          </cell>
          <cell r="D1879">
            <v>2355</v>
          </cell>
          <cell r="E1879" t="str">
            <v>VT2355</v>
          </cell>
          <cell r="F1879" t="str">
            <v>Nẹp khóa mắc xích AxSOS, vít 4.0mm (hoặc tương đương)</v>
          </cell>
          <cell r="G1879" t="str">
            <v>Nẹp khóa mắc xích CanSLP</v>
          </cell>
          <cell r="H1879" t="str">
            <v>Cái</v>
          </cell>
          <cell r="I1879" t="str">
            <v>Canwell</v>
          </cell>
          <cell r="J1879" t="str">
            <v>Trung Quốc</v>
          </cell>
          <cell r="K1879" t="str">
            <v>1 cái/ gói</v>
          </cell>
          <cell r="L1879" t="str">
            <v>Công Ty Cổ Phần Dược Phẩm Trung Ương Codupha</v>
          </cell>
          <cell r="M1879">
            <v>5000000</v>
          </cell>
          <cell r="N1879">
            <v>22</v>
          </cell>
          <cell r="O1879">
            <v>110000000</v>
          </cell>
          <cell r="P1879">
            <v>19</v>
          </cell>
          <cell r="Q1879" t="str">
            <v>303/QĐ-SYT</v>
          </cell>
        </row>
        <row r="1880">
          <cell r="B1880">
            <v>2356</v>
          </cell>
          <cell r="C1880">
            <v>7</v>
          </cell>
          <cell r="D1880">
            <v>2356</v>
          </cell>
          <cell r="E1880" t="str">
            <v>VT2356</v>
          </cell>
          <cell r="F1880" t="str">
            <v>Nẹp khóa mâm chày chữ L (lỗ khóa double lead)sử dụng vít có đầu chống trờn ren</v>
          </cell>
          <cell r="G1880" t="str">
            <v>Nẹp khóa mâm chày chữ L (Syntec)</v>
          </cell>
          <cell r="H1880" t="str">
            <v>Cái</v>
          </cell>
          <cell r="I1880" t="str">
            <v>Syntec Scientific Corporation</v>
          </cell>
          <cell r="J1880" t="str">
            <v>Đài Loan</v>
          </cell>
          <cell r="K1880" t="str">
            <v>Bịch/cái</v>
          </cell>
          <cell r="L1880" t="str">
            <v>Công Ty Cổ Phần Dược Phẩm Bến Thành</v>
          </cell>
          <cell r="M1880">
            <v>8500000</v>
          </cell>
          <cell r="N1880">
            <v>30</v>
          </cell>
          <cell r="O1880">
            <v>255000000</v>
          </cell>
          <cell r="P1880">
            <v>13</v>
          </cell>
          <cell r="Q1880" t="str">
            <v>303/QĐ-SYT</v>
          </cell>
        </row>
        <row r="1881">
          <cell r="B1881">
            <v>2357</v>
          </cell>
          <cell r="C1881">
            <v>7</v>
          </cell>
          <cell r="D1881">
            <v>2357</v>
          </cell>
          <cell r="E1881" t="str">
            <v>VT2357</v>
          </cell>
          <cell r="F1881" t="str">
            <v>Nẹp khóa mâm chày chữ L, mặt khớp 8 lỗ vít 3.5, thân vít 5.0, chất liệu Ti6Al4V</v>
          </cell>
          <cell r="G1881" t="str">
            <v>Nẹp khóa mâm chày chữ L (A Plus)</v>
          </cell>
          <cell r="H1881" t="str">
            <v>Cái</v>
          </cell>
          <cell r="I1881" t="str">
            <v>A Plus Biotechnology Co.,LTD</v>
          </cell>
          <cell r="J1881" t="str">
            <v>Đài Loan</v>
          </cell>
          <cell r="K1881" t="str">
            <v>Bịch/cái</v>
          </cell>
          <cell r="L1881" t="str">
            <v>Công Ty Cổ Phần Dược Phẩm Bến Thành</v>
          </cell>
          <cell r="M1881">
            <v>21500000</v>
          </cell>
          <cell r="N1881">
            <v>6</v>
          </cell>
          <cell r="O1881">
            <v>129000000</v>
          </cell>
          <cell r="P1881">
            <v>13</v>
          </cell>
          <cell r="Q1881" t="str">
            <v>303/QĐ-SYT</v>
          </cell>
        </row>
        <row r="1882">
          <cell r="B1882">
            <v>2358</v>
          </cell>
          <cell r="C1882">
            <v>7</v>
          </cell>
          <cell r="D1882">
            <v>2358</v>
          </cell>
          <cell r="E1882" t="str">
            <v>VT2358</v>
          </cell>
          <cell r="F1882" t="str">
            <v>Nẹp khóa mâm chày chữ T (lỗ khóa double lead)sử dụng vít có đầu chống trờn ren</v>
          </cell>
          <cell r="G1882" t="str">
            <v>Nẹp khóa mâm chày chữ T (Syntec)</v>
          </cell>
          <cell r="H1882" t="str">
            <v>Cái</v>
          </cell>
          <cell r="I1882" t="str">
            <v>Syntec Scientific Corporation</v>
          </cell>
          <cell r="J1882" t="str">
            <v>Đài Loan</v>
          </cell>
          <cell r="K1882" t="str">
            <v>Bịch/cái</v>
          </cell>
          <cell r="L1882" t="str">
            <v>Công Ty Cổ Phần Dược Phẩm Bến Thành</v>
          </cell>
          <cell r="M1882">
            <v>8500000</v>
          </cell>
          <cell r="N1882">
            <v>30</v>
          </cell>
          <cell r="O1882">
            <v>255000000</v>
          </cell>
          <cell r="P1882">
            <v>13</v>
          </cell>
          <cell r="Q1882" t="str">
            <v>303/QĐ-SYT</v>
          </cell>
        </row>
        <row r="1883">
          <cell r="B1883">
            <v>2359</v>
          </cell>
          <cell r="C1883">
            <v>7</v>
          </cell>
          <cell r="D1883">
            <v>2359</v>
          </cell>
          <cell r="E1883" t="str">
            <v>VT2359</v>
          </cell>
          <cell r="F1883" t="str">
            <v>Nẹp khóa mâm chày chữ T đầu mặt khớp 5 lỗ, mặt khớp vít 3.5, thân vít 5.0, chất liệu Ti6Al4V</v>
          </cell>
          <cell r="G1883" t="str">
            <v>Nẹp khóa mâm chày chữ T (A Plus)</v>
          </cell>
          <cell r="H1883" t="str">
            <v>Cái</v>
          </cell>
          <cell r="I1883" t="str">
            <v>A Plus Biotechnology Co.,LTD</v>
          </cell>
          <cell r="J1883" t="str">
            <v>Đài Loan</v>
          </cell>
          <cell r="K1883" t="str">
            <v>Bịch/cái</v>
          </cell>
          <cell r="L1883" t="str">
            <v>Công Ty Cổ Phần Dược Phẩm Bến Thành</v>
          </cell>
          <cell r="M1883">
            <v>19900000</v>
          </cell>
          <cell r="N1883">
            <v>21</v>
          </cell>
          <cell r="O1883">
            <v>417900000</v>
          </cell>
          <cell r="P1883">
            <v>13</v>
          </cell>
          <cell r="Q1883" t="str">
            <v>303/QĐ-SYT</v>
          </cell>
        </row>
        <row r="1884">
          <cell r="B1884">
            <v>2360</v>
          </cell>
          <cell r="C1884">
            <v>7</v>
          </cell>
          <cell r="D1884">
            <v>2360</v>
          </cell>
          <cell r="E1884" t="str">
            <v>VT2360</v>
          </cell>
          <cell r="F1884" t="str">
            <v>Nẹp khóa mâm chày ngoài (lỗ khóa double lead) sử dụng vít có đầu chống trờn ren</v>
          </cell>
          <cell r="G1884" t="str">
            <v>Nẹp khóa mâm chày ngoài  (Syntec)</v>
          </cell>
          <cell r="H1884" t="str">
            <v xml:space="preserve">Cái
</v>
          </cell>
          <cell r="I1884" t="str">
            <v>Syntec Scientific Corporation</v>
          </cell>
          <cell r="J1884" t="str">
            <v>Đài Loan</v>
          </cell>
          <cell r="K1884" t="str">
            <v>Bịch/cái</v>
          </cell>
          <cell r="L1884" t="str">
            <v>Công Ty Cổ Phần Dược Phẩm Bến Thành</v>
          </cell>
          <cell r="M1884">
            <v>8500000</v>
          </cell>
          <cell r="N1884">
            <v>75</v>
          </cell>
          <cell r="O1884">
            <v>637500000</v>
          </cell>
          <cell r="P1884">
            <v>13</v>
          </cell>
          <cell r="Q1884" t="str">
            <v>303/QĐ-SYT</v>
          </cell>
        </row>
        <row r="1885">
          <cell r="B1885">
            <v>2361</v>
          </cell>
          <cell r="C1885">
            <v>7</v>
          </cell>
          <cell r="D1885">
            <v>2361</v>
          </cell>
          <cell r="E1885" t="str">
            <v>VT2361</v>
          </cell>
          <cell r="F1885" t="str">
            <v>Nẹp khóa mặt bên đầu xa xương chày, đầu mặt khớp 4 lỗ 3.5, thân vít 5.0, chất liệu Ti6Al4V</v>
          </cell>
          <cell r="G1885" t="str">
            <v>Nẹp khóa mặt bên đầu xa xương chày (A Plus)</v>
          </cell>
          <cell r="H1885" t="str">
            <v>Cái</v>
          </cell>
          <cell r="I1885" t="str">
            <v>A Plus Biotechnology Co.,LTD</v>
          </cell>
          <cell r="J1885" t="str">
            <v>Đài Loan</v>
          </cell>
          <cell r="K1885" t="str">
            <v>Bịch/cái</v>
          </cell>
          <cell r="L1885" t="str">
            <v>Công Ty Cổ Phần Dược Phẩm Bến Thành</v>
          </cell>
          <cell r="M1885">
            <v>19900000</v>
          </cell>
          <cell r="N1885">
            <v>21</v>
          </cell>
          <cell r="O1885">
            <v>417900000</v>
          </cell>
          <cell r="P1885">
            <v>13</v>
          </cell>
          <cell r="Q1885" t="str">
            <v>303/QĐ-SYT</v>
          </cell>
        </row>
        <row r="1886">
          <cell r="B1886">
            <v>2362</v>
          </cell>
          <cell r="C1886">
            <v>7</v>
          </cell>
          <cell r="D1886">
            <v>2362</v>
          </cell>
          <cell r="E1886" t="str">
            <v>VT2362</v>
          </cell>
          <cell r="F1886" t="str">
            <v>Nẹp khóa mặt bên đầu xa xương chày, đầu mặt khớp 4 lỗ 3.5, thân vít 5.0, chất liệu Ti6Al4V</v>
          </cell>
          <cell r="G1886" t="str">
            <v>Nẹp khóa 3.5 đầu dưới xương chày ngoài thế hệ II</v>
          </cell>
          <cell r="H1886" t="str">
            <v xml:space="preserve">Cái
</v>
          </cell>
          <cell r="I1886" t="str">
            <v>Trauson-Stryker</v>
          </cell>
          <cell r="J1886" t="str">
            <v>Mỹ-Trung Quốc</v>
          </cell>
          <cell r="K1886" t="str">
            <v>1 Cái/túi</v>
          </cell>
          <cell r="L1886" t="str">
            <v>Công Ty Cổ Phần Thương Mại Dịch Vụ Hải Đăng Vàng</v>
          </cell>
          <cell r="M1886">
            <v>9801000</v>
          </cell>
          <cell r="N1886">
            <v>5</v>
          </cell>
          <cell r="O1886">
            <v>49005000</v>
          </cell>
          <cell r="P1886">
            <v>52</v>
          </cell>
          <cell r="Q1886" t="str">
            <v>303/QĐ-SYT</v>
          </cell>
        </row>
        <row r="1887">
          <cell r="B1887">
            <v>2363</v>
          </cell>
          <cell r="C1887">
            <v>7</v>
          </cell>
          <cell r="D1887">
            <v>2363</v>
          </cell>
          <cell r="E1887" t="str">
            <v>VT2363</v>
          </cell>
          <cell r="F1887" t="str">
            <v>Nẹp khóa mắt cá ngoài F.D.H, đầu mặt khớp 7 lỗ vít 2.4, thân vít 3.5, chất liệu Ti6Al4V</v>
          </cell>
          <cell r="G1887" t="str">
            <v>Nẹp khóa mắt cá ngoài F.D.H (A Plus)</v>
          </cell>
          <cell r="H1887" t="str">
            <v>Cái</v>
          </cell>
          <cell r="I1887" t="str">
            <v>A Plus Biotechnology Co.,LTD</v>
          </cell>
          <cell r="J1887" t="str">
            <v>Đài Loan</v>
          </cell>
          <cell r="K1887" t="str">
            <v>Bịch/cái</v>
          </cell>
          <cell r="L1887" t="str">
            <v>Công Ty Cổ Phần Dược Phẩm Bến Thành</v>
          </cell>
          <cell r="M1887">
            <v>21000000</v>
          </cell>
          <cell r="N1887">
            <v>6</v>
          </cell>
          <cell r="O1887">
            <v>126000000</v>
          </cell>
          <cell r="P1887">
            <v>13</v>
          </cell>
          <cell r="Q1887" t="str">
            <v>303/QĐ-SYT</v>
          </cell>
        </row>
        <row r="1888">
          <cell r="B1888">
            <v>2364</v>
          </cell>
          <cell r="C1888">
            <v>7</v>
          </cell>
          <cell r="D1888">
            <v>2364</v>
          </cell>
          <cell r="E1888" t="str">
            <v>VT2364</v>
          </cell>
          <cell r="F1888" t="str">
            <v>Nẹp khóa mắt cá trong (lỗ khóa double lead)sử dụng vít có đầu chống trờn ren</v>
          </cell>
          <cell r="G1888" t="str">
            <v>Nẹp khóa mắt cá trong (Syntec)</v>
          </cell>
          <cell r="H1888" t="str">
            <v>Cái</v>
          </cell>
          <cell r="I1888" t="str">
            <v>Syntec Scientific Corporation</v>
          </cell>
          <cell r="J1888" t="str">
            <v>Đài Loan</v>
          </cell>
          <cell r="K1888" t="str">
            <v>Bịch/cái</v>
          </cell>
          <cell r="L1888" t="str">
            <v>Công Ty Cổ Phần Dược Phẩm Bến Thành</v>
          </cell>
          <cell r="M1888">
            <v>8500000</v>
          </cell>
          <cell r="N1888">
            <v>45</v>
          </cell>
          <cell r="O1888">
            <v>382500000</v>
          </cell>
          <cell r="P1888">
            <v>13</v>
          </cell>
          <cell r="Q1888" t="str">
            <v>303/QĐ-SYT</v>
          </cell>
        </row>
        <row r="1889">
          <cell r="B1889">
            <v>2365</v>
          </cell>
          <cell r="C1889">
            <v>7</v>
          </cell>
          <cell r="D1889">
            <v>2365</v>
          </cell>
          <cell r="E1889" t="str">
            <v>VT2365</v>
          </cell>
          <cell r="F1889" t="str">
            <v>Nẹp khóa mắt cá trong, thân vít 5.0, mặt khớp vít 3.5, đầu mặt khớp 8 lỗ, chất liệu Ti6Al4V</v>
          </cell>
          <cell r="G1889" t="str">
            <v>Nẹp khóa mắt cá trong (A Plus)</v>
          </cell>
          <cell r="H1889" t="str">
            <v>Cái</v>
          </cell>
          <cell r="I1889" t="str">
            <v>A Plus Biotechnology Co.,LTD</v>
          </cell>
          <cell r="J1889" t="str">
            <v>Đài Loan</v>
          </cell>
          <cell r="K1889" t="str">
            <v>Bịch/cái</v>
          </cell>
          <cell r="L1889" t="str">
            <v>Công Ty Cổ Phần Dược Phẩm Bến Thành</v>
          </cell>
          <cell r="M1889">
            <v>19500000</v>
          </cell>
          <cell r="N1889">
            <v>4</v>
          </cell>
          <cell r="O1889">
            <v>78000000</v>
          </cell>
          <cell r="P1889">
            <v>13</v>
          </cell>
          <cell r="Q1889" t="str">
            <v>303/QĐ-SYT</v>
          </cell>
        </row>
        <row r="1890">
          <cell r="B1890">
            <v>2366</v>
          </cell>
          <cell r="C1890">
            <v>7</v>
          </cell>
          <cell r="D1890">
            <v>2366</v>
          </cell>
          <cell r="E1890" t="str">
            <v>VT2366</v>
          </cell>
          <cell r="F1890" t="str">
            <v>Nẹp khóa mắt xích 3.5, chất liệu Ti6Al4V</v>
          </cell>
          <cell r="G1890" t="str">
            <v>Nẹp khóa mắt xích 3.5 (A Plus)</v>
          </cell>
          <cell r="H1890" t="str">
            <v>Cái</v>
          </cell>
          <cell r="I1890" t="str">
            <v>A Plus Biotechnology Co.,LTD</v>
          </cell>
          <cell r="J1890" t="str">
            <v>Đài Loan</v>
          </cell>
          <cell r="K1890" t="str">
            <v>Bịch/cái</v>
          </cell>
          <cell r="L1890" t="str">
            <v>Công Ty Cổ Phần Dược Phẩm Bến Thành</v>
          </cell>
          <cell r="M1890">
            <v>13000000</v>
          </cell>
          <cell r="N1890">
            <v>15</v>
          </cell>
          <cell r="O1890">
            <v>195000000</v>
          </cell>
          <cell r="P1890">
            <v>13</v>
          </cell>
          <cell r="Q1890" t="str">
            <v>303/QĐ-SYT</v>
          </cell>
        </row>
        <row r="1891">
          <cell r="B1891">
            <v>2367</v>
          </cell>
          <cell r="C1891">
            <v>7</v>
          </cell>
          <cell r="D1891">
            <v>2367</v>
          </cell>
          <cell r="E1891" t="str">
            <v>VT2367</v>
          </cell>
          <cell r="F1891" t="str">
            <v>Nẹp khóa mắt xích thế hệ II</v>
          </cell>
          <cell r="G1891" t="str">
            <v>Nẹp khóa mắt xích thế hệ II</v>
          </cell>
          <cell r="H1891" t="str">
            <v xml:space="preserve">Cái
</v>
          </cell>
          <cell r="I1891" t="str">
            <v>Trauson-Stryker</v>
          </cell>
          <cell r="J1891" t="str">
            <v>Mỹ-Trung Quốc</v>
          </cell>
          <cell r="K1891" t="str">
            <v>1 Cái/túi</v>
          </cell>
          <cell r="L1891" t="str">
            <v>Công Ty Cổ Phần Thương Mại Dịch Vụ Hải Đăng Vàng</v>
          </cell>
          <cell r="M1891">
            <v>6020000</v>
          </cell>
          <cell r="N1891">
            <v>10</v>
          </cell>
          <cell r="O1891">
            <v>60200000</v>
          </cell>
          <cell r="P1891">
            <v>52</v>
          </cell>
          <cell r="Q1891" t="str">
            <v>303/QĐ-SYT</v>
          </cell>
        </row>
        <row r="1892">
          <cell r="B1892">
            <v>2368</v>
          </cell>
          <cell r="C1892">
            <v>7</v>
          </cell>
          <cell r="D1892">
            <v>2368</v>
          </cell>
          <cell r="E1892" t="str">
            <v>VT2368</v>
          </cell>
          <cell r="F1892" t="str">
            <v>Nẹp khóa mini 1.5, chất liệu Ti6Al4V, góc vít đa hướng</v>
          </cell>
          <cell r="G1892" t="str">
            <v>Nẹp khóa mini 1.5 (A Plus)</v>
          </cell>
          <cell r="H1892" t="str">
            <v>Cái</v>
          </cell>
          <cell r="I1892" t="str">
            <v>A Plus Biotechnology Co.,LTD</v>
          </cell>
          <cell r="J1892" t="str">
            <v>Đài Loan</v>
          </cell>
          <cell r="K1892" t="str">
            <v>Bịch/cái</v>
          </cell>
          <cell r="L1892" t="str">
            <v>Công Ty Cổ Phần Dược Phẩm Bến Thành</v>
          </cell>
          <cell r="M1892">
            <v>7200000</v>
          </cell>
          <cell r="N1892">
            <v>15</v>
          </cell>
          <cell r="O1892">
            <v>108000000</v>
          </cell>
          <cell r="P1892">
            <v>13</v>
          </cell>
          <cell r="Q1892" t="str">
            <v>303/QĐ-SYT</v>
          </cell>
        </row>
        <row r="1893">
          <cell r="B1893">
            <v>2369</v>
          </cell>
          <cell r="C1893">
            <v>7</v>
          </cell>
          <cell r="D1893">
            <v>2369</v>
          </cell>
          <cell r="E1893" t="str">
            <v>VT2369</v>
          </cell>
          <cell r="F1893" t="str">
            <v>Nẹp khóa mini 2.0, chất liệu Ti6Al4V, góc vít đa hướng</v>
          </cell>
          <cell r="G1893" t="str">
            <v>Nẹp khóa mini 2.0 (A Plus)</v>
          </cell>
          <cell r="H1893" t="str">
            <v>Cái</v>
          </cell>
          <cell r="I1893" t="str">
            <v>A Plus Biotechnology Co.,LTD</v>
          </cell>
          <cell r="J1893" t="str">
            <v>Đài Loan</v>
          </cell>
          <cell r="K1893" t="str">
            <v>Bịch/cái</v>
          </cell>
          <cell r="L1893" t="str">
            <v>Công Ty Cổ Phần Dược Phẩm Bến Thành</v>
          </cell>
          <cell r="M1893">
            <v>7800000</v>
          </cell>
          <cell r="N1893">
            <v>15</v>
          </cell>
          <cell r="O1893">
            <v>117000000</v>
          </cell>
          <cell r="P1893">
            <v>13</v>
          </cell>
          <cell r="Q1893" t="str">
            <v>303/QĐ-SYT</v>
          </cell>
        </row>
        <row r="1894">
          <cell r="B1894">
            <v>2370</v>
          </cell>
          <cell r="C1894">
            <v>7</v>
          </cell>
          <cell r="D1894">
            <v>2370</v>
          </cell>
          <cell r="E1894" t="str">
            <v>VT2370</v>
          </cell>
          <cell r="F1894" t="str">
            <v>Nẹp khóa mini 2.5 chữ L (90⁰, đầu 2 lỗ, lưng)</v>
          </cell>
          <cell r="G1894" t="str">
            <v>Nẹp khóa mini 2.5 chữ L (90⁰, đầu 2 lỗ, lưng)</v>
          </cell>
          <cell r="H1894" t="str">
            <v xml:space="preserve">Cái
</v>
          </cell>
          <cell r="I1894" t="str">
            <v>Trauson-Stryker</v>
          </cell>
          <cell r="J1894" t="str">
            <v>Mỹ-Trung Quốc</v>
          </cell>
          <cell r="K1894" t="str">
            <v>1 Cái/túi</v>
          </cell>
          <cell r="L1894" t="str">
            <v>Công Ty Cổ Phần Thương Mại Dịch Vụ Hải Đăng Vàng</v>
          </cell>
          <cell r="M1894">
            <v>3800000</v>
          </cell>
          <cell r="N1894">
            <v>5</v>
          </cell>
          <cell r="O1894">
            <v>19000000</v>
          </cell>
          <cell r="P1894">
            <v>52</v>
          </cell>
          <cell r="Q1894" t="str">
            <v>303/QĐ-SYT</v>
          </cell>
        </row>
        <row r="1895">
          <cell r="B1895">
            <v>2371</v>
          </cell>
          <cell r="C1895">
            <v>7</v>
          </cell>
          <cell r="D1895">
            <v>2371</v>
          </cell>
          <cell r="E1895" t="str">
            <v>VT2371</v>
          </cell>
          <cell r="F1895" t="str">
            <v>Nẹp khóa mini 2.5 chữ L thế hệ IV (90⁰)</v>
          </cell>
          <cell r="G1895" t="str">
            <v>Nẹp khóa mini 2.5 chữ L thế hệ IV (90⁰)</v>
          </cell>
          <cell r="H1895" t="str">
            <v xml:space="preserve">Cái
</v>
          </cell>
          <cell r="I1895" t="str">
            <v>Trauson-Stryker</v>
          </cell>
          <cell r="J1895" t="str">
            <v>Mỹ-Trung Quốc</v>
          </cell>
          <cell r="K1895" t="str">
            <v>1 Cái/túi</v>
          </cell>
          <cell r="L1895" t="str">
            <v>Công Ty Cổ Phần Thương Mại Dịch Vụ Hải Đăng Vàng</v>
          </cell>
          <cell r="M1895">
            <v>3800000</v>
          </cell>
          <cell r="N1895">
            <v>5</v>
          </cell>
          <cell r="O1895">
            <v>19000000</v>
          </cell>
          <cell r="P1895">
            <v>52</v>
          </cell>
          <cell r="Q1895" t="str">
            <v>303/QĐ-SYT</v>
          </cell>
        </row>
        <row r="1896">
          <cell r="B1896">
            <v>2372</v>
          </cell>
          <cell r="C1896">
            <v>7</v>
          </cell>
          <cell r="D1896">
            <v>2372</v>
          </cell>
          <cell r="E1896" t="str">
            <v>VT2372</v>
          </cell>
          <cell r="F1896" t="str">
            <v>Nẹp khóa mini 2.5 chữ T, thế hệ II</v>
          </cell>
          <cell r="G1896" t="str">
            <v>Nẹp khóa mini 2.5 chữ T, thế hệ II</v>
          </cell>
          <cell r="H1896" t="str">
            <v xml:space="preserve">Cái
</v>
          </cell>
          <cell r="I1896" t="str">
            <v>Trauson-Stryker</v>
          </cell>
          <cell r="J1896" t="str">
            <v>Mỹ-Trung Quốc</v>
          </cell>
          <cell r="K1896" t="str">
            <v>1 Cái/túi</v>
          </cell>
          <cell r="L1896" t="str">
            <v>Công Ty Cổ Phần Thương Mại Dịch Vụ Hải Đăng Vàng</v>
          </cell>
          <cell r="M1896">
            <v>3800000</v>
          </cell>
          <cell r="N1896">
            <v>10</v>
          </cell>
          <cell r="O1896">
            <v>38000000</v>
          </cell>
          <cell r="P1896">
            <v>52</v>
          </cell>
          <cell r="Q1896" t="str">
            <v>303/QĐ-SYT</v>
          </cell>
        </row>
        <row r="1897">
          <cell r="B1897">
            <v>2373</v>
          </cell>
          <cell r="C1897">
            <v>7</v>
          </cell>
          <cell r="D1897">
            <v>2373</v>
          </cell>
          <cell r="E1897" t="str">
            <v>VT2373</v>
          </cell>
          <cell r="F1897" t="str">
            <v>Nẹp khóa mini 2.5 ít tiếp xúc</v>
          </cell>
          <cell r="G1897" t="str">
            <v>Nẹp khóa mini 2.5 ít tiếp xúc</v>
          </cell>
          <cell r="H1897" t="str">
            <v xml:space="preserve">Cái
</v>
          </cell>
          <cell r="I1897" t="str">
            <v>Trauson-Stryker</v>
          </cell>
          <cell r="J1897" t="str">
            <v>Mỹ-Trung Quốc</v>
          </cell>
          <cell r="K1897" t="str">
            <v>1 Cái/túi</v>
          </cell>
          <cell r="L1897" t="str">
            <v>Công Ty Cổ Phần Thương Mại Dịch Vụ Hải Đăng Vàng</v>
          </cell>
          <cell r="M1897">
            <v>3800000</v>
          </cell>
          <cell r="N1897">
            <v>10</v>
          </cell>
          <cell r="O1897">
            <v>38000000</v>
          </cell>
          <cell r="P1897">
            <v>52</v>
          </cell>
          <cell r="Q1897" t="str">
            <v>303/QĐ-SYT</v>
          </cell>
        </row>
        <row r="1898">
          <cell r="B1898">
            <v>2374</v>
          </cell>
          <cell r="C1898">
            <v>7</v>
          </cell>
          <cell r="D1898">
            <v>2374</v>
          </cell>
          <cell r="E1898" t="str">
            <v>VT2374</v>
          </cell>
          <cell r="F1898" t="str">
            <v>Nẹp khóa mini 2.5 thẳng, thế hệ II</v>
          </cell>
          <cell r="G1898" t="str">
            <v>Nẹp khóa mini 2.5 thẳng, thế hệ II</v>
          </cell>
          <cell r="H1898" t="str">
            <v xml:space="preserve">Cái
</v>
          </cell>
          <cell r="I1898" t="str">
            <v>Trauson-Stryker</v>
          </cell>
          <cell r="J1898" t="str">
            <v>Mỹ-Trung Quốc</v>
          </cell>
          <cell r="K1898" t="str">
            <v>1 Cái/túi</v>
          </cell>
          <cell r="L1898" t="str">
            <v>Công Ty Cổ Phần Thương Mại Dịch Vụ Hải Đăng Vàng</v>
          </cell>
          <cell r="M1898">
            <v>3800000</v>
          </cell>
          <cell r="N1898">
            <v>10</v>
          </cell>
          <cell r="O1898">
            <v>38000000</v>
          </cell>
          <cell r="P1898">
            <v>52</v>
          </cell>
          <cell r="Q1898" t="str">
            <v>303/QĐ-SYT</v>
          </cell>
        </row>
        <row r="1899">
          <cell r="B1899">
            <v>2376</v>
          </cell>
          <cell r="C1899">
            <v>7</v>
          </cell>
          <cell r="D1899">
            <v>2376</v>
          </cell>
          <cell r="E1899" t="str">
            <v>VT2376</v>
          </cell>
          <cell r="F1899" t="str">
            <v>Nẹp khóa mỏm khuỷu thế hệ II</v>
          </cell>
          <cell r="G1899" t="str">
            <v>Nẹp khóa mỏm khuỷu thế hệ II</v>
          </cell>
          <cell r="H1899" t="str">
            <v xml:space="preserve">Cái
</v>
          </cell>
          <cell r="I1899" t="str">
            <v>Trauson-Stryker /</v>
          </cell>
          <cell r="J1899" t="str">
            <v>Mỹ-Trung Quốc</v>
          </cell>
          <cell r="K1899" t="str">
            <v>1 Cái/túi</v>
          </cell>
          <cell r="L1899" t="str">
            <v>Công Ty Cổ Phần Thương Mại Dịch Vụ Hải Đăng Vàng</v>
          </cell>
          <cell r="M1899">
            <v>8276000</v>
          </cell>
          <cell r="N1899">
            <v>10</v>
          </cell>
          <cell r="O1899">
            <v>82760000</v>
          </cell>
          <cell r="P1899">
            <v>52</v>
          </cell>
          <cell r="Q1899" t="str">
            <v>303/QĐ-SYT</v>
          </cell>
        </row>
        <row r="1900">
          <cell r="B1900">
            <v>2377</v>
          </cell>
          <cell r="C1900">
            <v>7</v>
          </cell>
          <cell r="D1900">
            <v>2377</v>
          </cell>
          <cell r="E1900" t="str">
            <v>VT2377</v>
          </cell>
          <cell r="F1900" t="str">
            <v>Nẹp khóa nén bản hẹp thắt eo AxSOS, vít 5.0mm (hoặc tương đương)</v>
          </cell>
          <cell r="G1900" t="str">
            <v>Nẹp khóa bản hẹp</v>
          </cell>
          <cell r="H1900" t="str">
            <v>Cái</v>
          </cell>
          <cell r="I1900" t="str">
            <v>Canwell</v>
          </cell>
          <cell r="J1900" t="str">
            <v>Trung Quốc</v>
          </cell>
          <cell r="K1900" t="str">
            <v>1 cái/ gói</v>
          </cell>
          <cell r="L1900" t="str">
            <v>Công Ty Cổ Phần Dược Phẩm Trung Ương Codupha</v>
          </cell>
          <cell r="M1900">
            <v>4605000</v>
          </cell>
          <cell r="N1900">
            <v>22</v>
          </cell>
          <cell r="O1900">
            <v>101310000</v>
          </cell>
          <cell r="P1900">
            <v>19</v>
          </cell>
          <cell r="Q1900" t="str">
            <v>303/QĐ-SYT</v>
          </cell>
        </row>
        <row r="1901">
          <cell r="B1901">
            <v>2378</v>
          </cell>
          <cell r="C1901">
            <v>7</v>
          </cell>
          <cell r="D1901">
            <v>2378</v>
          </cell>
          <cell r="E1901" t="str">
            <v>VT2378</v>
          </cell>
          <cell r="F1901" t="str">
            <v>Nẹp khóa nén bản nhỏ thắt eo AxSOS, vít 4.0mm (hoặc tương đương)</v>
          </cell>
          <cell r="G1901" t="str">
            <v>Nẹp khóa bản nhỏ</v>
          </cell>
          <cell r="H1901" t="str">
            <v>Cái</v>
          </cell>
          <cell r="I1901" t="str">
            <v>Canwell</v>
          </cell>
          <cell r="J1901" t="str">
            <v>Trung Quốc</v>
          </cell>
          <cell r="K1901" t="str">
            <v>1 cái/ gói</v>
          </cell>
          <cell r="L1901" t="str">
            <v>Công Ty Cổ Phần Dược Phẩm Trung Ương Codupha</v>
          </cell>
          <cell r="M1901">
            <v>4298000</v>
          </cell>
          <cell r="N1901">
            <v>22</v>
          </cell>
          <cell r="O1901">
            <v>94556000</v>
          </cell>
          <cell r="P1901">
            <v>19</v>
          </cell>
          <cell r="Q1901" t="str">
            <v>303/QĐ-SYT</v>
          </cell>
        </row>
        <row r="1902">
          <cell r="B1902">
            <v>2379</v>
          </cell>
          <cell r="C1902">
            <v>7</v>
          </cell>
          <cell r="D1902">
            <v>2379</v>
          </cell>
          <cell r="E1902" t="str">
            <v>VT2379</v>
          </cell>
          <cell r="F1902" t="str">
            <v>Nẹp khóa nén bản rộng thắt eo AxSOS, vít 5.0mm (hoặc tương đương)</v>
          </cell>
          <cell r="G1902" t="str">
            <v>Nẹp khóa bản rộng</v>
          </cell>
          <cell r="H1902" t="str">
            <v>Cái</v>
          </cell>
          <cell r="I1902" t="str">
            <v>Canwell</v>
          </cell>
          <cell r="J1902" t="str">
            <v>Trung Quốc</v>
          </cell>
          <cell r="K1902" t="str">
            <v>1 cái/ gói</v>
          </cell>
          <cell r="L1902" t="str">
            <v>Công Ty Cổ Phần Dược Phẩm Trung Ương Codupha</v>
          </cell>
          <cell r="M1902">
            <v>5628334</v>
          </cell>
          <cell r="N1902">
            <v>22</v>
          </cell>
          <cell r="O1902">
            <v>123823348</v>
          </cell>
          <cell r="P1902">
            <v>19</v>
          </cell>
          <cell r="Q1902" t="str">
            <v>303/QĐ-SYT</v>
          </cell>
        </row>
        <row r="1903">
          <cell r="B1903">
            <v>2380</v>
          </cell>
          <cell r="C1903">
            <v>7</v>
          </cell>
          <cell r="D1903">
            <v>2380</v>
          </cell>
          <cell r="E1903" t="str">
            <v>VT2380</v>
          </cell>
          <cell r="F1903" t="str">
            <v>Nẹp khóa nén đầu dưới xương chày AxSOS (hoặc tương đương)</v>
          </cell>
          <cell r="G1903" t="str">
            <v>Nẹp khóa đầu dưới xương chày trong 3.5 thế hệ II</v>
          </cell>
          <cell r="H1903" t="str">
            <v xml:space="preserve">Cái
</v>
          </cell>
          <cell r="I1903" t="str">
            <v>Trauson-Stryker</v>
          </cell>
          <cell r="J1903" t="str">
            <v>Mỹ-Trung Quốc</v>
          </cell>
          <cell r="K1903" t="str">
            <v>1 Cái/túi</v>
          </cell>
          <cell r="L1903" t="str">
            <v>Công Ty Cổ Phần Thương Mại Dịch Vụ Hải Đăng Vàng</v>
          </cell>
          <cell r="M1903">
            <v>9801000</v>
          </cell>
          <cell r="N1903">
            <v>15</v>
          </cell>
          <cell r="O1903">
            <v>147015000</v>
          </cell>
          <cell r="P1903">
            <v>52</v>
          </cell>
          <cell r="Q1903" t="str">
            <v>303/QĐ-SYT</v>
          </cell>
        </row>
        <row r="1904">
          <cell r="B1904">
            <v>2381</v>
          </cell>
          <cell r="C1904">
            <v>7</v>
          </cell>
          <cell r="D1904">
            <v>2381</v>
          </cell>
          <cell r="E1904" t="str">
            <v>VT2381</v>
          </cell>
          <cell r="F1904" t="str">
            <v>Nẹp khóa nén đầu dưới xương chày thắt eo AxSOS (hoặc tương đương)</v>
          </cell>
          <cell r="G1904" t="str">
            <v>Nẹp khóa đầu dưới xương chày</v>
          </cell>
          <cell r="H1904" t="str">
            <v>Cái</v>
          </cell>
          <cell r="I1904" t="str">
            <v>Canwell</v>
          </cell>
          <cell r="J1904" t="str">
            <v>Trung Quốc</v>
          </cell>
          <cell r="K1904" t="str">
            <v>1 cái/ gói</v>
          </cell>
          <cell r="L1904" t="str">
            <v>Công Ty Cổ Phần Dược Phẩm Trung Ương Codupha</v>
          </cell>
          <cell r="M1904">
            <v>8500000</v>
          </cell>
          <cell r="N1904">
            <v>10</v>
          </cell>
          <cell r="O1904">
            <v>85000000</v>
          </cell>
          <cell r="P1904">
            <v>19</v>
          </cell>
          <cell r="Q1904" t="str">
            <v>303/QĐ-SYT</v>
          </cell>
        </row>
        <row r="1905">
          <cell r="B1905">
            <v>2382</v>
          </cell>
          <cell r="C1905">
            <v>7</v>
          </cell>
          <cell r="D1905">
            <v>2382</v>
          </cell>
          <cell r="E1905" t="str">
            <v>VT2382</v>
          </cell>
          <cell r="F1905" t="str">
            <v>Nẹp khóa nén đầu dưới xương đùi AxSOS (hoặc tương đương)</v>
          </cell>
          <cell r="G1905" t="str">
            <v>Nẹp khóa đầu dưới ngoài xương đùi thế hệ IV (nẹp khóa lồi cầu đùi)</v>
          </cell>
          <cell r="H1905" t="str">
            <v xml:space="preserve">Cái
</v>
          </cell>
          <cell r="I1905" t="str">
            <v>Trauson-Stryker</v>
          </cell>
          <cell r="J1905" t="str">
            <v>Mỹ-Trung Quốc</v>
          </cell>
          <cell r="K1905" t="str">
            <v>1 Cái/túi</v>
          </cell>
          <cell r="L1905" t="str">
            <v>Công Ty Cổ Phần Thương Mại Dịch Vụ Hải Đăng Vàng</v>
          </cell>
          <cell r="M1905">
            <v>10033000</v>
          </cell>
          <cell r="N1905">
            <v>5</v>
          </cell>
          <cell r="O1905">
            <v>50165000</v>
          </cell>
          <cell r="P1905">
            <v>52</v>
          </cell>
          <cell r="Q1905" t="str">
            <v>303/QĐ-SYT</v>
          </cell>
        </row>
        <row r="1906">
          <cell r="B1906">
            <v>2383</v>
          </cell>
          <cell r="C1906">
            <v>7</v>
          </cell>
          <cell r="D1906">
            <v>2383</v>
          </cell>
          <cell r="E1906" t="str">
            <v>VT2383</v>
          </cell>
          <cell r="F1906" t="str">
            <v>Nẹp khóa nén đầu dưới xương đùi thắt eo AxSOS (hoặc tương đương)</v>
          </cell>
          <cell r="G1906" t="str">
            <v>Nẹp khóa đầu dưới xương đùi</v>
          </cell>
          <cell r="H1906" t="str">
            <v>Cái</v>
          </cell>
          <cell r="I1906" t="str">
            <v>Canwell</v>
          </cell>
          <cell r="J1906" t="str">
            <v>Trung Quốc</v>
          </cell>
          <cell r="K1906" t="str">
            <v>1 cái/ gói</v>
          </cell>
          <cell r="L1906" t="str">
            <v>Công Ty Cổ Phần Dược Phẩm Trung Ương Codupha</v>
          </cell>
          <cell r="M1906">
            <v>12000000</v>
          </cell>
          <cell r="N1906">
            <v>11</v>
          </cell>
          <cell r="O1906">
            <v>132000000</v>
          </cell>
          <cell r="P1906">
            <v>19</v>
          </cell>
          <cell r="Q1906" t="str">
            <v>303/QĐ-SYT</v>
          </cell>
        </row>
        <row r="1907">
          <cell r="B1907">
            <v>2384</v>
          </cell>
          <cell r="C1907">
            <v>7</v>
          </cell>
          <cell r="D1907">
            <v>2384</v>
          </cell>
          <cell r="E1907" t="str">
            <v>VT2384</v>
          </cell>
          <cell r="F1907" t="str">
            <v>Nẹp khóa nén đầu trên xương chày AxSOS (hoặc tương đương)</v>
          </cell>
          <cell r="G1907" t="str">
            <v>Nẹp khóa đầu trên xương chày ngoài thế hệ IV</v>
          </cell>
          <cell r="H1907" t="str">
            <v xml:space="preserve">Cái
</v>
          </cell>
          <cell r="I1907" t="str">
            <v>Trauson-Stryker</v>
          </cell>
          <cell r="J1907" t="str">
            <v>Mỹ-Trung Quốc</v>
          </cell>
          <cell r="K1907" t="str">
            <v>1 Cái/túi</v>
          </cell>
          <cell r="L1907" t="str">
            <v>Công Ty Cổ Phần Thương Mại Dịch Vụ Hải Đăng Vàng</v>
          </cell>
          <cell r="M1907">
            <v>9801000</v>
          </cell>
          <cell r="N1907">
            <v>15</v>
          </cell>
          <cell r="O1907">
            <v>147015000</v>
          </cell>
          <cell r="P1907">
            <v>52</v>
          </cell>
          <cell r="Q1907" t="str">
            <v>303/QĐ-SYT</v>
          </cell>
        </row>
        <row r="1908">
          <cell r="B1908">
            <v>2385</v>
          </cell>
          <cell r="C1908">
            <v>7</v>
          </cell>
          <cell r="D1908">
            <v>2385</v>
          </cell>
          <cell r="E1908" t="str">
            <v>VT2385</v>
          </cell>
          <cell r="F1908" t="str">
            <v>Nẹp khóa nén đầu trên xương chày thắt eo AxSOS (hoặc tương đương)</v>
          </cell>
          <cell r="G1908" t="str">
            <v>Nẹp khóa đầu trên xương chày</v>
          </cell>
          <cell r="H1908" t="str">
            <v>Cái</v>
          </cell>
          <cell r="I1908" t="str">
            <v>Canwell</v>
          </cell>
          <cell r="J1908" t="str">
            <v>Trung Quốc</v>
          </cell>
          <cell r="K1908" t="str">
            <v>1 cái/ gói</v>
          </cell>
          <cell r="L1908" t="str">
            <v>Công Ty Cổ Phần Dược Phẩm Trung Ương Codupha</v>
          </cell>
          <cell r="M1908">
            <v>8500000</v>
          </cell>
          <cell r="N1908">
            <v>11</v>
          </cell>
          <cell r="O1908">
            <v>93500000</v>
          </cell>
          <cell r="P1908">
            <v>19</v>
          </cell>
          <cell r="Q1908" t="str">
            <v>303/QĐ-SYT</v>
          </cell>
        </row>
        <row r="1909">
          <cell r="B1909">
            <v>2386</v>
          </cell>
          <cell r="C1909">
            <v>7</v>
          </cell>
          <cell r="D1909">
            <v>2386</v>
          </cell>
          <cell r="E1909" t="str">
            <v>VT2386</v>
          </cell>
          <cell r="F1909" t="str">
            <v>Nẹp khóa nén ép 3.5, chất liệu Ti6Al4V</v>
          </cell>
          <cell r="G1909" t="str">
            <v>Nẹp khóa nén ép 3.5 (A Plus)</v>
          </cell>
          <cell r="H1909" t="str">
            <v>Cái</v>
          </cell>
          <cell r="I1909" t="str">
            <v>A Plus Biotechnology Co.,LTD</v>
          </cell>
          <cell r="J1909" t="str">
            <v>Đài Loan</v>
          </cell>
          <cell r="K1909" t="str">
            <v>Bịch/cái</v>
          </cell>
          <cell r="L1909" t="str">
            <v>Công Ty Cổ Phần Dược Phẩm Bến Thành</v>
          </cell>
          <cell r="M1909">
            <v>11000000</v>
          </cell>
          <cell r="N1909">
            <v>5</v>
          </cell>
          <cell r="O1909">
            <v>55000000</v>
          </cell>
          <cell r="P1909">
            <v>13</v>
          </cell>
          <cell r="Q1909" t="str">
            <v>303/QĐ-SYT</v>
          </cell>
        </row>
        <row r="1910">
          <cell r="B1910">
            <v>2388</v>
          </cell>
          <cell r="C1910">
            <v>7</v>
          </cell>
          <cell r="D1910">
            <v>2388</v>
          </cell>
          <cell r="E1910" t="str">
            <v>VT2388</v>
          </cell>
          <cell r="F1910" t="str">
            <v>Nẹp khóa nén ép 4.5/ 5.0 mm cánh tay, cẳng chân, dài 5-10 lỗ, vis 4.5, 5.0 mm có lỗ khóa &amp; nén ép kết hợp, tiêu chuẩn AO</v>
          </cell>
          <cell r="G1910" t="str">
            <v>LCP narrow 4.5mm</v>
          </cell>
          <cell r="H1910" t="str">
            <v>Cái</v>
          </cell>
          <cell r="I1910" t="str">
            <v>Matrix Meditec</v>
          </cell>
          <cell r="J1910" t="str">
            <v>Ấn Độ</v>
          </cell>
          <cell r="K1910" t="str">
            <v>1 cái / gói</v>
          </cell>
          <cell r="L1910" t="str">
            <v>Công Ty Tnhh Thiết Bị Y Tế Liên Nha</v>
          </cell>
          <cell r="M1910">
            <v>820000</v>
          </cell>
          <cell r="N1910">
            <v>20</v>
          </cell>
          <cell r="O1910">
            <v>16400000</v>
          </cell>
          <cell r="P1910">
            <v>89</v>
          </cell>
          <cell r="Q1910" t="str">
            <v>303/QĐ-SYT</v>
          </cell>
        </row>
        <row r="1911">
          <cell r="B1911">
            <v>2389</v>
          </cell>
          <cell r="C1911">
            <v>7</v>
          </cell>
          <cell r="D1911">
            <v>2389</v>
          </cell>
          <cell r="E1911" t="str">
            <v>VT2389</v>
          </cell>
          <cell r="F1911" t="str">
            <v>Nẹp khóa nén ép đầu dưới xương đùi các cỡ, kèm theo vít khóa tương ứng, chất liệu thường*</v>
          </cell>
          <cell r="G1911" t="str">
            <v>LCP distal femur 4.5mm</v>
          </cell>
          <cell r="H1911" t="str">
            <v>Bộ</v>
          </cell>
          <cell r="I1911" t="str">
            <v>Matrix Meditec</v>
          </cell>
          <cell r="J1911" t="str">
            <v>Ấn Độ</v>
          </cell>
          <cell r="K1911" t="str">
            <v>1 bộ / gói</v>
          </cell>
          <cell r="L1911" t="str">
            <v>Công Ty Tnhh Thiết Bị Y Tế Liên Nha</v>
          </cell>
          <cell r="M1911">
            <v>4672000</v>
          </cell>
          <cell r="N1911">
            <v>30</v>
          </cell>
          <cell r="O1911">
            <v>140160000</v>
          </cell>
          <cell r="P1911">
            <v>89</v>
          </cell>
          <cell r="Q1911" t="str">
            <v>303/QĐ-SYT</v>
          </cell>
        </row>
        <row r="1912">
          <cell r="B1912">
            <v>2390</v>
          </cell>
          <cell r="C1912">
            <v>7</v>
          </cell>
          <cell r="D1912">
            <v>2390</v>
          </cell>
          <cell r="E1912" t="str">
            <v>VT2390</v>
          </cell>
          <cell r="F1912" t="str">
            <v>Nẹp khóa nén ép đầu dưới xương quay (trái/ phải), vis 3.5mm có lỗ nén ép kết hợp, khắc swiss, ít tiếp xúc, đúng tiêu chuẩn AO (HT66)</v>
          </cell>
          <cell r="G1912" t="str">
            <v>LCP T-Plate 3.5mm R Angle</v>
          </cell>
          <cell r="H1912" t="str">
            <v>Cái</v>
          </cell>
          <cell r="I1912" t="str">
            <v>Matrix Meditec</v>
          </cell>
          <cell r="J1912" t="str">
            <v>Ấn độ</v>
          </cell>
          <cell r="K1912" t="str">
            <v>1 cái / gói</v>
          </cell>
          <cell r="L1912" t="str">
            <v>Công Ty Tnhh Thiết Bị Y Tế Liên Nha</v>
          </cell>
          <cell r="M1912">
            <v>920000</v>
          </cell>
          <cell r="N1912">
            <v>20</v>
          </cell>
          <cell r="O1912">
            <v>18400000</v>
          </cell>
          <cell r="P1912">
            <v>89</v>
          </cell>
          <cell r="Q1912" t="str">
            <v>303/QĐ-SYT</v>
          </cell>
        </row>
        <row r="1913">
          <cell r="B1913">
            <v>2391</v>
          </cell>
          <cell r="C1913">
            <v>7</v>
          </cell>
          <cell r="D1913">
            <v>2391</v>
          </cell>
          <cell r="E1913" t="str">
            <v>VT2391</v>
          </cell>
          <cell r="F1913" t="str">
            <v>Nẹp khóa nén ép lồi cầu đùi, có lỗ nén ép kết hợp, khắc swiss, ít tiếp xúc, đúng tiêu chuẩn AO 4.5/5.0 dài 5-13 lỗ, trái/phải (HT64)</v>
          </cell>
          <cell r="G1913" t="str">
            <v>LCP Distal Femur 4.5mm</v>
          </cell>
          <cell r="H1913" t="str">
            <v>Cái</v>
          </cell>
          <cell r="I1913" t="str">
            <v>Matrix Meditec</v>
          </cell>
          <cell r="J1913" t="str">
            <v>Ấn Độ</v>
          </cell>
          <cell r="K1913" t="str">
            <v>1 cái / gói</v>
          </cell>
          <cell r="L1913" t="str">
            <v>Công Ty Tnhh Thiết Bị Y Tế Liên Nha</v>
          </cell>
          <cell r="M1913">
            <v>2650000</v>
          </cell>
          <cell r="N1913">
            <v>20</v>
          </cell>
          <cell r="O1913">
            <v>53000000</v>
          </cell>
          <cell r="P1913">
            <v>89</v>
          </cell>
          <cell r="Q1913" t="str">
            <v>303/QĐ-SYT</v>
          </cell>
        </row>
        <row r="1914">
          <cell r="B1914">
            <v>2393</v>
          </cell>
          <cell r="C1914">
            <v>7</v>
          </cell>
          <cell r="D1914">
            <v>2393</v>
          </cell>
          <cell r="E1914" t="str">
            <v>VT2393</v>
          </cell>
          <cell r="F1914" t="str">
            <v>Nẹp khóa ốp chữ T 4,5,6,7,8 lỗ</v>
          </cell>
          <cell r="G1914" t="str">
            <v>Nẹp khóa chữ T các loại các cỡ</v>
          </cell>
          <cell r="H1914" t="str">
            <v>Cái</v>
          </cell>
          <cell r="I1914" t="str">
            <v>Mikromed</v>
          </cell>
          <cell r="J1914" t="str">
            <v>Ba Lan</v>
          </cell>
          <cell r="K1914" t="str">
            <v>1 cái/1 gói</v>
          </cell>
          <cell r="L1914" t="str">
            <v>Công Ty Tnhh Thành An - Hà Nội</v>
          </cell>
          <cell r="M1914">
            <v>6000000</v>
          </cell>
          <cell r="N1914">
            <v>5</v>
          </cell>
          <cell r="O1914">
            <v>30000000</v>
          </cell>
          <cell r="P1914">
            <v>140</v>
          </cell>
          <cell r="Q1914" t="str">
            <v>303/QĐ-SYT</v>
          </cell>
        </row>
        <row r="1915">
          <cell r="B1915">
            <v>2394</v>
          </cell>
          <cell r="C1915">
            <v>7</v>
          </cell>
          <cell r="D1915">
            <v>2394</v>
          </cell>
          <cell r="E1915" t="str">
            <v>VT2394</v>
          </cell>
          <cell r="F1915" t="str">
            <v>Nẹp khóa ốp lồi cầu xương đùi các cỡ (từ 5-11 lỗ)( trái/ phải)(đầu dưới xương đùi)</v>
          </cell>
          <cell r="G1915" t="str">
            <v>LCP Distal femur 4.5mm</v>
          </cell>
          <cell r="H1915" t="str">
            <v xml:space="preserve">Cái </v>
          </cell>
          <cell r="I1915" t="str">
            <v>Matrix Meditec</v>
          </cell>
          <cell r="J1915" t="str">
            <v>Ấn Độ</v>
          </cell>
          <cell r="K1915" t="str">
            <v>1 cái / gói</v>
          </cell>
          <cell r="L1915" t="str">
            <v>Công Ty Tnhh Thiết Bị Y Tế Liên Nha</v>
          </cell>
          <cell r="M1915">
            <v>2650000</v>
          </cell>
          <cell r="N1915">
            <v>40</v>
          </cell>
          <cell r="O1915">
            <v>106000000</v>
          </cell>
          <cell r="P1915">
            <v>89</v>
          </cell>
          <cell r="Q1915" t="str">
            <v>303/QĐ-SYT</v>
          </cell>
        </row>
        <row r="1916">
          <cell r="B1916">
            <v>2396</v>
          </cell>
          <cell r="C1916">
            <v>7</v>
          </cell>
          <cell r="D1916">
            <v>2396</v>
          </cell>
          <cell r="E1916" t="str">
            <v>VT2396</v>
          </cell>
          <cell r="F1916" t="str">
            <v>Nẹp khóa tái cấu trúc 3.5 (lỗ khóa double lead)sử dụng vít có đầu chống trờn ren</v>
          </cell>
          <cell r="G1916" t="str">
            <v>Nẹp khóa tái cấu trúc 3.5 (Syntec)</v>
          </cell>
          <cell r="H1916" t="str">
            <v>Cái</v>
          </cell>
          <cell r="I1916" t="str">
            <v>Syntec Scientific Corporation</v>
          </cell>
          <cell r="J1916" t="str">
            <v>Đài Loan</v>
          </cell>
          <cell r="K1916" t="str">
            <v>Bịch/cái</v>
          </cell>
          <cell r="L1916" t="str">
            <v>Công Ty Cổ Phần Dược Phẩm Bến Thành</v>
          </cell>
          <cell r="M1916">
            <v>5500000</v>
          </cell>
          <cell r="N1916">
            <v>50</v>
          </cell>
          <cell r="O1916">
            <v>275000000</v>
          </cell>
          <cell r="P1916">
            <v>13</v>
          </cell>
          <cell r="Q1916" t="str">
            <v>303/QĐ-SYT</v>
          </cell>
        </row>
        <row r="1917">
          <cell r="B1917">
            <v>2397</v>
          </cell>
          <cell r="C1917">
            <v>7</v>
          </cell>
          <cell r="D1917">
            <v>2397</v>
          </cell>
          <cell r="E1917" t="str">
            <v>VT2397</v>
          </cell>
          <cell r="F1917" t="str">
            <v>Nẹp khóa thân xương đùi ABS cong theo độ cong sinh lý, vít 5.0, chất liệu Ti6Al4V</v>
          </cell>
          <cell r="G1917" t="str">
            <v>Nẹp khóa thân xương đùi A.B.S (A Plus)</v>
          </cell>
          <cell r="H1917" t="str">
            <v>Cái</v>
          </cell>
          <cell r="I1917" t="str">
            <v>A Plus Biotechnology Co.,LTD</v>
          </cell>
          <cell r="J1917" t="str">
            <v>Đài Loan</v>
          </cell>
          <cell r="K1917" t="str">
            <v>Bịch/cái</v>
          </cell>
          <cell r="L1917" t="str">
            <v>Công Ty Cổ Phần Dược Phẩm Bến Thành</v>
          </cell>
          <cell r="M1917">
            <v>14500000</v>
          </cell>
          <cell r="N1917">
            <v>26</v>
          </cell>
          <cell r="O1917">
            <v>377000000</v>
          </cell>
          <cell r="P1917">
            <v>13</v>
          </cell>
          <cell r="Q1917" t="str">
            <v>303/QĐ-SYT</v>
          </cell>
        </row>
        <row r="1918">
          <cell r="B1918">
            <v>2398</v>
          </cell>
          <cell r="C1918">
            <v>7</v>
          </cell>
          <cell r="D1918">
            <v>2398</v>
          </cell>
          <cell r="E1918" t="str">
            <v>VT2398</v>
          </cell>
          <cell r="F1918" t="str">
            <v>Nẹp khóa thân xương đùi ABS cong theo độ cong sinh lý, vít 5.0, chất liệu Ti6Al4V</v>
          </cell>
          <cell r="G1918" t="str">
            <v>Nẹp khóa xương đùi 4.5 thế hệ II</v>
          </cell>
          <cell r="H1918" t="str">
            <v xml:space="preserve">Cái
</v>
          </cell>
          <cell r="I1918" t="str">
            <v>Trauson-Stryker</v>
          </cell>
          <cell r="J1918" t="str">
            <v>Mỹ-Trung Quốc</v>
          </cell>
          <cell r="K1918" t="str">
            <v>1 Cái/túi</v>
          </cell>
          <cell r="L1918" t="str">
            <v>Công Ty Cổ Phần Thương Mại Dịch Vụ Hải Đăng Vàng</v>
          </cell>
          <cell r="M1918">
            <v>11088000</v>
          </cell>
          <cell r="N1918">
            <v>5</v>
          </cell>
          <cell r="O1918">
            <v>55440000</v>
          </cell>
          <cell r="P1918">
            <v>52</v>
          </cell>
          <cell r="Q1918" t="str">
            <v>303/QĐ-SYT</v>
          </cell>
        </row>
        <row r="1919">
          <cell r="B1919">
            <v>2399</v>
          </cell>
          <cell r="C1919">
            <v>7</v>
          </cell>
          <cell r="D1919">
            <v>2399</v>
          </cell>
          <cell r="E1919" t="str">
            <v>VT2399</v>
          </cell>
          <cell r="F1919" t="str">
            <v>Nẹp khóa Titan LCP đầu dưới xương mác</v>
          </cell>
          <cell r="G1919" t="str">
            <v>NẸP KHÓA TITAN  LCP ĐẦU DƯỚI XƯƠNG MÁC</v>
          </cell>
          <cell r="H1919" t="str">
            <v>Cái</v>
          </cell>
          <cell r="I1919" t="str">
            <v>"IRENE(Tianjin)"</v>
          </cell>
          <cell r="J1919" t="str">
            <v>Trung Quốc</v>
          </cell>
          <cell r="K1919" t="str">
            <v>Cái/Gói</v>
          </cell>
          <cell r="L1919" t="str">
            <v>Công Ty Cổ Phần Dược Phẩm Trung Ương Codupha</v>
          </cell>
          <cell r="M1919">
            <v>5000000</v>
          </cell>
          <cell r="N1919">
            <v>30</v>
          </cell>
          <cell r="O1919">
            <v>150000000</v>
          </cell>
          <cell r="P1919">
            <v>19</v>
          </cell>
          <cell r="Q1919" t="str">
            <v>303/QĐ-SYT</v>
          </cell>
        </row>
        <row r="1920">
          <cell r="B1920">
            <v>2400</v>
          </cell>
          <cell r="C1920">
            <v>7</v>
          </cell>
          <cell r="D1920">
            <v>2400</v>
          </cell>
          <cell r="E1920" t="str">
            <v>VT2400</v>
          </cell>
          <cell r="F1920" t="str">
            <v>Nẹp khóa Titan LCP tạo hình mắt xích.</v>
          </cell>
          <cell r="G1920" t="str">
            <v>NẸP KHÓA TITAN LCP TẠO HÌNH MẮT XÍCH</v>
          </cell>
          <cell r="H1920" t="str">
            <v>Cái</v>
          </cell>
          <cell r="I1920" t="str">
            <v>"IRENE(Tianjin)"</v>
          </cell>
          <cell r="J1920" t="str">
            <v>Trung Quốc</v>
          </cell>
          <cell r="K1920" t="str">
            <v>Cái/Gói</v>
          </cell>
          <cell r="L1920" t="str">
            <v>Công Ty Cổ Phần Dược Phẩm Trung Ương Codupha</v>
          </cell>
          <cell r="M1920">
            <v>5000000</v>
          </cell>
          <cell r="N1920">
            <v>60</v>
          </cell>
          <cell r="O1920">
            <v>300000000</v>
          </cell>
          <cell r="P1920">
            <v>19</v>
          </cell>
          <cell r="Q1920" t="str">
            <v>303/QĐ-SYT</v>
          </cell>
        </row>
        <row r="1921">
          <cell r="B1921">
            <v>2401</v>
          </cell>
          <cell r="C1921">
            <v>7</v>
          </cell>
          <cell r="D1921">
            <v>2401</v>
          </cell>
          <cell r="E1921" t="str">
            <v>VT2401</v>
          </cell>
          <cell r="F1921" t="str">
            <v>Nẹp khóa Titan LCP xương chậu 3.5mm.</v>
          </cell>
          <cell r="G1921" t="str">
            <v>NẸP KHÓA TITAN LCP XƯƠNG CHẬU 3.5mm</v>
          </cell>
          <cell r="H1921" t="str">
            <v>Cái</v>
          </cell>
          <cell r="I1921" t="str">
            <v>"IRENE(Tianjin)"</v>
          </cell>
          <cell r="J1921" t="str">
            <v>Trung Quốc</v>
          </cell>
          <cell r="K1921" t="str">
            <v>Cái/Gói</v>
          </cell>
          <cell r="L1921" t="str">
            <v>Công Ty Cổ Phần Dược Phẩm Trung Ương Codupha</v>
          </cell>
          <cell r="M1921">
            <v>6000000</v>
          </cell>
          <cell r="N1921">
            <v>5</v>
          </cell>
          <cell r="O1921">
            <v>30000000</v>
          </cell>
          <cell r="P1921">
            <v>19</v>
          </cell>
          <cell r="Q1921" t="str">
            <v>303/QĐ-SYT</v>
          </cell>
        </row>
        <row r="1922">
          <cell r="B1922">
            <v>2402</v>
          </cell>
          <cell r="C1922">
            <v>7</v>
          </cell>
          <cell r="D1922">
            <v>2402</v>
          </cell>
          <cell r="E1922" t="str">
            <v>VT2402</v>
          </cell>
          <cell r="F1922" t="str">
            <v>Nẹp khóa Titan LCP xương gót chân 3.5mm</v>
          </cell>
          <cell r="G1922" t="str">
            <v>NẸP KHÓA TITAN LCP XƯƠNG GÓT CHÂN 3.5mm</v>
          </cell>
          <cell r="H1922" t="str">
            <v>Cái</v>
          </cell>
          <cell r="I1922" t="str">
            <v>"IRENE(Tianjin)"</v>
          </cell>
          <cell r="J1922" t="str">
            <v>Trung Quốc</v>
          </cell>
          <cell r="K1922" t="str">
            <v>Cái/Gói</v>
          </cell>
          <cell r="L1922" t="str">
            <v>Công Ty Cổ Phần Dược Phẩm Trung Ương Codupha</v>
          </cell>
          <cell r="M1922">
            <v>6000000</v>
          </cell>
          <cell r="N1922">
            <v>5</v>
          </cell>
          <cell r="O1922">
            <v>30000000</v>
          </cell>
          <cell r="P1922">
            <v>19</v>
          </cell>
          <cell r="Q1922" t="str">
            <v>303/QĐ-SYT</v>
          </cell>
        </row>
        <row r="1923">
          <cell r="B1923">
            <v>2403</v>
          </cell>
          <cell r="C1923">
            <v>7</v>
          </cell>
          <cell r="D1923">
            <v>2403</v>
          </cell>
          <cell r="E1923" t="str">
            <v>VT2403</v>
          </cell>
          <cell r="F1923" t="str">
            <v>Nẹp khóa Titan nén ép LCP đầu trên xương quay 2.7mm.</v>
          </cell>
          <cell r="G1923" t="str">
            <v>NẸP KHÓA TITAN NÉN ÉP  LCP ĐẦU TRÊN XƯƠNG QUAY 2.7mm</v>
          </cell>
          <cell r="H1923" t="str">
            <v>Cái</v>
          </cell>
          <cell r="I1923" t="str">
            <v>"IRENE(Tianjin)"</v>
          </cell>
          <cell r="J1923" t="str">
            <v>Trung Quốc</v>
          </cell>
          <cell r="K1923" t="str">
            <v>Cái/Gói</v>
          </cell>
          <cell r="L1923" t="str">
            <v>Công Ty Cổ Phần Dược Phẩm Trung Ương Codupha</v>
          </cell>
          <cell r="M1923">
            <v>6000000</v>
          </cell>
          <cell r="N1923">
            <v>20</v>
          </cell>
          <cell r="O1923">
            <v>120000000</v>
          </cell>
          <cell r="P1923">
            <v>19</v>
          </cell>
          <cell r="Q1923" t="str">
            <v>303/QĐ-SYT</v>
          </cell>
        </row>
        <row r="1924">
          <cell r="B1924">
            <v>2404</v>
          </cell>
          <cell r="C1924">
            <v>7</v>
          </cell>
          <cell r="D1924">
            <v>2404</v>
          </cell>
          <cell r="E1924" t="str">
            <v>VT2404</v>
          </cell>
          <cell r="F1924" t="str">
            <v>Nẹp khóa Titan nén ép đầu trên xương đùi 5.0mm.</v>
          </cell>
          <cell r="G1924" t="str">
            <v>NẸP KHÓA TITAN NÉN ÉP ĐẦU TRÊN XƯƠNG ĐÙI 5.0mm</v>
          </cell>
          <cell r="H1924" t="str">
            <v>Cái</v>
          </cell>
          <cell r="I1924" t="str">
            <v>"IRENE(Tianjin)"</v>
          </cell>
          <cell r="J1924" t="str">
            <v>Trung Quốc</v>
          </cell>
          <cell r="K1924" t="str">
            <v>Cái/Gói</v>
          </cell>
          <cell r="L1924" t="str">
            <v>Công Ty Cổ Phần Dược Phẩm Trung Ương Codupha</v>
          </cell>
          <cell r="M1924">
            <v>8000000</v>
          </cell>
          <cell r="N1924">
            <v>30</v>
          </cell>
          <cell r="O1924">
            <v>240000000</v>
          </cell>
          <cell r="P1924">
            <v>19</v>
          </cell>
          <cell r="Q1924" t="str">
            <v>303/QĐ-SYT</v>
          </cell>
        </row>
        <row r="1925">
          <cell r="B1925">
            <v>2405</v>
          </cell>
          <cell r="C1925">
            <v>7</v>
          </cell>
          <cell r="D1925">
            <v>2405</v>
          </cell>
          <cell r="E1925" t="str">
            <v>VT2405</v>
          </cell>
          <cell r="F1925" t="str">
            <v>Nẹp khóa Titan nén ép LCP Bản Hẹp</v>
          </cell>
          <cell r="G1925" t="str">
            <v>NẸP KHÓA TITAN NÉN ÉP LCP BẢN HẸP</v>
          </cell>
          <cell r="H1925" t="str">
            <v>Cái</v>
          </cell>
          <cell r="I1925" t="str">
            <v>"IRENE(Tianjin)"</v>
          </cell>
          <cell r="J1925" t="str">
            <v>Trung Quốc</v>
          </cell>
          <cell r="K1925" t="str">
            <v>Cái/Gói</v>
          </cell>
          <cell r="L1925" t="str">
            <v>Công Ty Cổ Phần Dược Phẩm Trung Ương Codupha</v>
          </cell>
          <cell r="M1925">
            <v>5500000</v>
          </cell>
          <cell r="N1925">
            <v>50</v>
          </cell>
          <cell r="O1925">
            <v>275000000</v>
          </cell>
          <cell r="P1925">
            <v>19</v>
          </cell>
          <cell r="Q1925" t="str">
            <v>303/QĐ-SYT</v>
          </cell>
        </row>
        <row r="1926">
          <cell r="B1926">
            <v>2406</v>
          </cell>
          <cell r="C1926">
            <v>7</v>
          </cell>
          <cell r="D1926">
            <v>2406</v>
          </cell>
          <cell r="E1926" t="str">
            <v>VT2406</v>
          </cell>
          <cell r="F1926" t="str">
            <v>Nẹp khóa Titan nén ép LCP Bản Nhỏ</v>
          </cell>
          <cell r="G1926" t="str">
            <v>NẸP KHÓA TITAN NÉN ÉP LCP BẢN NHỎ</v>
          </cell>
          <cell r="H1926" t="str">
            <v>Cái</v>
          </cell>
          <cell r="I1926" t="str">
            <v>"IRENE(Tianjin)"</v>
          </cell>
          <cell r="J1926" t="str">
            <v>Trung Quốc</v>
          </cell>
          <cell r="K1926" t="str">
            <v>Cái/Gói</v>
          </cell>
          <cell r="L1926" t="str">
            <v>Công Ty Cổ Phần Dược Phẩm Trung Ương Codupha</v>
          </cell>
          <cell r="M1926">
            <v>4200000</v>
          </cell>
          <cell r="N1926">
            <v>80</v>
          </cell>
          <cell r="O1926">
            <v>336000000</v>
          </cell>
          <cell r="P1926">
            <v>19</v>
          </cell>
          <cell r="Q1926" t="str">
            <v>303/QĐ-SYT</v>
          </cell>
        </row>
        <row r="1927">
          <cell r="B1927">
            <v>2407</v>
          </cell>
          <cell r="C1927">
            <v>7</v>
          </cell>
          <cell r="D1927">
            <v>2407</v>
          </cell>
          <cell r="E1927" t="str">
            <v>VT2407</v>
          </cell>
          <cell r="F1927" t="str">
            <v>Nẹp khóa Titan nén ép LCP Bản Rộng.</v>
          </cell>
          <cell r="G1927" t="str">
            <v>NẸP KHÓA TITAN NÉN ÉP LCP BẢN RỘNG</v>
          </cell>
          <cell r="H1927" t="str">
            <v>Cái</v>
          </cell>
          <cell r="I1927" t="str">
            <v>"IRENE(Tianjin)"</v>
          </cell>
          <cell r="J1927" t="str">
            <v>Trung Quốc</v>
          </cell>
          <cell r="K1927" t="str">
            <v>Cái/Gói</v>
          </cell>
          <cell r="L1927" t="str">
            <v>Công Ty Cổ Phần Dược Phẩm Trung Ương Codupha</v>
          </cell>
          <cell r="M1927">
            <v>7000000</v>
          </cell>
          <cell r="N1927">
            <v>30</v>
          </cell>
          <cell r="O1927">
            <v>210000000</v>
          </cell>
          <cell r="P1927">
            <v>19</v>
          </cell>
          <cell r="Q1927" t="str">
            <v>303/QĐ-SYT</v>
          </cell>
        </row>
        <row r="1928">
          <cell r="B1928">
            <v>2408</v>
          </cell>
          <cell r="C1928">
            <v>7</v>
          </cell>
          <cell r="D1928">
            <v>2408</v>
          </cell>
          <cell r="E1928" t="str">
            <v>VT2408</v>
          </cell>
          <cell r="F1928" t="str">
            <v>Nẹp khóa Titan nén ép LCP đầu dưới xương cánh tay 2.7/3.5mm.</v>
          </cell>
          <cell r="G1928" t="str">
            <v>NẸP KHÓA TITAN NÉN ÉP LCP ĐẦU DƯỚI XƯƠNG CÁNH TAY 2.7/3.5mm</v>
          </cell>
          <cell r="H1928" t="str">
            <v>Cái</v>
          </cell>
          <cell r="I1928" t="str">
            <v>"IRENE(Tianjin)"</v>
          </cell>
          <cell r="J1928" t="str">
            <v>Trung Quốc</v>
          </cell>
          <cell r="K1928" t="str">
            <v>Cái/Gói</v>
          </cell>
          <cell r="L1928" t="str">
            <v>Công Ty Cổ Phần Dược Phẩm Trung Ương Codupha</v>
          </cell>
          <cell r="M1928">
            <v>7800000</v>
          </cell>
          <cell r="N1928">
            <v>15</v>
          </cell>
          <cell r="O1928">
            <v>117000000</v>
          </cell>
          <cell r="P1928">
            <v>19</v>
          </cell>
          <cell r="Q1928" t="str">
            <v>303/QĐ-SYT</v>
          </cell>
        </row>
        <row r="1929">
          <cell r="B1929">
            <v>2409</v>
          </cell>
          <cell r="C1929">
            <v>7</v>
          </cell>
          <cell r="D1929">
            <v>2409</v>
          </cell>
          <cell r="E1929" t="str">
            <v>VT2409</v>
          </cell>
          <cell r="F1929" t="str">
            <v>Nẹp khóa Titan nén ép LCP đầu dưới xương chày 3.5mm</v>
          </cell>
          <cell r="G1929" t="str">
            <v>NẸP KHÓA TITAN NÉN ÉP LCP ĐẦU DƯỚI XƯƠNG CHÀY 3.5mm</v>
          </cell>
          <cell r="H1929" t="str">
            <v>Cái</v>
          </cell>
          <cell r="I1929" t="str">
            <v>"IRENE(Tianjin)"</v>
          </cell>
          <cell r="J1929" t="str">
            <v>Trung Quốc</v>
          </cell>
          <cell r="K1929" t="str">
            <v>Cái/Gói</v>
          </cell>
          <cell r="L1929" t="str">
            <v>Công Ty Cổ Phần Dược Phẩm Trung Ương Codupha</v>
          </cell>
          <cell r="M1929">
            <v>8500000</v>
          </cell>
          <cell r="N1929">
            <v>40</v>
          </cell>
          <cell r="O1929">
            <v>340000000</v>
          </cell>
          <cell r="P1929">
            <v>19</v>
          </cell>
          <cell r="Q1929" t="str">
            <v>303/QĐ-SYT</v>
          </cell>
        </row>
        <row r="1930">
          <cell r="B1930">
            <v>2410</v>
          </cell>
          <cell r="C1930">
            <v>7</v>
          </cell>
          <cell r="D1930">
            <v>2410</v>
          </cell>
          <cell r="E1930" t="str">
            <v>VT2410</v>
          </cell>
          <cell r="F1930" t="str">
            <v>Nẹp khóa Titan nén ép LCP đầu dưới xương đùi 5.0mm</v>
          </cell>
          <cell r="G1930" t="str">
            <v>NẸP KHÓA TITAN NÉN ÉP LCP ĐẦU DƯỚI XƯƠNG ĐÙI 5.0mm</v>
          </cell>
          <cell r="H1930" t="str">
            <v>Cái</v>
          </cell>
          <cell r="I1930" t="str">
            <v>"IRENE(Tianjin)"</v>
          </cell>
          <cell r="J1930" t="str">
            <v>Trung Quốc</v>
          </cell>
          <cell r="K1930" t="str">
            <v>Cái/Gói</v>
          </cell>
          <cell r="L1930" t="str">
            <v>Công Ty Cổ Phần Dược Phẩm Trung Ương Codupha</v>
          </cell>
          <cell r="M1930">
            <v>9000000</v>
          </cell>
          <cell r="N1930">
            <v>30</v>
          </cell>
          <cell r="O1930">
            <v>270000000</v>
          </cell>
          <cell r="P1930">
            <v>19</v>
          </cell>
          <cell r="Q1930" t="str">
            <v>303/QĐ-SYT</v>
          </cell>
        </row>
        <row r="1931">
          <cell r="B1931">
            <v>2411</v>
          </cell>
          <cell r="C1931">
            <v>7</v>
          </cell>
          <cell r="D1931">
            <v>2411</v>
          </cell>
          <cell r="E1931" t="str">
            <v>VT2411</v>
          </cell>
          <cell r="F1931" t="str">
            <v>Nẹp khóa Titan nén ép LCP đầu dưới xương quay 3.5mm</v>
          </cell>
          <cell r="G1931" t="str">
            <v>NẸP KHÓA TITAN NÉN ÉP LCP ĐẦU DƯỚI XƯƠNG QUAY 3.5mm</v>
          </cell>
          <cell r="H1931" t="str">
            <v>Cái</v>
          </cell>
          <cell r="I1931" t="str">
            <v>"IRENE(Tianjin)"</v>
          </cell>
          <cell r="J1931" t="str">
            <v>Trung Quốc</v>
          </cell>
          <cell r="K1931" t="str">
            <v>Cái/Gói</v>
          </cell>
          <cell r="L1931" t="str">
            <v>Công Ty Cổ Phần Dược Phẩm Trung Ương Codupha</v>
          </cell>
          <cell r="M1931">
            <v>4000000</v>
          </cell>
          <cell r="N1931">
            <v>10</v>
          </cell>
          <cell r="O1931">
            <v>40000000</v>
          </cell>
          <cell r="P1931">
            <v>19</v>
          </cell>
          <cell r="Q1931" t="str">
            <v>303/QĐ-SYT</v>
          </cell>
        </row>
        <row r="1932">
          <cell r="B1932">
            <v>2412</v>
          </cell>
          <cell r="C1932">
            <v>7</v>
          </cell>
          <cell r="D1932">
            <v>2412</v>
          </cell>
          <cell r="E1932" t="str">
            <v>VT2412</v>
          </cell>
          <cell r="F1932" t="str">
            <v>Nẹp khóa Titan nén ép LCP đầu trên xương chày 3.5mm</v>
          </cell>
          <cell r="G1932" t="str">
            <v>NẸP KHÓA TITAN NÉN ÉP LCP ĐẦU TRÊN XƯƠNG CHÀY 3.5mm</v>
          </cell>
          <cell r="H1932" t="str">
            <v>Cái</v>
          </cell>
          <cell r="I1932" t="str">
            <v>"IRENE(Tianjin)"</v>
          </cell>
          <cell r="J1932" t="str">
            <v>Trung Quốc</v>
          </cell>
          <cell r="K1932" t="str">
            <v>Cái/Gói</v>
          </cell>
          <cell r="L1932" t="str">
            <v>Công Ty Cổ Phần Dược Phẩm Trung Ương Codupha</v>
          </cell>
          <cell r="M1932">
            <v>8000000</v>
          </cell>
          <cell r="N1932">
            <v>5</v>
          </cell>
          <cell r="O1932">
            <v>40000000</v>
          </cell>
          <cell r="P1932">
            <v>19</v>
          </cell>
          <cell r="Q1932" t="str">
            <v>303/QĐ-SYT</v>
          </cell>
        </row>
        <row r="1933">
          <cell r="B1933">
            <v>2413</v>
          </cell>
          <cell r="C1933">
            <v>7</v>
          </cell>
          <cell r="D1933">
            <v>2413</v>
          </cell>
          <cell r="E1933" t="str">
            <v>VT2413</v>
          </cell>
          <cell r="F1933" t="str">
            <v>Nẹp khóa Titan nén ép LCP đầu trên xương chày mặt ngoài 5.0mm</v>
          </cell>
          <cell r="G1933" t="str">
            <v>NẸP KHÓA TITAN NÉN ÉP LCP ĐẦU TRÊN XƯƠNG CHÀY MẶT NGOÀI 5.0mm</v>
          </cell>
          <cell r="H1933" t="str">
            <v>Cái</v>
          </cell>
          <cell r="I1933" t="str">
            <v>"IRENE(Tianjin)"</v>
          </cell>
          <cell r="J1933" t="str">
            <v>Trung Quốc</v>
          </cell>
          <cell r="K1933" t="str">
            <v>Cái/Gói</v>
          </cell>
          <cell r="L1933" t="str">
            <v>Công Ty Cổ Phần Dược Phẩm Trung Ương Codupha</v>
          </cell>
          <cell r="M1933">
            <v>8500000</v>
          </cell>
          <cell r="N1933">
            <v>40</v>
          </cell>
          <cell r="O1933">
            <v>340000000</v>
          </cell>
          <cell r="P1933">
            <v>19</v>
          </cell>
          <cell r="Q1933" t="str">
            <v>303/QĐ-SYT</v>
          </cell>
        </row>
        <row r="1934">
          <cell r="B1934">
            <v>2414</v>
          </cell>
          <cell r="C1934">
            <v>7</v>
          </cell>
          <cell r="D1934">
            <v>2414</v>
          </cell>
          <cell r="E1934" t="str">
            <v>VT2414</v>
          </cell>
          <cell r="F1934" t="str">
            <v>Nẹp khóa Titan nén ép LCP đầu trên xương chày mặt trong 5.0mm</v>
          </cell>
          <cell r="G1934" t="str">
            <v>NẸP KHÓA TITAN NÉN ÉP LCP ĐẦU TRÊN XƯƠNG CHÀY MẶT TRONG 5.0mm</v>
          </cell>
          <cell r="H1934" t="str">
            <v>Cái</v>
          </cell>
          <cell r="I1934" t="str">
            <v>"IRENE(Tianjin)"</v>
          </cell>
          <cell r="J1934" t="str">
            <v>Trung Quốc</v>
          </cell>
          <cell r="K1934" t="str">
            <v>Cái/Gói</v>
          </cell>
          <cell r="L1934" t="str">
            <v>Công Ty Cổ Phần Dược Phẩm Trung Ương Codupha</v>
          </cell>
          <cell r="M1934">
            <v>8000000</v>
          </cell>
          <cell r="N1934">
            <v>10</v>
          </cell>
          <cell r="O1934">
            <v>80000000</v>
          </cell>
          <cell r="P1934">
            <v>19</v>
          </cell>
          <cell r="Q1934" t="str">
            <v>303/QĐ-SYT</v>
          </cell>
        </row>
        <row r="1935">
          <cell r="B1935">
            <v>2415</v>
          </cell>
          <cell r="C1935">
            <v>7</v>
          </cell>
          <cell r="D1935">
            <v>2415</v>
          </cell>
          <cell r="E1935" t="str">
            <v>VT2415</v>
          </cell>
          <cell r="F1935" t="str">
            <v>Nẹp khóa Titan nén ép LCP đầu trên xương trụ 3.5mm.</v>
          </cell>
          <cell r="G1935" t="str">
            <v>NẸP KHÓA TITAN NÉN ÉP LCP ĐẦU TRÊN XƯƠNG TRỤ 3.5mm.</v>
          </cell>
          <cell r="H1935" t="str">
            <v>Cái</v>
          </cell>
          <cell r="I1935" t="str">
            <v>"IRENE(Tianjin)"</v>
          </cell>
          <cell r="J1935" t="str">
            <v>Trung Quốc</v>
          </cell>
          <cell r="K1935" t="str">
            <v>Cái/Gói</v>
          </cell>
          <cell r="L1935" t="str">
            <v>Công Ty Cổ Phần Dược Phẩm Trung Ương Codupha</v>
          </cell>
          <cell r="M1935">
            <v>7500000</v>
          </cell>
          <cell r="N1935">
            <v>10</v>
          </cell>
          <cell r="O1935">
            <v>75000000</v>
          </cell>
          <cell r="P1935">
            <v>19</v>
          </cell>
          <cell r="Q1935" t="str">
            <v>303/QĐ-SYT</v>
          </cell>
        </row>
        <row r="1936">
          <cell r="B1936">
            <v>2416</v>
          </cell>
          <cell r="C1936">
            <v>7</v>
          </cell>
          <cell r="D1936">
            <v>2416</v>
          </cell>
          <cell r="E1936" t="str">
            <v>VT2416</v>
          </cell>
          <cell r="F1936" t="str">
            <v>Nẹp khóa Titan nén ép LCP đầu xương đòn.</v>
          </cell>
          <cell r="G1936" t="str">
            <v>NẸP KHÓA TITAN NÉN ÉP LCP ĐẦU XƯƠNG ĐÒN</v>
          </cell>
          <cell r="H1936" t="str">
            <v>Cái</v>
          </cell>
          <cell r="I1936" t="str">
            <v>"IRENE(Tianjin)"</v>
          </cell>
          <cell r="J1936" t="str">
            <v>Trung Quốc</v>
          </cell>
          <cell r="K1936" t="str">
            <v>Cái/Gói</v>
          </cell>
          <cell r="L1936" t="str">
            <v>Công Ty Cổ Phần Dược Phẩm Trung Ương Codupha</v>
          </cell>
          <cell r="M1936">
            <v>6500000</v>
          </cell>
          <cell r="N1936">
            <v>45</v>
          </cell>
          <cell r="O1936">
            <v>292500000</v>
          </cell>
          <cell r="P1936">
            <v>19</v>
          </cell>
          <cell r="Q1936" t="str">
            <v>303/QĐ-SYT</v>
          </cell>
        </row>
        <row r="1937">
          <cell r="B1937">
            <v>2417</v>
          </cell>
          <cell r="C1937">
            <v>7</v>
          </cell>
          <cell r="D1937">
            <v>2417</v>
          </cell>
          <cell r="E1937" t="str">
            <v>VT2417</v>
          </cell>
          <cell r="F1937" t="str">
            <v>Nẹp khóa Titan nén ép LCP Hành Xương 3.5/5.0mm</v>
          </cell>
          <cell r="G1937" t="str">
            <v>NẸP KHÓA TITAN NÉN ÉP LCP HÀNH XƯƠNG 3.5/5.0mm</v>
          </cell>
          <cell r="H1937" t="str">
            <v>Cái</v>
          </cell>
          <cell r="I1937" t="str">
            <v>"IRENE(Tianjin)"</v>
          </cell>
          <cell r="J1937" t="str">
            <v>Trung Quốc</v>
          </cell>
          <cell r="K1937" t="str">
            <v>Cái/Gói</v>
          </cell>
          <cell r="L1937" t="str">
            <v>Công Ty Cổ Phần Dược Phẩm Trung Ương Codupha</v>
          </cell>
          <cell r="M1937">
            <v>7500000</v>
          </cell>
          <cell r="N1937">
            <v>10</v>
          </cell>
          <cell r="O1937">
            <v>75000000</v>
          </cell>
          <cell r="P1937">
            <v>19</v>
          </cell>
          <cell r="Q1937" t="str">
            <v>303/QĐ-SYT</v>
          </cell>
        </row>
        <row r="1938">
          <cell r="B1938">
            <v>2418</v>
          </cell>
          <cell r="C1938">
            <v>7</v>
          </cell>
          <cell r="D1938">
            <v>2418</v>
          </cell>
          <cell r="E1938" t="str">
            <v>VT2418</v>
          </cell>
          <cell r="F1938" t="str">
            <v>Nẹp khóa Titan nén ép LCP thân xương đòn 3.5mm.</v>
          </cell>
          <cell r="G1938" t="str">
            <v>NẸP KHÓA TITAN NÉN ÉP LCP THÂN XƯƠNG ĐÒN 3.5mm.</v>
          </cell>
          <cell r="H1938" t="str">
            <v>Cái</v>
          </cell>
          <cell r="I1938" t="str">
            <v>"IRENE(Tianjin)"</v>
          </cell>
          <cell r="J1938" t="str">
            <v>Trung Quốc</v>
          </cell>
          <cell r="K1938" t="str">
            <v>Cái/Gói</v>
          </cell>
          <cell r="L1938" t="str">
            <v>Công Ty Cổ Phần Dược Phẩm Trung Ương Codupha</v>
          </cell>
          <cell r="M1938">
            <v>6000000</v>
          </cell>
          <cell r="N1938">
            <v>60</v>
          </cell>
          <cell r="O1938">
            <v>360000000</v>
          </cell>
          <cell r="P1938">
            <v>19</v>
          </cell>
          <cell r="Q1938" t="str">
            <v>303/QĐ-SYT</v>
          </cell>
        </row>
        <row r="1939">
          <cell r="B1939">
            <v>2419</v>
          </cell>
          <cell r="C1939">
            <v>7</v>
          </cell>
          <cell r="D1939">
            <v>2419</v>
          </cell>
          <cell r="E1939" t="str">
            <v>VT2419</v>
          </cell>
          <cell r="F1939" t="str">
            <v>Nẹp khóa Titan nén ép VA đầu dưới xương quay đa hướng mặt lòng 2.4/2.7mm</v>
          </cell>
          <cell r="G1939" t="str">
            <v>NẸP KHÓA TITAN NÉN ÉP VA ĐẦU DƯỚI XƯƠNG QUAY ĐA HƯỚNG MẶT LÒNG 2.4/2.7mm</v>
          </cell>
          <cell r="H1939" t="str">
            <v>Cái</v>
          </cell>
          <cell r="I1939" t="str">
            <v>"IRENE(Tianjin)"</v>
          </cell>
          <cell r="J1939" t="str">
            <v>Trung Quốc</v>
          </cell>
          <cell r="K1939" t="str">
            <v>Cái/Gói</v>
          </cell>
          <cell r="L1939" t="str">
            <v>Công Ty Cổ Phần Dược Phẩm Trung Ương Codupha</v>
          </cell>
          <cell r="M1939">
            <v>7500000</v>
          </cell>
          <cell r="N1939">
            <v>50</v>
          </cell>
          <cell r="O1939">
            <v>375000000</v>
          </cell>
          <cell r="P1939">
            <v>19</v>
          </cell>
          <cell r="Q1939" t="str">
            <v>303/QĐ-SYT</v>
          </cell>
        </row>
        <row r="1940">
          <cell r="B1940">
            <v>2420</v>
          </cell>
          <cell r="C1940">
            <v>7</v>
          </cell>
          <cell r="D1940">
            <v>2420</v>
          </cell>
          <cell r="E1940" t="str">
            <v>VT2420</v>
          </cell>
          <cell r="F1940" t="str">
            <v>Nẹp khóa Titan nén ép VA đầu dưới xương quay đa hướng mặt lưng 2.4/2.7mm</v>
          </cell>
          <cell r="G1940" t="str">
            <v>NẸP KHÓA TITAN NÉN ÉP VA ĐẦU DƯỚI XƯƠNG QUAY ĐA HƯỚNG MẶT LƯNG  2.4/2.7mm</v>
          </cell>
          <cell r="H1940" t="str">
            <v>Cái</v>
          </cell>
          <cell r="I1940" t="str">
            <v>"IRENE(Tianjin)"</v>
          </cell>
          <cell r="J1940" t="str">
            <v>Trung Quốc</v>
          </cell>
          <cell r="K1940" t="str">
            <v>Cái/Gói</v>
          </cell>
          <cell r="L1940" t="str">
            <v>Công Ty Cổ Phần Dược Phẩm Trung Ương Codupha</v>
          </cell>
          <cell r="M1940">
            <v>7500000</v>
          </cell>
          <cell r="N1940">
            <v>20</v>
          </cell>
          <cell r="O1940">
            <v>150000000</v>
          </cell>
          <cell r="P1940">
            <v>19</v>
          </cell>
          <cell r="Q1940" t="str">
            <v>303/QĐ-SYT</v>
          </cell>
        </row>
        <row r="1941">
          <cell r="B1941">
            <v>2421</v>
          </cell>
          <cell r="C1941">
            <v>7</v>
          </cell>
          <cell r="D1941">
            <v>2421</v>
          </cell>
          <cell r="E1941" t="str">
            <v>VT2421</v>
          </cell>
          <cell r="F1941" t="str">
            <v>Nẹp khóa Titan nén LCP đầu trên cánh tay 3.5mm.</v>
          </cell>
          <cell r="G1941" t="str">
            <v>NẸP KHÓA TITAN NÉN LCP ĐẦU TRÊN CÁNH TAY 3.5mm.</v>
          </cell>
          <cell r="H1941" t="str">
            <v xml:space="preserve">Cái
</v>
          </cell>
          <cell r="I1941" t="str">
            <v>"IRENE(Tianjin)"</v>
          </cell>
          <cell r="J1941" t="str">
            <v>Trung Quốc</v>
          </cell>
          <cell r="K1941" t="str">
            <v>Cái/Gói</v>
          </cell>
          <cell r="L1941" t="str">
            <v>Công Ty Cổ Phần Dược Phẩm Trung Ương Codupha</v>
          </cell>
          <cell r="M1941">
            <v>9000000</v>
          </cell>
          <cell r="N1941">
            <v>30</v>
          </cell>
          <cell r="O1941">
            <v>270000000</v>
          </cell>
          <cell r="P1941">
            <v>19</v>
          </cell>
          <cell r="Q1941" t="str">
            <v>303/QĐ-SYT</v>
          </cell>
        </row>
        <row r="1942">
          <cell r="B1942">
            <v>2422</v>
          </cell>
          <cell r="C1942">
            <v>7</v>
          </cell>
          <cell r="D1942">
            <v>2422</v>
          </cell>
          <cell r="E1942" t="str">
            <v>VT2422</v>
          </cell>
          <cell r="F1942" t="str">
            <v>Nẹp khóa xương cánh tay ít tiếp xúc</v>
          </cell>
          <cell r="G1942" t="str">
            <v>Nẹp khóa xương cánh tay ít tiếp xúc</v>
          </cell>
          <cell r="H1942" t="str">
            <v xml:space="preserve">Cái
</v>
          </cell>
          <cell r="I1942" t="str">
            <v>Trauson-Stryker</v>
          </cell>
          <cell r="J1942" t="str">
            <v>Mỹ-Trung Quốc</v>
          </cell>
          <cell r="K1942" t="str">
            <v>1 Cái/túi</v>
          </cell>
          <cell r="L1942" t="str">
            <v>Công Ty Cổ Phần Thương Mại Dịch Vụ Hải Đăng Vàng</v>
          </cell>
          <cell r="M1942">
            <v>7524000</v>
          </cell>
          <cell r="N1942">
            <v>10</v>
          </cell>
          <cell r="O1942">
            <v>75240000</v>
          </cell>
          <cell r="P1942">
            <v>52</v>
          </cell>
          <cell r="Q1942" t="str">
            <v>303/QĐ-SYT</v>
          </cell>
        </row>
        <row r="1943">
          <cell r="B1943">
            <v>2423</v>
          </cell>
          <cell r="C1943">
            <v>7</v>
          </cell>
          <cell r="D1943">
            <v>2423</v>
          </cell>
          <cell r="E1943" t="str">
            <v>VT2423</v>
          </cell>
          <cell r="F1943" t="str">
            <v>Nẹp khóa xương cánh tay4-24 lỗ, dài 83-443mm, chất liệu thép không gỉ</v>
          </cell>
          <cell r="G1943" t="str">
            <v>Nẹp khóa bản hẹp các cỡ</v>
          </cell>
          <cell r="H1943" t="str">
            <v>Cái</v>
          </cell>
          <cell r="I1943" t="str">
            <v>Mikromed</v>
          </cell>
          <cell r="J1943" t="str">
            <v>Ba Lan</v>
          </cell>
          <cell r="K1943" t="str">
            <v>1 cái/1 gói</v>
          </cell>
          <cell r="L1943" t="str">
            <v>Công Ty Tnhh Thành An - Hà Nội</v>
          </cell>
          <cell r="M1943">
            <v>6000000</v>
          </cell>
          <cell r="N1943">
            <v>40</v>
          </cell>
          <cell r="O1943">
            <v>240000000</v>
          </cell>
          <cell r="P1943">
            <v>140</v>
          </cell>
          <cell r="Q1943" t="str">
            <v>303/QĐ-SYT</v>
          </cell>
        </row>
        <row r="1944">
          <cell r="B1944">
            <v>2425</v>
          </cell>
          <cell r="C1944">
            <v>7</v>
          </cell>
          <cell r="D1944">
            <v>2425</v>
          </cell>
          <cell r="E1944" t="str">
            <v>VT2425</v>
          </cell>
          <cell r="F1944" t="str">
            <v>Nẹp khóa xương đòn C.A.M, chất liệu Ti6Al4V</v>
          </cell>
          <cell r="G1944" t="str">
            <v>Nẹp khóa xương đòn C.A.M (A Plus)</v>
          </cell>
          <cell r="H1944" t="str">
            <v>Cái</v>
          </cell>
          <cell r="I1944" t="str">
            <v>A Plus Biotechnology Co.,LTD</v>
          </cell>
          <cell r="J1944" t="str">
            <v>Đài Loan</v>
          </cell>
          <cell r="K1944" t="str">
            <v>Bịch/cái</v>
          </cell>
          <cell r="L1944" t="str">
            <v>Công Ty Cổ Phần Dược Phẩm Bến Thành</v>
          </cell>
          <cell r="M1944">
            <v>16500000</v>
          </cell>
          <cell r="N1944">
            <v>35</v>
          </cell>
          <cell r="O1944">
            <v>577500000</v>
          </cell>
          <cell r="P1944">
            <v>13</v>
          </cell>
          <cell r="Q1944" t="str">
            <v>303/QĐ-SYT</v>
          </cell>
        </row>
        <row r="1945">
          <cell r="B1945">
            <v>2427</v>
          </cell>
          <cell r="C1945">
            <v>7</v>
          </cell>
          <cell r="D1945">
            <v>2427</v>
          </cell>
          <cell r="E1945" t="str">
            <v>VT2427</v>
          </cell>
          <cell r="F1945" t="str">
            <v>Nẹp khóa xương đòn chữ S thế hệ II</v>
          </cell>
          <cell r="G1945" t="str">
            <v>Nẹp khóa xương đòn chữ S thế hệ II</v>
          </cell>
          <cell r="H1945" t="str">
            <v xml:space="preserve">Cái
</v>
          </cell>
          <cell r="I1945" t="str">
            <v>Trauson-Stryker</v>
          </cell>
          <cell r="J1945" t="str">
            <v>Mỹ-Trung Quốc</v>
          </cell>
          <cell r="K1945" t="str">
            <v>1 Cái/túi</v>
          </cell>
          <cell r="L1945" t="str">
            <v>Công Ty Cổ Phần Thương Mại Dịch Vụ Hải Đăng Vàng</v>
          </cell>
          <cell r="M1945">
            <v>8276000</v>
          </cell>
          <cell r="N1945">
            <v>15</v>
          </cell>
          <cell r="O1945">
            <v>124140000</v>
          </cell>
          <cell r="P1945">
            <v>52</v>
          </cell>
          <cell r="Q1945" t="str">
            <v>303/QĐ-SYT</v>
          </cell>
        </row>
        <row r="1946">
          <cell r="B1946">
            <v>2428</v>
          </cell>
          <cell r="C1946">
            <v>7</v>
          </cell>
          <cell r="D1946">
            <v>2428</v>
          </cell>
          <cell r="E1946" t="str">
            <v>VT2428</v>
          </cell>
          <cell r="F1946" t="str">
            <v>Nẹp khóa xương đòn đầu rắn C.A.S, đầu mặt khớp 8 lỗ vít 2.4, thân vít 3.5, chất liệu Ti6Al4V</v>
          </cell>
          <cell r="G1946" t="str">
            <v>Nẹp khóa xương đòn đầu rắn C.A.S  (A Plus)</v>
          </cell>
          <cell r="H1946" t="str">
            <v>Cái</v>
          </cell>
          <cell r="I1946" t="str">
            <v>A Plus Biotechnology Co.,LTD</v>
          </cell>
          <cell r="J1946" t="str">
            <v>Đài Loan</v>
          </cell>
          <cell r="K1946" t="str">
            <v>Bịch/cái</v>
          </cell>
          <cell r="L1946" t="str">
            <v>Công Ty Cổ Phần Dược Phẩm Bến Thành</v>
          </cell>
          <cell r="M1946">
            <v>14500000</v>
          </cell>
          <cell r="N1946">
            <v>22</v>
          </cell>
          <cell r="O1946">
            <v>319000000</v>
          </cell>
          <cell r="P1946">
            <v>13</v>
          </cell>
          <cell r="Q1946" t="str">
            <v>303/QĐ-SYT</v>
          </cell>
        </row>
        <row r="1947">
          <cell r="B1947">
            <v>2429</v>
          </cell>
          <cell r="C1947">
            <v>7</v>
          </cell>
          <cell r="D1947">
            <v>2429</v>
          </cell>
          <cell r="E1947" t="str">
            <v>VT2429</v>
          </cell>
          <cell r="F1947" t="str">
            <v>Nẹp khóa xương đòn S (trái, phải) các cỡ</v>
          </cell>
          <cell r="G1947" t="str">
            <v>Nẹp khóa xương đòn các cỡ</v>
          </cell>
          <cell r="H1947" t="str">
            <v>Cái</v>
          </cell>
          <cell r="I1947" t="str">
            <v>Mikromed</v>
          </cell>
          <cell r="J1947" t="str">
            <v>Ba Lan</v>
          </cell>
          <cell r="K1947" t="str">
            <v>1 cái/1 gói</v>
          </cell>
          <cell r="L1947" t="str">
            <v>Công Ty Tnhh Thành An - Hà Nội</v>
          </cell>
          <cell r="M1947">
            <v>6000000</v>
          </cell>
          <cell r="N1947">
            <v>5</v>
          </cell>
          <cell r="O1947">
            <v>30000000</v>
          </cell>
          <cell r="P1947">
            <v>140</v>
          </cell>
          <cell r="Q1947" t="str">
            <v>303/QĐ-SYT</v>
          </cell>
        </row>
        <row r="1948">
          <cell r="B1948">
            <v>2431</v>
          </cell>
          <cell r="C1948">
            <v>7</v>
          </cell>
          <cell r="D1948">
            <v>2431</v>
          </cell>
          <cell r="E1948" t="str">
            <v>VT2431</v>
          </cell>
          <cell r="F1948" t="str">
            <v>Nẹp khóa xương mác</v>
          </cell>
          <cell r="G1948" t="str">
            <v>NẸP KHÓA XƯƠNG MÁC</v>
          </cell>
          <cell r="H1948" t="str">
            <v>Cái</v>
          </cell>
          <cell r="I1948" t="str">
            <v>AF-Medical</v>
          </cell>
          <cell r="J1948" t="str">
            <v>Thụy sĩ</v>
          </cell>
          <cell r="K1948" t="str">
            <v>Cái/Gói</v>
          </cell>
          <cell r="L1948" t="str">
            <v>Công Ty Cổ Phần Dược Phẩm Trung Ương Codupha</v>
          </cell>
          <cell r="M1948">
            <v>4500000</v>
          </cell>
          <cell r="N1948">
            <v>20</v>
          </cell>
          <cell r="O1948">
            <v>90000000</v>
          </cell>
          <cell r="P1948">
            <v>19</v>
          </cell>
          <cell r="Q1948" t="str">
            <v>303/QĐ-SYT</v>
          </cell>
        </row>
        <row r="1949">
          <cell r="B1949">
            <v>2432</v>
          </cell>
          <cell r="C1949">
            <v>7</v>
          </cell>
          <cell r="D1949">
            <v>2432</v>
          </cell>
          <cell r="E1949" t="str">
            <v>VT2432</v>
          </cell>
          <cell r="F1949" t="str">
            <v>Nẹp khớp cùng đòn II phải, trái, các cỡ</v>
          </cell>
          <cell r="G1949" t="str">
            <v>Nẹp khớp cùng đòn II (trái/phải, các cỡ)</v>
          </cell>
          <cell r="H1949" t="str">
            <v>Cái</v>
          </cell>
          <cell r="I1949" t="str">
            <v>Jiangsu Ideal Medical Science &amp;Technology Co., Ltd</v>
          </cell>
          <cell r="J1949" t="str">
            <v>Trung quốc</v>
          </cell>
          <cell r="K1949" t="str">
            <v>Bịch/Cái</v>
          </cell>
          <cell r="L1949" t="str">
            <v>Công Ty Tnhh Thương Mại Kỳ Phong</v>
          </cell>
          <cell r="M1949">
            <v>1100000</v>
          </cell>
          <cell r="N1949">
            <v>20</v>
          </cell>
          <cell r="O1949">
            <v>22000000</v>
          </cell>
          <cell r="P1949">
            <v>86</v>
          </cell>
          <cell r="Q1949" t="str">
            <v>303/QĐ-SYT</v>
          </cell>
        </row>
        <row r="1950">
          <cell r="B1950">
            <v>2433</v>
          </cell>
          <cell r="C1950">
            <v>7</v>
          </cell>
          <cell r="D1950">
            <v>2433</v>
          </cell>
          <cell r="E1950" t="str">
            <v>VT2433</v>
          </cell>
          <cell r="F1950" t="str">
            <v>Nẹp khung chậu - các cỡ*</v>
          </cell>
          <cell r="G1950" t="str">
            <v>Pelvic Reconstruction plate, curved</v>
          </cell>
          <cell r="H1950" t="str">
            <v>Cái</v>
          </cell>
          <cell r="I1950" t="str">
            <v>Matrix Meditec</v>
          </cell>
          <cell r="J1950" t="str">
            <v>Ấn Độ</v>
          </cell>
          <cell r="K1950" t="str">
            <v>1 cái / gói</v>
          </cell>
          <cell r="L1950" t="str">
            <v>Công Ty Tnhh Thiết Bị Y Tế Liên Nha</v>
          </cell>
          <cell r="M1950">
            <v>630000</v>
          </cell>
          <cell r="N1950">
            <v>10</v>
          </cell>
          <cell r="O1950">
            <v>6300000</v>
          </cell>
          <cell r="P1950">
            <v>89</v>
          </cell>
          <cell r="Q1950" t="str">
            <v>303/QĐ-SYT</v>
          </cell>
        </row>
        <row r="1951">
          <cell r="B1951">
            <v>2444</v>
          </cell>
          <cell r="C1951">
            <v>7</v>
          </cell>
          <cell r="D1951">
            <v>2444</v>
          </cell>
          <cell r="E1951" t="str">
            <v>VT2444</v>
          </cell>
          <cell r="F1951" t="str">
            <v>Nẹp mắc xích các cỡ (từ 4-7 lỗ)</v>
          </cell>
          <cell r="G1951" t="str">
            <v>Reconstruction plate 3.5mm</v>
          </cell>
          <cell r="H1951" t="str">
            <v>Cái</v>
          </cell>
          <cell r="I1951" t="str">
            <v>Matrix Meditec</v>
          </cell>
          <cell r="J1951" t="str">
            <v>Ấn Độ</v>
          </cell>
          <cell r="K1951" t="str">
            <v>1 cái / gói</v>
          </cell>
          <cell r="L1951" t="str">
            <v>Công Ty Tnhh Thiết Bị Y Tế Liên Nha</v>
          </cell>
          <cell r="M1951">
            <v>312000</v>
          </cell>
          <cell r="N1951">
            <v>85</v>
          </cell>
          <cell r="O1951">
            <v>26520000</v>
          </cell>
          <cell r="P1951">
            <v>89</v>
          </cell>
          <cell r="Q1951" t="str">
            <v>303/QĐ-SYT</v>
          </cell>
        </row>
        <row r="1952">
          <cell r="B1952">
            <v>2446</v>
          </cell>
          <cell r="C1952">
            <v>7</v>
          </cell>
          <cell r="D1952">
            <v>2446</v>
          </cell>
          <cell r="E1952" t="str">
            <v>VT2446</v>
          </cell>
          <cell r="F1952" t="str">
            <v>Nẹp mắc xích vít 4.5 các cỡ (từ 5-14 lỗ)</v>
          </cell>
          <cell r="G1952" t="str">
            <v>Nẹp mắt xích thẳng 4.5mm, 5~14 lỗ</v>
          </cell>
          <cell r="H1952" t="str">
            <v>Cái</v>
          </cell>
          <cell r="I1952" t="str">
            <v>Shakti</v>
          </cell>
          <cell r="J1952" t="str">
            <v>Ấn Độ</v>
          </cell>
          <cell r="K1952" t="str">
            <v>1c/ gói</v>
          </cell>
          <cell r="L1952" t="str">
            <v>Công Ty Tnhh Thương Mại Dịch Vụ Kỹ Thuật Hoàng Lộc</v>
          </cell>
          <cell r="M1952">
            <v>900000</v>
          </cell>
          <cell r="N1952">
            <v>65</v>
          </cell>
          <cell r="O1952">
            <v>58500000</v>
          </cell>
          <cell r="P1952">
            <v>63</v>
          </cell>
          <cell r="Q1952" t="str">
            <v>303/QĐ-SYT</v>
          </cell>
        </row>
        <row r="1953">
          <cell r="B1953">
            <v>2447</v>
          </cell>
          <cell r="C1953">
            <v>7</v>
          </cell>
          <cell r="D1953">
            <v>2447</v>
          </cell>
          <cell r="E1953" t="str">
            <v>VT2447</v>
          </cell>
          <cell r="F1953" t="str">
            <v>Nẹp mặt 4 lỗ, bắc cầu dài cho vít 2.0mm, L27mm</v>
          </cell>
          <cell r="G1953" t="str">
            <v>Nẹp mặt 4 lỗ, bắc cầu dài cho vít 2.0mm, L27mm</v>
          </cell>
          <cell r="H1953" t="str">
            <v>Cái</v>
          </cell>
          <cell r="I1953" t="str">
            <v>Rebstock Instruments GmbH</v>
          </cell>
          <cell r="J1953" t="str">
            <v>Đức</v>
          </cell>
          <cell r="K1953" t="str">
            <v>Bì 1 cái</v>
          </cell>
          <cell r="L1953" t="str">
            <v>Công Ty Tnhh Kalhu</v>
          </cell>
          <cell r="M1953">
            <v>350000</v>
          </cell>
          <cell r="N1953">
            <v>12</v>
          </cell>
          <cell r="O1953">
            <v>4200000</v>
          </cell>
          <cell r="P1953">
            <v>78</v>
          </cell>
          <cell r="Q1953" t="str">
            <v>303/QĐ-SYT</v>
          </cell>
        </row>
        <row r="1954">
          <cell r="B1954">
            <v>2448</v>
          </cell>
          <cell r="C1954">
            <v>7</v>
          </cell>
          <cell r="D1954">
            <v>2448</v>
          </cell>
          <cell r="E1954" t="str">
            <v>VT2448</v>
          </cell>
          <cell r="F1954" t="str">
            <v>Nẹp mặt chữ C 6 lỗ cho vít 2.0 mm</v>
          </cell>
          <cell r="G1954" t="str">
            <v>Nẹp mặt chữ C 6 lỗ cho vít 2.0 mm</v>
          </cell>
          <cell r="H1954" t="str">
            <v>Cái</v>
          </cell>
          <cell r="I1954" t="str">
            <v>Rebstock Instruments GmbH</v>
          </cell>
          <cell r="J1954" t="str">
            <v>Đức</v>
          </cell>
          <cell r="K1954" t="str">
            <v>Bì 1 cái</v>
          </cell>
          <cell r="L1954" t="str">
            <v>Công Ty Tnhh Kalhu</v>
          </cell>
          <cell r="M1954">
            <v>600000</v>
          </cell>
          <cell r="N1954">
            <v>4</v>
          </cell>
          <cell r="O1954">
            <v>2400000</v>
          </cell>
          <cell r="P1954">
            <v>78</v>
          </cell>
          <cell r="Q1954" t="str">
            <v>303/QĐ-SYT</v>
          </cell>
        </row>
        <row r="1955">
          <cell r="B1955">
            <v>2449</v>
          </cell>
          <cell r="C1955">
            <v>7</v>
          </cell>
          <cell r="D1955">
            <v>2449</v>
          </cell>
          <cell r="E1955" t="str">
            <v>VT2449</v>
          </cell>
          <cell r="F1955" t="str">
            <v>Nẹp mặt chữ C 8 lỗ cho vít 2.0 mm</v>
          </cell>
          <cell r="G1955" t="str">
            <v>Nẹp mặt chữ C 8 lỗ cho vít 2.0 mm</v>
          </cell>
          <cell r="H1955" t="str">
            <v>Cái</v>
          </cell>
          <cell r="I1955" t="str">
            <v>Rebstock Instruments GmbH/</v>
          </cell>
          <cell r="J1955" t="str">
            <v>Đức</v>
          </cell>
          <cell r="K1955" t="str">
            <v>Bì 1 cái</v>
          </cell>
          <cell r="L1955" t="str">
            <v>Công Ty Tnhh Kalhu</v>
          </cell>
          <cell r="M1955">
            <v>650000</v>
          </cell>
          <cell r="N1955">
            <v>6</v>
          </cell>
          <cell r="O1955">
            <v>3900000</v>
          </cell>
          <cell r="P1955">
            <v>78</v>
          </cell>
          <cell r="Q1955" t="str">
            <v>303/QĐ-SYT</v>
          </cell>
        </row>
        <row r="1956">
          <cell r="B1956">
            <v>2450</v>
          </cell>
          <cell r="C1956">
            <v>7</v>
          </cell>
          <cell r="D1956">
            <v>2450</v>
          </cell>
          <cell r="E1956" t="str">
            <v>VT2450</v>
          </cell>
          <cell r="F1956" t="str">
            <v>Nẹp mặt chữ L trái/ phải 4 lỗ, bắc cầu ngắn cho vít 2.0mm</v>
          </cell>
          <cell r="G1956" t="str">
            <v>Nẹp mặt chữ L trái/ phải 4 lỗ, bắc cầu ngắn cho vít 2.0mm</v>
          </cell>
          <cell r="H1956" t="str">
            <v>Cái</v>
          </cell>
          <cell r="I1956" t="str">
            <v>Rebstock Instruments GmbH/</v>
          </cell>
          <cell r="J1956" t="str">
            <v>Đức</v>
          </cell>
          <cell r="K1956" t="str">
            <v>Bì 1 cái</v>
          </cell>
          <cell r="L1956" t="str">
            <v>Công Ty Tnhh Kalhu</v>
          </cell>
          <cell r="M1956">
            <v>550000</v>
          </cell>
          <cell r="N1956">
            <v>11</v>
          </cell>
          <cell r="O1956">
            <v>6050000</v>
          </cell>
          <cell r="P1956">
            <v>78</v>
          </cell>
          <cell r="Q1956" t="str">
            <v>303/QĐ-SYT</v>
          </cell>
        </row>
        <row r="1957">
          <cell r="B1957">
            <v>2451</v>
          </cell>
          <cell r="C1957">
            <v>7</v>
          </cell>
          <cell r="D1957">
            <v>2451</v>
          </cell>
          <cell r="E1957" t="str">
            <v>VT2451</v>
          </cell>
          <cell r="F1957" t="str">
            <v>Nẹp mặt chữ L trái/ phải, bắc cầu ngắn, 110º, 4 lỗ cho vít 2.0mm</v>
          </cell>
          <cell r="G1957" t="str">
            <v>Nẹp mặt chữ L trái/ phải, bắc cầu ngắn, 110º, 4 lỗ cho vít 2.0mm</v>
          </cell>
          <cell r="H1957" t="str">
            <v>Cái</v>
          </cell>
          <cell r="I1957" t="str">
            <v>Rebstock Instruments GmbH</v>
          </cell>
          <cell r="J1957" t="str">
            <v>Đức</v>
          </cell>
          <cell r="K1957" t="str">
            <v>Bì 1 cái</v>
          </cell>
          <cell r="L1957" t="str">
            <v>Công Ty Tnhh Kalhu</v>
          </cell>
          <cell r="M1957">
            <v>550000</v>
          </cell>
          <cell r="N1957">
            <v>11</v>
          </cell>
          <cell r="O1957">
            <v>6050000</v>
          </cell>
          <cell r="P1957">
            <v>78</v>
          </cell>
          <cell r="Q1957" t="str">
            <v>303/QĐ-SYT</v>
          </cell>
        </row>
        <row r="1958">
          <cell r="B1958">
            <v>2452</v>
          </cell>
          <cell r="C1958">
            <v>7</v>
          </cell>
          <cell r="D1958">
            <v>2452</v>
          </cell>
          <cell r="E1958" t="str">
            <v>VT2452</v>
          </cell>
          <cell r="F1958" t="str">
            <v>Nẹp mặt thẳng 18 lỗ cho vít 2.0 mm</v>
          </cell>
          <cell r="G1958" t="str">
            <v>Mini plate, 18 holes</v>
          </cell>
          <cell r="H1958" t="str">
            <v>Cái</v>
          </cell>
          <cell r="I1958" t="str">
            <v>MCT BIO</v>
          </cell>
          <cell r="J1958" t="str">
            <v>Hàn Quốc</v>
          </cell>
          <cell r="K1958" t="str">
            <v>1 cái / gói</v>
          </cell>
          <cell r="L1958" t="str">
            <v>Công Ty Tnhh Thiết Bị Y Tế Liên Nha</v>
          </cell>
          <cell r="M1958">
            <v>865000</v>
          </cell>
          <cell r="N1958">
            <v>34</v>
          </cell>
          <cell r="O1958">
            <v>29410000</v>
          </cell>
          <cell r="P1958">
            <v>89</v>
          </cell>
          <cell r="Q1958" t="str">
            <v>303/QĐ-SYT</v>
          </cell>
        </row>
        <row r="1959">
          <cell r="B1959">
            <v>2453</v>
          </cell>
          <cell r="C1959">
            <v>7</v>
          </cell>
          <cell r="D1959">
            <v>2453</v>
          </cell>
          <cell r="E1959" t="str">
            <v>VT2453</v>
          </cell>
          <cell r="F1959" t="str">
            <v>Nẹp mặt thẳng 8 lỗ cho vít 2.0 mm</v>
          </cell>
          <cell r="G1959" t="str">
            <v>Mini plate , 8 holes</v>
          </cell>
          <cell r="H1959" t="str">
            <v>Cái</v>
          </cell>
          <cell r="I1959" t="str">
            <v>MCT BIO</v>
          </cell>
          <cell r="J1959" t="str">
            <v>Hàn Quốc</v>
          </cell>
          <cell r="K1959" t="str">
            <v>1 cái / gói</v>
          </cell>
          <cell r="L1959" t="str">
            <v>Công Ty Tnhh Thiết Bị Y Tế Liên Nha</v>
          </cell>
          <cell r="M1959">
            <v>435000</v>
          </cell>
          <cell r="N1959">
            <v>39</v>
          </cell>
          <cell r="O1959">
            <v>16965000</v>
          </cell>
          <cell r="P1959">
            <v>89</v>
          </cell>
          <cell r="Q1959" t="str">
            <v>303/QĐ-SYT</v>
          </cell>
        </row>
        <row r="1960">
          <cell r="B1960">
            <v>2455</v>
          </cell>
          <cell r="C1960">
            <v>7</v>
          </cell>
          <cell r="D1960">
            <v>2455</v>
          </cell>
          <cell r="E1960" t="str">
            <v>VT2455</v>
          </cell>
          <cell r="F1960" t="str">
            <v>Nẹp Micro 4 lỗ quay trái - phải, vis 1.5mm</v>
          </cell>
          <cell r="G1960" t="str">
            <v>Nẹp cố định FLR206L04/ FLL206L04</v>
          </cell>
          <cell r="H1960" t="str">
            <v>Cái</v>
          </cell>
          <cell r="I1960" t="str">
            <v>Osteonic</v>
          </cell>
          <cell r="J1960" t="str">
            <v>Hàn Quốc</v>
          </cell>
          <cell r="K1960" t="str">
            <v>1 cái/gói</v>
          </cell>
          <cell r="L1960" t="str">
            <v>Công Ty Tnhh Phân Phối Nha Khoa Rạng Đông</v>
          </cell>
          <cell r="M1960">
            <v>570000</v>
          </cell>
          <cell r="N1960">
            <v>24</v>
          </cell>
          <cell r="O1960">
            <v>13680000</v>
          </cell>
          <cell r="P1960">
            <v>122</v>
          </cell>
          <cell r="Q1960" t="str">
            <v>303/QĐ-SYT</v>
          </cell>
        </row>
        <row r="1961">
          <cell r="B1961">
            <v>2456</v>
          </cell>
          <cell r="C1961">
            <v>7</v>
          </cell>
          <cell r="D1961">
            <v>2456</v>
          </cell>
          <cell r="E1961" t="str">
            <v>VT2456</v>
          </cell>
          <cell r="F1961" t="str">
            <v>Nẹp Micro chữ Y 5 lỗ</v>
          </cell>
          <cell r="G1961" t="str">
            <v>Nẹp cố định FYP208M05/ FYP307M05</v>
          </cell>
          <cell r="H1961" t="str">
            <v>Cái</v>
          </cell>
          <cell r="I1961" t="str">
            <v>Osteonic</v>
          </cell>
          <cell r="J1961" t="str">
            <v>Hàn Quốc</v>
          </cell>
          <cell r="K1961" t="str">
            <v>1 cái/gói</v>
          </cell>
          <cell r="L1961" t="str">
            <v>Công Ty Tnhh Phân Phối Nha Khoa Rạng Đông</v>
          </cell>
          <cell r="M1961">
            <v>520000</v>
          </cell>
          <cell r="N1961">
            <v>24</v>
          </cell>
          <cell r="O1961">
            <v>12480000</v>
          </cell>
          <cell r="P1961">
            <v>122</v>
          </cell>
          <cell r="Q1961" t="str">
            <v>303/QĐ-SYT</v>
          </cell>
        </row>
        <row r="1962">
          <cell r="B1962">
            <v>2457</v>
          </cell>
          <cell r="C1962">
            <v>7</v>
          </cell>
          <cell r="D1962">
            <v>2457</v>
          </cell>
          <cell r="E1962" t="str">
            <v>VT2457</v>
          </cell>
          <cell r="F1962" t="str">
            <v>Nẹp Micro cong 6-8 lỗ</v>
          </cell>
          <cell r="G1962" t="str">
            <v>Nẹp cố định FOR205M06/ M08FOR305M06/FOR305M08</v>
          </cell>
          <cell r="H1962" t="str">
            <v>Cái</v>
          </cell>
          <cell r="I1962" t="str">
            <v>Osteonic</v>
          </cell>
          <cell r="J1962" t="str">
            <v>Hàn Quốc</v>
          </cell>
          <cell r="K1962" t="str">
            <v>1 cái/gói</v>
          </cell>
          <cell r="L1962" t="str">
            <v>Công Ty Tnhh Phân Phối Nha Khoa Rạng Đông</v>
          </cell>
          <cell r="M1962">
            <v>620000</v>
          </cell>
          <cell r="N1962">
            <v>24</v>
          </cell>
          <cell r="O1962">
            <v>14880000</v>
          </cell>
          <cell r="P1962">
            <v>122</v>
          </cell>
          <cell r="Q1962" t="str">
            <v>303/QĐ-SYT</v>
          </cell>
        </row>
        <row r="1963">
          <cell r="B1963">
            <v>2458</v>
          </cell>
          <cell r="C1963">
            <v>7</v>
          </cell>
          <cell r="D1963">
            <v>2458</v>
          </cell>
          <cell r="E1963" t="str">
            <v>VT2458</v>
          </cell>
          <cell r="F1963" t="str">
            <v>Nẹp Mid chữ L 4 lỗ quay phải, trái</v>
          </cell>
          <cell r="G1963" t="str">
            <v>Nẹp cố định FLL306x04/ FLR306x04/ FLL307x04/ FLR307x04</v>
          </cell>
          <cell r="H1963" t="str">
            <v>Cái</v>
          </cell>
          <cell r="I1963" t="str">
            <v>Osteonic</v>
          </cell>
          <cell r="J1963" t="str">
            <v>Hàn Quốc</v>
          </cell>
          <cell r="K1963" t="str">
            <v>1 cái/gói</v>
          </cell>
          <cell r="L1963" t="str">
            <v>Công Ty Tnhh Phân Phối Nha Khoa Rạng Đông</v>
          </cell>
          <cell r="M1963">
            <v>570000</v>
          </cell>
          <cell r="N1963">
            <v>24</v>
          </cell>
          <cell r="O1963">
            <v>13680000</v>
          </cell>
          <cell r="P1963">
            <v>122</v>
          </cell>
          <cell r="Q1963" t="str">
            <v>303/QĐ-SYT</v>
          </cell>
        </row>
        <row r="1964">
          <cell r="B1964">
            <v>2459</v>
          </cell>
          <cell r="C1964">
            <v>7</v>
          </cell>
          <cell r="D1964">
            <v>2459</v>
          </cell>
          <cell r="E1964" t="str">
            <v>VT2459</v>
          </cell>
          <cell r="F1964" t="str">
            <v>Nẹp mini 2.0mm</v>
          </cell>
          <cell r="G1964" t="str">
            <v>NẸP MINI 2.0mm</v>
          </cell>
          <cell r="H1964" t="str">
            <v>Cái</v>
          </cell>
          <cell r="I1964" t="str">
            <v>"IRENE(Tianjin)"</v>
          </cell>
          <cell r="J1964" t="str">
            <v>Trung Quốc</v>
          </cell>
          <cell r="K1964" t="str">
            <v>Cái/Gói</v>
          </cell>
          <cell r="L1964" t="str">
            <v>Công Ty Cổ Phần Dược Phẩm Trung Ương Codupha</v>
          </cell>
          <cell r="M1964">
            <v>2500000</v>
          </cell>
          <cell r="N1964">
            <v>5</v>
          </cell>
          <cell r="O1964">
            <v>12500000</v>
          </cell>
          <cell r="P1964">
            <v>19</v>
          </cell>
          <cell r="Q1964" t="str">
            <v>303/QĐ-SYT</v>
          </cell>
        </row>
        <row r="1965">
          <cell r="B1965">
            <v>2460</v>
          </cell>
          <cell r="C1965">
            <v>7</v>
          </cell>
          <cell r="D1965">
            <v>2460</v>
          </cell>
          <cell r="E1965" t="str">
            <v>VT2460</v>
          </cell>
          <cell r="F1965" t="str">
            <v>Nẹp Mini thẳng 10 lỗ</v>
          </cell>
          <cell r="G1965" t="str">
            <v>Mini plate, 10 holes</v>
          </cell>
          <cell r="H1965" t="str">
            <v>Cái</v>
          </cell>
          <cell r="I1965" t="str">
            <v>MCT BIO</v>
          </cell>
          <cell r="J1965" t="str">
            <v>Hàn Quốc</v>
          </cell>
          <cell r="K1965" t="str">
            <v>1 cái / gói</v>
          </cell>
          <cell r="L1965" t="str">
            <v>Công Ty Tnhh Thiết Bị Y Tế Liên Nha</v>
          </cell>
          <cell r="M1965">
            <v>456000</v>
          </cell>
          <cell r="N1965">
            <v>136</v>
          </cell>
          <cell r="O1965">
            <v>62016000</v>
          </cell>
          <cell r="P1965">
            <v>89</v>
          </cell>
          <cell r="Q1965" t="str">
            <v>303/QĐ-SYT</v>
          </cell>
        </row>
        <row r="1966">
          <cell r="B1966">
            <v>2461</v>
          </cell>
          <cell r="C1966">
            <v>7</v>
          </cell>
          <cell r="D1966">
            <v>2461</v>
          </cell>
          <cell r="E1966" t="str">
            <v>VT2461</v>
          </cell>
          <cell r="F1966" t="str">
            <v>Nẹp Mini thẳng 10 lỗ, vít 2.0mm, L54mm</v>
          </cell>
          <cell r="G1966" t="str">
            <v>Nẹp cố định OST310M10</v>
          </cell>
          <cell r="H1966" t="str">
            <v>Cái</v>
          </cell>
          <cell r="I1966" t="str">
            <v>Osteonic</v>
          </cell>
          <cell r="J1966" t="str">
            <v>Hàn Quốc</v>
          </cell>
          <cell r="K1966" t="str">
            <v>1 cái/gói</v>
          </cell>
          <cell r="L1966" t="str">
            <v>Công Ty Tnhh Phân Phối Nha Khoa Rạng Đông</v>
          </cell>
          <cell r="M1966">
            <v>700000</v>
          </cell>
          <cell r="N1966">
            <v>50</v>
          </cell>
          <cell r="O1966">
            <v>35000000</v>
          </cell>
          <cell r="P1966">
            <v>122</v>
          </cell>
          <cell r="Q1966" t="str">
            <v>303/QĐ-SYT</v>
          </cell>
        </row>
        <row r="1967">
          <cell r="B1967">
            <v>2463</v>
          </cell>
          <cell r="C1967">
            <v>7</v>
          </cell>
          <cell r="D1967">
            <v>2463</v>
          </cell>
          <cell r="E1967" t="str">
            <v>VT2463</v>
          </cell>
          <cell r="F1967" t="str">
            <v>Nẹp Mini thẳng 4 lỗ, L21mm</v>
          </cell>
          <cell r="G1967" t="str">
            <v>Nẹp Mini thẳng 4 lỗ, L21mm</v>
          </cell>
          <cell r="H1967" t="str">
            <v>Cái</v>
          </cell>
          <cell r="I1967" t="str">
            <v>Rebstock Instruments GmbH</v>
          </cell>
          <cell r="J1967" t="str">
            <v>Đức</v>
          </cell>
          <cell r="K1967" t="str">
            <v>Bì 1 cái</v>
          </cell>
          <cell r="L1967" t="str">
            <v>Công Ty Tnhh Kalhu</v>
          </cell>
          <cell r="M1967">
            <v>350000</v>
          </cell>
          <cell r="N1967">
            <v>36</v>
          </cell>
          <cell r="O1967">
            <v>12600000</v>
          </cell>
          <cell r="P1967">
            <v>78</v>
          </cell>
          <cell r="Q1967" t="str">
            <v>303/QĐ-SYT</v>
          </cell>
        </row>
        <row r="1968">
          <cell r="B1968">
            <v>2464</v>
          </cell>
          <cell r="C1968">
            <v>7</v>
          </cell>
          <cell r="D1968">
            <v>2464</v>
          </cell>
          <cell r="E1968" t="str">
            <v>VT2464</v>
          </cell>
          <cell r="F1968" t="str">
            <v>Nẹp Mini thẳng 6 lỗ, vít 2.0, L32mm</v>
          </cell>
          <cell r="G1968" t="str">
            <v>Nẹp Mini thẳng 6 lỗ, vít 2.0, L32mm</v>
          </cell>
          <cell r="H1968" t="str">
            <v>Cái</v>
          </cell>
          <cell r="I1968" t="str">
            <v>Rebstock Instruments GmbH</v>
          </cell>
          <cell r="J1968" t="str">
            <v>Đức</v>
          </cell>
          <cell r="K1968" t="str">
            <v>Bì 1 cái</v>
          </cell>
          <cell r="L1968" t="str">
            <v>Công Ty Tnhh Kalhu</v>
          </cell>
          <cell r="M1968">
            <v>450000</v>
          </cell>
          <cell r="N1968">
            <v>36</v>
          </cell>
          <cell r="O1968">
            <v>16200000</v>
          </cell>
          <cell r="P1968">
            <v>78</v>
          </cell>
          <cell r="Q1968" t="str">
            <v>303/QĐ-SYT</v>
          </cell>
        </row>
        <row r="1969">
          <cell r="B1969">
            <v>2465</v>
          </cell>
          <cell r="C1969">
            <v>7</v>
          </cell>
          <cell r="D1969">
            <v>2465</v>
          </cell>
          <cell r="E1969" t="str">
            <v>VT2465</v>
          </cell>
          <cell r="F1969" t="str">
            <v>Nẹp Mini thẳng 8 lỗ, vít 2.0mm, L43mm</v>
          </cell>
          <cell r="G1969" t="str">
            <v>Nẹp Mini thẳng 8 lỗ, vít 2.0mm, L43mm</v>
          </cell>
          <cell r="H1969" t="str">
            <v>Cái</v>
          </cell>
          <cell r="I1969" t="str">
            <v>Rebstock Instruments GmbH</v>
          </cell>
          <cell r="J1969" t="str">
            <v>Đức</v>
          </cell>
          <cell r="K1969" t="str">
            <v>Bì 1 cái</v>
          </cell>
          <cell r="L1969" t="str">
            <v>Công Ty Tnhh Kalhu</v>
          </cell>
          <cell r="M1969">
            <v>550000</v>
          </cell>
          <cell r="N1969">
            <v>24</v>
          </cell>
          <cell r="O1969">
            <v>13200000</v>
          </cell>
          <cell r="P1969">
            <v>78</v>
          </cell>
          <cell r="Q1969" t="str">
            <v>303/QĐ-SYT</v>
          </cell>
        </row>
        <row r="1970">
          <cell r="B1970">
            <v>2466</v>
          </cell>
          <cell r="C1970">
            <v>7</v>
          </cell>
          <cell r="D1970">
            <v>2466</v>
          </cell>
          <cell r="E1970" t="str">
            <v>VT2466</v>
          </cell>
          <cell r="F1970" t="str">
            <v>Nẹp nâng đỡ chữ L, vít 4.5mm, 4 - 6 lỗ</v>
          </cell>
          <cell r="G1970" t="str">
            <v>Nẹp chữ L trái, phải các cỡ</v>
          </cell>
          <cell r="H1970" t="str">
            <v>Cái</v>
          </cell>
          <cell r="I1970" t="str">
            <v>Mikromed</v>
          </cell>
          <cell r="J1970" t="str">
            <v>Ba Lan</v>
          </cell>
          <cell r="K1970" t="str">
            <v>1 cái/1 gói</v>
          </cell>
          <cell r="L1970" t="str">
            <v>Công Ty Tnhh Thành An - Hà Nội</v>
          </cell>
          <cell r="M1970">
            <v>1600000</v>
          </cell>
          <cell r="N1970">
            <v>17</v>
          </cell>
          <cell r="O1970">
            <v>27200000</v>
          </cell>
          <cell r="P1970">
            <v>140</v>
          </cell>
          <cell r="Q1970" t="str">
            <v>303/QĐ-SYT</v>
          </cell>
        </row>
        <row r="1971">
          <cell r="B1971">
            <v>2473</v>
          </cell>
          <cell r="C1971">
            <v>7</v>
          </cell>
          <cell r="D1971">
            <v>2473</v>
          </cell>
          <cell r="E1971" t="str">
            <v>VT2473</v>
          </cell>
          <cell r="F1971" t="str">
            <v>Nẹp ngón tay - DCP, 4 - 8 lỗ (HT57)</v>
          </cell>
          <cell r="G1971" t="str">
            <v>Nẹp ngón tay DCP 2.0mm, 4 ~ 8 lỗ</v>
          </cell>
          <cell r="H1971" t="str">
            <v>Cái</v>
          </cell>
          <cell r="I1971" t="str">
            <v>Shakti</v>
          </cell>
          <cell r="J1971" t="str">
            <v>Ấn Độ</v>
          </cell>
          <cell r="K1971" t="str">
            <v>1c/ gói</v>
          </cell>
          <cell r="L1971" t="str">
            <v>Công Ty Tnhh Thương Mại Dịch Vụ Kỹ Thuật Hoàng Lộc</v>
          </cell>
          <cell r="M1971">
            <v>180000</v>
          </cell>
          <cell r="N1971">
            <v>20</v>
          </cell>
          <cell r="O1971">
            <v>3600000</v>
          </cell>
          <cell r="P1971">
            <v>63</v>
          </cell>
          <cell r="Q1971" t="str">
            <v>303/QĐ-SYT</v>
          </cell>
        </row>
        <row r="1972">
          <cell r="B1972">
            <v>2474</v>
          </cell>
          <cell r="C1972">
            <v>7</v>
          </cell>
          <cell r="D1972">
            <v>2474</v>
          </cell>
          <cell r="E1972" t="str">
            <v>VT2474</v>
          </cell>
          <cell r="F1972" t="str">
            <v>Nẹp nhôm y tế</v>
          </cell>
          <cell r="G1972" t="str">
            <v>Nẹp Inseline</v>
          </cell>
          <cell r="H1972" t="str">
            <v xml:space="preserve">Cái
</v>
          </cell>
          <cell r="I1972" t="str">
            <v>Hiển Minh</v>
          </cell>
          <cell r="J1972" t="str">
            <v>Việt Nam</v>
          </cell>
          <cell r="K1972" t="str">
            <v>Gói/1 cái</v>
          </cell>
          <cell r="L1972" t="str">
            <v>Công Ty Tnhh Trang Thiết Bị Y Tế Minh Hoàng</v>
          </cell>
          <cell r="M1972">
            <v>42000</v>
          </cell>
          <cell r="N1972">
            <v>100</v>
          </cell>
          <cell r="O1972">
            <v>4200000</v>
          </cell>
          <cell r="P1972">
            <v>100</v>
          </cell>
          <cell r="Q1972" t="str">
            <v>303/QĐ-SYT</v>
          </cell>
        </row>
        <row r="1973">
          <cell r="B1973">
            <v>2475</v>
          </cell>
          <cell r="C1973">
            <v>7</v>
          </cell>
          <cell r="D1973">
            <v>2475</v>
          </cell>
          <cell r="E1973" t="str">
            <v>VT2475</v>
          </cell>
          <cell r="F1973" t="str">
            <v>Nẹp nối ngang cột sống cổ lối sau CTS-3.5 Cross Link</v>
          </cell>
          <cell r="G1973" t="str">
            <v>Thanh Nối Ngang Cột Sống Cổ Lối Sau CTS-3.5 CROSS LINK</v>
          </cell>
          <cell r="H1973" t="str">
            <v>Cái</v>
          </cell>
          <cell r="I1973" t="str">
            <v>Mediox</v>
          </cell>
          <cell r="J1973" t="str">
            <v>Hungary</v>
          </cell>
          <cell r="K1973" t="str">
            <v>Gói/ 1cái</v>
          </cell>
          <cell r="L1973" t="str">
            <v>Công Ty Cổ Phần Dược Phẩm Trung Ương Codupha</v>
          </cell>
          <cell r="M1973">
            <v>7050000</v>
          </cell>
          <cell r="N1973">
            <v>6</v>
          </cell>
          <cell r="O1973">
            <v>42300000</v>
          </cell>
          <cell r="P1973">
            <v>19</v>
          </cell>
          <cell r="Q1973" t="str">
            <v>303/QĐ-SYT</v>
          </cell>
        </row>
        <row r="1974">
          <cell r="B1974">
            <v>2476</v>
          </cell>
          <cell r="C1974">
            <v>7</v>
          </cell>
          <cell r="D1974">
            <v>2476</v>
          </cell>
          <cell r="E1974" t="str">
            <v>VT2476</v>
          </cell>
          <cell r="F1974" t="str">
            <v>Nẹp nối ngang kéo dài 16,19,22,25 ,28,31,34,37,40mm</v>
          </cell>
          <cell r="G1974" t="str">
            <v>Nẹp nối ngang cố định các cỡ</v>
          </cell>
          <cell r="H1974" t="str">
            <v xml:space="preserve">Cái
</v>
          </cell>
          <cell r="I1974" t="str">
            <v>Pioneer</v>
          </cell>
          <cell r="J1974" t="str">
            <v>- Mỹ</v>
          </cell>
          <cell r="K1974" t="str">
            <v>1 cái/ gói</v>
          </cell>
          <cell r="L1974" t="str">
            <v>Công Ty Cổ Phần Y Tế Thành Ân</v>
          </cell>
          <cell r="M1974">
            <v>11000000</v>
          </cell>
          <cell r="N1974">
            <v>12</v>
          </cell>
          <cell r="O1974">
            <v>132000000</v>
          </cell>
          <cell r="P1974">
            <v>139</v>
          </cell>
          <cell r="Q1974" t="str">
            <v>303/QĐ-SYT</v>
          </cell>
        </row>
        <row r="1975">
          <cell r="B1975">
            <v>2477</v>
          </cell>
          <cell r="C1975">
            <v>7</v>
          </cell>
          <cell r="D1975">
            <v>2477</v>
          </cell>
          <cell r="E1975" t="str">
            <v>VT2477</v>
          </cell>
          <cell r="F1975" t="str">
            <v>Nẹp ốp đầu dưới cẳng chân LC - DCP I các cỡ (từ 5-12 lỗ) (trái, phải)</v>
          </cell>
          <cell r="G1975" t="str">
            <v>Distal Tibia plate, round hole VT 4.5mm</v>
          </cell>
          <cell r="H1975" t="str">
            <v>Cái</v>
          </cell>
          <cell r="I1975" t="str">
            <v>Matrix Meditec</v>
          </cell>
          <cell r="J1975" t="str">
            <v>Ấn Độ</v>
          </cell>
          <cell r="K1975" t="str">
            <v>1 cái / gói</v>
          </cell>
          <cell r="L1975" t="str">
            <v>Công Ty Tnhh Thiết Bị Y Tế Liên Nha</v>
          </cell>
          <cell r="M1975">
            <v>1150000</v>
          </cell>
          <cell r="N1975">
            <v>35</v>
          </cell>
          <cell r="O1975">
            <v>40250000</v>
          </cell>
          <cell r="P1975">
            <v>89</v>
          </cell>
          <cell r="Q1975" t="str">
            <v>303/QĐ-SYT</v>
          </cell>
        </row>
        <row r="1976">
          <cell r="B1976">
            <v>2478</v>
          </cell>
          <cell r="C1976">
            <v>7</v>
          </cell>
          <cell r="D1976">
            <v>2478</v>
          </cell>
          <cell r="E1976" t="str">
            <v>VT2478</v>
          </cell>
          <cell r="F1976" t="str">
            <v>Nẹp ốp đầu trên cẳng chân LC - DCP I các cỡ (từ 5-12 lỗ) (trái, phải)</v>
          </cell>
          <cell r="G1976" t="str">
            <v>Lateral tibia head buttress plate 4.5mm</v>
          </cell>
          <cell r="H1976" t="str">
            <v>Cái</v>
          </cell>
          <cell r="I1976" t="str">
            <v>Matrix Meditec</v>
          </cell>
          <cell r="J1976" t="str">
            <v>Ấn Độ</v>
          </cell>
          <cell r="K1976" t="str">
            <v>1 cái / gói</v>
          </cell>
          <cell r="L1976" t="str">
            <v>Công Ty Tnhh Thiết Bị Y Tế Liên Nha</v>
          </cell>
          <cell r="M1976">
            <v>1150000</v>
          </cell>
          <cell r="N1976">
            <v>48</v>
          </cell>
          <cell r="O1976">
            <v>55200000</v>
          </cell>
          <cell r="P1976">
            <v>89</v>
          </cell>
          <cell r="Q1976" t="str">
            <v>303/QĐ-SYT</v>
          </cell>
        </row>
        <row r="1977">
          <cell r="B1977">
            <v>2479</v>
          </cell>
          <cell r="C1977">
            <v>7</v>
          </cell>
          <cell r="D1977">
            <v>2479</v>
          </cell>
          <cell r="E1977" t="str">
            <v>VT2479</v>
          </cell>
          <cell r="F1977" t="str">
            <v>Nẹp ốp lồi cầu đùi II các cỡ (từ 6-9 lỗ) (trái, phải)</v>
          </cell>
          <cell r="G1977" t="str">
            <v>Nẹp nâng đỡ lồi cầu đùi vít Ø4.5mm, trái/phải, các cỡ</v>
          </cell>
          <cell r="H1977" t="str">
            <v>Cái</v>
          </cell>
          <cell r="I1977" t="str">
            <v>Auxein</v>
          </cell>
          <cell r="J1977" t="str">
            <v>Ấn Độ</v>
          </cell>
          <cell r="K1977" t="str">
            <v>Gói/1</v>
          </cell>
          <cell r="L1977" t="str">
            <v>Công Ty Tnhh Thiết Bị Y Tế Hoàng Lộc M.E</v>
          </cell>
          <cell r="M1977">
            <v>1386000</v>
          </cell>
          <cell r="N1977">
            <v>35</v>
          </cell>
          <cell r="O1977">
            <v>48510000</v>
          </cell>
          <cell r="P1977">
            <v>62</v>
          </cell>
          <cell r="Q1977" t="str">
            <v>303/QĐ-SYT</v>
          </cell>
        </row>
        <row r="1978">
          <cell r="B1978">
            <v>2482</v>
          </cell>
          <cell r="C1978">
            <v>7</v>
          </cell>
          <cell r="D1978">
            <v>2482</v>
          </cell>
          <cell r="E1978" t="str">
            <v>VT2482</v>
          </cell>
          <cell r="F1978" t="str">
            <v>Nẹp T nhỏ 45 độ(trái, phải)(3 lỗ)</v>
          </cell>
          <cell r="G1978" t="str">
            <v>T plate 3.5mm Oblique Angle</v>
          </cell>
          <cell r="H1978" t="str">
            <v>Cái</v>
          </cell>
          <cell r="I1978" t="str">
            <v>Matrix Meditec</v>
          </cell>
          <cell r="J1978" t="str">
            <v>Ấn Độ</v>
          </cell>
          <cell r="K1978" t="str">
            <v>1 cái / gói</v>
          </cell>
          <cell r="L1978" t="str">
            <v>Công Ty Tnhh Thiết Bị Y Tế Liên Nha</v>
          </cell>
          <cell r="M1978">
            <v>290000</v>
          </cell>
          <cell r="N1978">
            <v>45</v>
          </cell>
          <cell r="O1978">
            <v>13050000</v>
          </cell>
          <cell r="P1978">
            <v>89</v>
          </cell>
          <cell r="Q1978" t="str">
            <v>303/QĐ-SYT</v>
          </cell>
        </row>
        <row r="1979">
          <cell r="B1979">
            <v>2483</v>
          </cell>
          <cell r="C1979">
            <v>7</v>
          </cell>
          <cell r="D1979">
            <v>2483</v>
          </cell>
          <cell r="E1979" t="str">
            <v>VT2483</v>
          </cell>
          <cell r="F1979" t="str">
            <v>Nẹp thẳng, vis 1.3mm, 12 lỗ L47.1mm, titanium</v>
          </cell>
          <cell r="G1979" t="str">
            <v>Nẹp cố định FST204M12/ FST304M12</v>
          </cell>
          <cell r="H1979" t="str">
            <v>Cái</v>
          </cell>
          <cell r="I1979" t="str">
            <v>Osteonic</v>
          </cell>
          <cell r="J1979" t="str">
            <v>Hàn Quốc</v>
          </cell>
          <cell r="K1979" t="str">
            <v>1 cái/gói</v>
          </cell>
          <cell r="L1979" t="str">
            <v>Công Ty Tnhh Phân Phối Nha Khoa Rạng Đông</v>
          </cell>
          <cell r="M1979">
            <v>650000</v>
          </cell>
          <cell r="N1979">
            <v>6</v>
          </cell>
          <cell r="O1979">
            <v>3900000</v>
          </cell>
          <cell r="P1979">
            <v>122</v>
          </cell>
          <cell r="Q1979" t="str">
            <v>303/QĐ-SYT</v>
          </cell>
        </row>
        <row r="1980">
          <cell r="B1980">
            <v>2484</v>
          </cell>
          <cell r="C1980">
            <v>7</v>
          </cell>
          <cell r="D1980">
            <v>2484</v>
          </cell>
          <cell r="E1980" t="str">
            <v>VT2484</v>
          </cell>
          <cell r="F1980" t="str">
            <v>Nẹp thẳng, vis 1.3mm, 6 lỗ L23.1mm, titanium</v>
          </cell>
          <cell r="G1980" t="str">
            <v>Nẹp cố định FST204M06/ FST304M06</v>
          </cell>
          <cell r="H1980" t="str">
            <v>Cái</v>
          </cell>
          <cell r="I1980" t="str">
            <v>Osteonic</v>
          </cell>
          <cell r="J1980" t="str">
            <v>Hàn Quốc</v>
          </cell>
          <cell r="K1980" t="str">
            <v>1 cái/gói</v>
          </cell>
          <cell r="L1980" t="str">
            <v>Công Ty Tnhh Phân Phối Nha Khoa Rạng Đông</v>
          </cell>
          <cell r="M1980">
            <v>550000</v>
          </cell>
          <cell r="N1980">
            <v>6</v>
          </cell>
          <cell r="O1980">
            <v>3300000</v>
          </cell>
          <cell r="P1980">
            <v>122</v>
          </cell>
          <cell r="Q1980" t="str">
            <v>303/QĐ-SYT</v>
          </cell>
        </row>
        <row r="1981">
          <cell r="B1981">
            <v>2485</v>
          </cell>
          <cell r="C1981">
            <v>7</v>
          </cell>
          <cell r="D1981">
            <v>2485</v>
          </cell>
          <cell r="E1981" t="str">
            <v>VT2485</v>
          </cell>
          <cell r="F1981" t="str">
            <v>Nẹp thẳng, vis 1.5mm, 12 lỗ L53.1mm, titanium</v>
          </cell>
          <cell r="G1981" t="str">
            <v>Nẹp cố định FST206M12/ FST305M12</v>
          </cell>
          <cell r="H1981" t="str">
            <v>Cái</v>
          </cell>
          <cell r="I1981" t="str">
            <v>Osteonic</v>
          </cell>
          <cell r="J1981" t="str">
            <v>Hàn Quốc</v>
          </cell>
          <cell r="K1981" t="str">
            <v>1 cái/gói</v>
          </cell>
          <cell r="L1981" t="str">
            <v>Công Ty Tnhh Phân Phối Nha Khoa Rạng Đông</v>
          </cell>
          <cell r="M1981">
            <v>650000</v>
          </cell>
          <cell r="N1981">
            <v>6</v>
          </cell>
          <cell r="O1981">
            <v>3900000</v>
          </cell>
          <cell r="P1981">
            <v>122</v>
          </cell>
          <cell r="Q1981" t="str">
            <v>303/QĐ-SYT</v>
          </cell>
        </row>
        <row r="1982">
          <cell r="B1982">
            <v>2486</v>
          </cell>
          <cell r="C1982">
            <v>7</v>
          </cell>
          <cell r="D1982">
            <v>2486</v>
          </cell>
          <cell r="E1982" t="str">
            <v>VT2486</v>
          </cell>
          <cell r="F1982" t="str">
            <v>Nẹp thẳng, vis 1.5mm, 8 lỗ L35.1mm, titanium</v>
          </cell>
          <cell r="G1982" t="str">
            <v>Nẹp cố định FST205M08/ FST305M08</v>
          </cell>
          <cell r="H1982" t="str">
            <v>Cái</v>
          </cell>
          <cell r="I1982" t="str">
            <v>Osteonic</v>
          </cell>
          <cell r="J1982" t="str">
            <v>Hàn Quốc</v>
          </cell>
          <cell r="K1982" t="str">
            <v>1 cái/gói</v>
          </cell>
          <cell r="L1982" t="str">
            <v>Công Ty Tnhh Phân Phối Nha Khoa Rạng Đông</v>
          </cell>
          <cell r="M1982">
            <v>550000</v>
          </cell>
          <cell r="N1982">
            <v>6</v>
          </cell>
          <cell r="O1982">
            <v>3300000</v>
          </cell>
          <cell r="P1982">
            <v>122</v>
          </cell>
          <cell r="Q1982" t="str">
            <v>303/QĐ-SYT</v>
          </cell>
        </row>
        <row r="1983">
          <cell r="B1983">
            <v>2487</v>
          </cell>
          <cell r="C1983">
            <v>7</v>
          </cell>
          <cell r="D1983">
            <v>2487</v>
          </cell>
          <cell r="E1983" t="str">
            <v>VT2487</v>
          </cell>
          <cell r="F1983" t="str">
            <v>Nẹp thẳng, vis 2.0mm, 12 lỗ L53.1mm, titanium</v>
          </cell>
          <cell r="G1983" t="str">
            <v>Nẹp cố định FST208M12/ FST307M12</v>
          </cell>
          <cell r="H1983" t="str">
            <v>Cái</v>
          </cell>
          <cell r="I1983" t="str">
            <v>Osteonic</v>
          </cell>
          <cell r="J1983" t="str">
            <v>Hàn Quốc</v>
          </cell>
          <cell r="K1983" t="str">
            <v>1 cái/gói</v>
          </cell>
          <cell r="L1983" t="str">
            <v>Công Ty Tnhh Phân Phối Nha Khoa Rạng Đông</v>
          </cell>
          <cell r="M1983">
            <v>700000</v>
          </cell>
          <cell r="N1983">
            <v>6</v>
          </cell>
          <cell r="O1983">
            <v>4200000</v>
          </cell>
          <cell r="P1983">
            <v>122</v>
          </cell>
          <cell r="Q1983" t="str">
            <v>303/QĐ-SYT</v>
          </cell>
        </row>
        <row r="1984">
          <cell r="B1984">
            <v>2501</v>
          </cell>
          <cell r="C1984">
            <v>7</v>
          </cell>
          <cell r="D1984">
            <v>2501</v>
          </cell>
          <cell r="E1984" t="str">
            <v>VT2501</v>
          </cell>
          <cell r="F1984" t="str">
            <v>Nẹp titan 10 lỗ dày 1 mm</v>
          </cell>
          <cell r="G1984" t="str">
            <v>Mini plate, 10 hole</v>
          </cell>
          <cell r="H1984" t="str">
            <v>Cái</v>
          </cell>
          <cell r="I1984" t="str">
            <v>MCT BIO</v>
          </cell>
          <cell r="J1984" t="str">
            <v>Hàn Quốc</v>
          </cell>
          <cell r="K1984" t="str">
            <v>1 cái / gói</v>
          </cell>
          <cell r="L1984" t="str">
            <v>Công Ty Tnhh Thiết Bị Y Tế Liên Nha</v>
          </cell>
          <cell r="M1984">
            <v>456000</v>
          </cell>
          <cell r="N1984">
            <v>50</v>
          </cell>
          <cell r="O1984">
            <v>22800000</v>
          </cell>
          <cell r="P1984">
            <v>89</v>
          </cell>
          <cell r="Q1984" t="str">
            <v>303/QĐ-SYT</v>
          </cell>
        </row>
        <row r="1985">
          <cell r="B1985">
            <v>2502</v>
          </cell>
          <cell r="C1985">
            <v>7</v>
          </cell>
          <cell r="D1985">
            <v>2502</v>
          </cell>
          <cell r="E1985" t="str">
            <v>VT2502</v>
          </cell>
          <cell r="F1985" t="str">
            <v>Nẹp titan 13 lỗ dày 1 mm</v>
          </cell>
          <cell r="G1985" t="str">
            <v>Mini plate, 13 holes</v>
          </cell>
          <cell r="H1985" t="str">
            <v>Cái</v>
          </cell>
          <cell r="I1985" t="str">
            <v>MCT BIO</v>
          </cell>
          <cell r="J1985" t="str">
            <v>Hàn Quốc</v>
          </cell>
          <cell r="K1985" t="str">
            <v>1 cái / gói</v>
          </cell>
          <cell r="L1985" t="str">
            <v>Công Ty Tnhh Thiết Bị Y Tế Liên Nha</v>
          </cell>
          <cell r="M1985">
            <v>590000</v>
          </cell>
          <cell r="N1985">
            <v>40</v>
          </cell>
          <cell r="O1985">
            <v>23600000</v>
          </cell>
          <cell r="P1985">
            <v>89</v>
          </cell>
          <cell r="Q1985" t="str">
            <v>303/QĐ-SYT</v>
          </cell>
        </row>
        <row r="1986">
          <cell r="B1986">
            <v>2503</v>
          </cell>
          <cell r="C1986">
            <v>7</v>
          </cell>
          <cell r="D1986">
            <v>2503</v>
          </cell>
          <cell r="E1986" t="str">
            <v>VT2503</v>
          </cell>
          <cell r="F1986" t="str">
            <v>Nẹp titan 16 lỗ dày 1 mm</v>
          </cell>
          <cell r="G1986" t="str">
            <v>Mini plate, 16 holes</v>
          </cell>
          <cell r="H1986" t="str">
            <v>Cái</v>
          </cell>
          <cell r="I1986" t="str">
            <v>MCT BIO</v>
          </cell>
          <cell r="J1986" t="str">
            <v>Hàn Quốc</v>
          </cell>
          <cell r="K1986" t="str">
            <v>1 cái / gói</v>
          </cell>
          <cell r="L1986" t="str">
            <v>Công Ty Tnhh Thiết Bị Y Tế Liên Nha</v>
          </cell>
          <cell r="M1986">
            <v>732000</v>
          </cell>
          <cell r="N1986">
            <v>40</v>
          </cell>
          <cell r="O1986">
            <v>29280000</v>
          </cell>
          <cell r="P1986">
            <v>89</v>
          </cell>
          <cell r="Q1986" t="str">
            <v>303/QĐ-SYT</v>
          </cell>
        </row>
        <row r="1987">
          <cell r="B1987">
            <v>2504</v>
          </cell>
          <cell r="C1987">
            <v>7</v>
          </cell>
          <cell r="D1987">
            <v>2504</v>
          </cell>
          <cell r="E1987" t="str">
            <v>VT2504</v>
          </cell>
          <cell r="F1987" t="str">
            <v>Nẹp titan 8 lỗ dày 1 mm</v>
          </cell>
          <cell r="G1987" t="str">
            <v>Mini plate, 8 holes</v>
          </cell>
          <cell r="H1987" t="str">
            <v>Cái</v>
          </cell>
          <cell r="I1987" t="str">
            <v>MCT BIO</v>
          </cell>
          <cell r="J1987" t="str">
            <v>Hàn Quốc</v>
          </cell>
          <cell r="K1987" t="str">
            <v>1 cái / gói</v>
          </cell>
          <cell r="L1987" t="str">
            <v>Công Ty Tnhh Thiết Bị Y Tế Liên Nha</v>
          </cell>
          <cell r="M1987">
            <v>435000</v>
          </cell>
          <cell r="N1987">
            <v>30</v>
          </cell>
          <cell r="O1987">
            <v>13050000</v>
          </cell>
          <cell r="P1987">
            <v>89</v>
          </cell>
          <cell r="Q1987" t="str">
            <v>303/QĐ-SYT</v>
          </cell>
        </row>
        <row r="1988">
          <cell r="B1988">
            <v>2505</v>
          </cell>
          <cell r="C1988">
            <v>7</v>
          </cell>
          <cell r="D1988">
            <v>2505</v>
          </cell>
          <cell r="E1988" t="str">
            <v>VT2505</v>
          </cell>
          <cell r="F1988" t="str">
            <v>Nẹp vá sọ thẳng, hình vuông, Y kép, hoa tròn, Đk 14.5 - 22mm dùng vít 1.6mm</v>
          </cell>
          <cell r="G1988" t="str">
            <v>Nẹp vá sọ thẳng,  hình vuông, Y kép, hoa tròn - Osteomed</v>
          </cell>
          <cell r="H1988" t="str">
            <v>Cái</v>
          </cell>
          <cell r="I1988" t="str">
            <v>Osteomed</v>
          </cell>
          <cell r="J1988" t="str">
            <v>Mỹ</v>
          </cell>
          <cell r="K1988" t="str">
            <v>Cái/ gói</v>
          </cell>
          <cell r="L1988" t="str">
            <v>Công Ty Cổ Phần Trang Thiết Bị Kỹ Thuật Y Tế Tphcm</v>
          </cell>
          <cell r="M1988">
            <v>1400000</v>
          </cell>
          <cell r="N1988">
            <v>60</v>
          </cell>
          <cell r="O1988">
            <v>84000000</v>
          </cell>
          <cell r="P1988">
            <v>176</v>
          </cell>
          <cell r="Q1988" t="str">
            <v>303/QĐ-SYT</v>
          </cell>
        </row>
        <row r="1989">
          <cell r="B1989">
            <v>2506</v>
          </cell>
          <cell r="C1989">
            <v>7</v>
          </cell>
          <cell r="D1989">
            <v>2506</v>
          </cell>
          <cell r="E1989" t="str">
            <v>VT2506</v>
          </cell>
          <cell r="F1989" t="str">
            <v>Nẹp vải cẳng tay (P, T)</v>
          </cell>
          <cell r="G1989" t="str">
            <v>Đai cẳng tay Trái phải từ 1-&gt;4</v>
          </cell>
          <cell r="H1989" t="str">
            <v>Cái</v>
          </cell>
          <cell r="I1989" t="str">
            <v>Kim Ngọc</v>
          </cell>
          <cell r="J1989" t="str">
            <v>Việt Nam</v>
          </cell>
          <cell r="K1989" t="str">
            <v>Gói/cái</v>
          </cell>
          <cell r="L1989" t="str">
            <v>Công Ty Cổ Phần Trang Thiết Bị Kỹ Thuật Y Tế Tphcm</v>
          </cell>
          <cell r="M1989">
            <v>24465</v>
          </cell>
          <cell r="N1989">
            <v>60</v>
          </cell>
          <cell r="O1989">
            <v>1467900</v>
          </cell>
          <cell r="P1989">
            <v>176</v>
          </cell>
          <cell r="Q1989" t="str">
            <v>303/QĐ-SYT</v>
          </cell>
        </row>
        <row r="1990">
          <cell r="B1990">
            <v>2509</v>
          </cell>
          <cell r="C1990">
            <v>7</v>
          </cell>
          <cell r="D1990">
            <v>2509</v>
          </cell>
          <cell r="E1990" t="str">
            <v>VT2509</v>
          </cell>
          <cell r="F1990" t="str">
            <v>Nẹp xương đùi 5-18 lỗ, dài 87-295mm, thép không gỉ</v>
          </cell>
          <cell r="G1990" t="str">
            <v>Broad DCP plate 4.5mm</v>
          </cell>
          <cell r="H1990" t="str">
            <v>Cái</v>
          </cell>
          <cell r="I1990" t="str">
            <v>Matrix Meditec</v>
          </cell>
          <cell r="J1990" t="str">
            <v>Ấn Độ</v>
          </cell>
          <cell r="K1990" t="str">
            <v>1 cái / gói</v>
          </cell>
          <cell r="L1990" t="str">
            <v>Công Ty Tnhh Thiết Bị Y Tế Liên Nha</v>
          </cell>
          <cell r="M1990">
            <v>375000</v>
          </cell>
          <cell r="N1990">
            <v>160</v>
          </cell>
          <cell r="O1990">
            <v>60000000</v>
          </cell>
          <cell r="P1990">
            <v>89</v>
          </cell>
          <cell r="Q1990" t="str">
            <v>303/QĐ-SYT</v>
          </cell>
        </row>
        <row r="1991">
          <cell r="B1991">
            <v>2510</v>
          </cell>
          <cell r="C1991">
            <v>7</v>
          </cell>
          <cell r="D1991">
            <v>2510</v>
          </cell>
          <cell r="E1991" t="str">
            <v>VT2510</v>
          </cell>
          <cell r="F1991" t="str">
            <v>Nối khóa thanh dọc đàn hồi (Lock Block)</v>
          </cell>
          <cell r="G1991" t="str">
            <v>LOCK BLOCK (Nối khóa thanh dọc đàn hồi)</v>
          </cell>
          <cell r="H1991" t="str">
            <v>Cái</v>
          </cell>
          <cell r="I1991" t="str">
            <v>Paonan Biotech Co., LTD</v>
          </cell>
          <cell r="J1991" t="str">
            <v>Đài Loan</v>
          </cell>
          <cell r="K1991" t="str">
            <v>Gói/1 cái</v>
          </cell>
          <cell r="L1991" t="str">
            <v>Công Ty Tnhh Thiết Bị Y Tế Y Phương</v>
          </cell>
          <cell r="M1991">
            <v>2000000</v>
          </cell>
          <cell r="N1991">
            <v>5</v>
          </cell>
          <cell r="O1991">
            <v>10000000</v>
          </cell>
          <cell r="P1991">
            <v>175</v>
          </cell>
          <cell r="Q1991" t="str">
            <v>303/QĐ-SYT</v>
          </cell>
        </row>
        <row r="1992">
          <cell r="B1992">
            <v>2511</v>
          </cell>
          <cell r="C1992">
            <v>7</v>
          </cell>
          <cell r="D1992">
            <v>2511</v>
          </cell>
          <cell r="E1992" t="str">
            <v>VT2511</v>
          </cell>
          <cell r="F1992" t="str">
            <v>Ốc khóa thanh dọc đàn hồi</v>
          </cell>
          <cell r="G1992" t="str">
            <v>FIXATION NUT (Ốc khóa thanh dọc đàn hồi)</v>
          </cell>
          <cell r="H1992" t="str">
            <v>Cái</v>
          </cell>
          <cell r="I1992" t="str">
            <v>Paonan Biotech Co., LTD</v>
          </cell>
          <cell r="J1992" t="str">
            <v>Đài Loan</v>
          </cell>
          <cell r="K1992" t="str">
            <v>Gói/1 cái</v>
          </cell>
          <cell r="L1992" t="str">
            <v>Công Ty Tnhh Thiết Bị Y Tế Y Phương</v>
          </cell>
          <cell r="M1992">
            <v>830000</v>
          </cell>
          <cell r="N1992">
            <v>15</v>
          </cell>
          <cell r="O1992">
            <v>12450000</v>
          </cell>
          <cell r="P1992">
            <v>175</v>
          </cell>
          <cell r="Q1992" t="str">
            <v>303/QĐ-SYT</v>
          </cell>
        </row>
        <row r="1993">
          <cell r="B1993">
            <v>2512</v>
          </cell>
          <cell r="C1993">
            <v>7</v>
          </cell>
          <cell r="D1993">
            <v>2512</v>
          </cell>
          <cell r="E1993" t="str">
            <v>VT2512</v>
          </cell>
          <cell r="F1993" t="str">
            <v>Ốc khóa trong dùng cho cột sống cổ lối sau Set screw</v>
          </cell>
          <cell r="G1993" t="str">
            <v>Ốc Khóa Trong Cột Sống Cổ Lối Sau SET SCREW</v>
          </cell>
          <cell r="H1993" t="str">
            <v>Cái</v>
          </cell>
          <cell r="I1993" t="str">
            <v>Mediox</v>
          </cell>
          <cell r="J1993" t="str">
            <v>Hungary</v>
          </cell>
          <cell r="K1993" t="str">
            <v>Gói/ 1cái</v>
          </cell>
          <cell r="L1993" t="str">
            <v>Công Ty Cổ Phần Dược Phẩm Trung Ương Codupha</v>
          </cell>
          <cell r="M1993">
            <v>650000</v>
          </cell>
          <cell r="N1993">
            <v>20</v>
          </cell>
          <cell r="O1993">
            <v>13000000</v>
          </cell>
          <cell r="P1993">
            <v>19</v>
          </cell>
          <cell r="Q1993" t="str">
            <v>303/QĐ-SYT</v>
          </cell>
        </row>
        <row r="1994">
          <cell r="B1994">
            <v>2513</v>
          </cell>
          <cell r="C1994">
            <v>7</v>
          </cell>
          <cell r="D1994">
            <v>2513</v>
          </cell>
          <cell r="E1994" t="str">
            <v>VT2513</v>
          </cell>
          <cell r="F1994" t="str">
            <v>Ốc khóa trong dùng để bắt vít qua và bơm xi măng CTS -5.5 MIS Set Srew</v>
          </cell>
          <cell r="G1994" t="str">
            <v>Ốc Khóa Trong Dùng Để Bắt Vít Qua Da MAST CTS -5.5 MIS SET SREW</v>
          </cell>
          <cell r="H1994" t="str">
            <v>Cái</v>
          </cell>
          <cell r="I1994" t="str">
            <v>Mediox</v>
          </cell>
          <cell r="J1994" t="str">
            <v>Hungary</v>
          </cell>
          <cell r="K1994" t="str">
            <v>Gói/ 1cái</v>
          </cell>
          <cell r="L1994" t="str">
            <v>Công Ty Cổ Phần Dược Phẩm Trung Ương Codupha</v>
          </cell>
          <cell r="M1994">
            <v>850000</v>
          </cell>
          <cell r="N1994">
            <v>10</v>
          </cell>
          <cell r="O1994">
            <v>8500000</v>
          </cell>
          <cell r="P1994">
            <v>19</v>
          </cell>
          <cell r="Q1994" t="str">
            <v>303/QĐ-SYT</v>
          </cell>
        </row>
        <row r="1995">
          <cell r="B1995">
            <v>2514</v>
          </cell>
          <cell r="C1995">
            <v>7</v>
          </cell>
          <cell r="D1995">
            <v>2514</v>
          </cell>
          <cell r="E1995" t="str">
            <v>VT2514</v>
          </cell>
          <cell r="F1995" t="str">
            <v>Ốc khóa trong dùng trong phẩu thuật cột sống lưng</v>
          </cell>
          <cell r="G1995" t="str">
            <v>Ốc Khóa Trong CTS CSS - 6.0 SET SCREW</v>
          </cell>
          <cell r="H1995" t="str">
            <v>Cái</v>
          </cell>
          <cell r="I1995" t="str">
            <v>Mediox</v>
          </cell>
          <cell r="J1995" t="str">
            <v>Hungary</v>
          </cell>
          <cell r="K1995" t="str">
            <v>Gói/ 1cái</v>
          </cell>
          <cell r="L1995" t="str">
            <v>Công Ty Cổ Phần Dược Phẩm Trung Ương Codupha</v>
          </cell>
          <cell r="M1995">
            <v>720000</v>
          </cell>
          <cell r="N1995">
            <v>16</v>
          </cell>
          <cell r="O1995">
            <v>11520000</v>
          </cell>
          <cell r="P1995">
            <v>19</v>
          </cell>
          <cell r="Q1995" t="str">
            <v>303/QĐ-SYT</v>
          </cell>
        </row>
        <row r="1996">
          <cell r="B1996">
            <v>2516</v>
          </cell>
          <cell r="C1996">
            <v>7</v>
          </cell>
          <cell r="D1996">
            <v>2516</v>
          </cell>
          <cell r="E1996" t="str">
            <v>VT2516</v>
          </cell>
          <cell r="F1996" t="str">
            <v>Ốc khóa trong tự ngắt dùng trong phẫu thuật cột sống lưng</v>
          </cell>
          <cell r="G1996" t="str">
            <v>Ốc Khóa Trong Tự Ngắt CTS-6.0, CSS-6.0 BREAK-OFF SET SREW</v>
          </cell>
          <cell r="H1996" t="str">
            <v>Cái</v>
          </cell>
          <cell r="I1996" t="str">
            <v>Mediox</v>
          </cell>
          <cell r="J1996" t="str">
            <v>Hungary</v>
          </cell>
          <cell r="K1996" t="str">
            <v>Gói/ 1cái</v>
          </cell>
          <cell r="L1996" t="str">
            <v>Công Ty Cổ Phần Dược Phẩm Trung Ương Codupha</v>
          </cell>
          <cell r="M1996">
            <v>850000</v>
          </cell>
          <cell r="N1996">
            <v>24</v>
          </cell>
          <cell r="O1996">
            <v>20400000</v>
          </cell>
          <cell r="P1996">
            <v>19</v>
          </cell>
          <cell r="Q1996" t="str">
            <v>303/QĐ-SYT</v>
          </cell>
        </row>
        <row r="1997">
          <cell r="B1997">
            <v>2517</v>
          </cell>
          <cell r="C1997">
            <v>7</v>
          </cell>
          <cell r="D1997">
            <v>2517</v>
          </cell>
          <cell r="E1997" t="str">
            <v>VT2517</v>
          </cell>
          <cell r="F1997" t="str">
            <v>Ốc khóa tự gãy dùng để bắt vít qua và bơm xi măng CTS -5.5 MIS Break-off Set Srew</v>
          </cell>
          <cell r="G1997" t="str">
            <v>Ốc Khóa Tự Gãy Dùng Để Bắt Vít Qua Da MAST, CTS -5.5 MIS BREAK-OFF SET SREW</v>
          </cell>
          <cell r="H1997" t="str">
            <v>Cái</v>
          </cell>
          <cell r="I1997" t="str">
            <v>Mediox</v>
          </cell>
          <cell r="J1997" t="str">
            <v>Hungary</v>
          </cell>
          <cell r="K1997" t="str">
            <v>Gói/ 1cái</v>
          </cell>
          <cell r="L1997" t="str">
            <v>Công Ty Cổ Phần Dược Phẩm Trung Ương Codupha</v>
          </cell>
          <cell r="M1997">
            <v>1100000</v>
          </cell>
          <cell r="N1997">
            <v>5</v>
          </cell>
          <cell r="O1997">
            <v>5500000</v>
          </cell>
          <cell r="P1997">
            <v>19</v>
          </cell>
          <cell r="Q1997" t="str">
            <v>303/QĐ-SYT</v>
          </cell>
        </row>
        <row r="1998">
          <cell r="B1998">
            <v>2518</v>
          </cell>
          <cell r="C1998">
            <v>7</v>
          </cell>
          <cell r="D1998">
            <v>2518</v>
          </cell>
          <cell r="E1998" t="str">
            <v>VT2518</v>
          </cell>
          <cell r="F1998" t="str">
            <v>Ống dẫn đường cứng PTFE thẳng 0,035", 150cm</v>
          </cell>
          <cell r="G1998" t="str">
            <v>Ống dẫn đường cứng PTFE thẳng 0,035", 150cm</v>
          </cell>
          <cell r="H1998" t="str">
            <v xml:space="preserve">Cái
</v>
          </cell>
          <cell r="I1998" t="str">
            <v>Marflow AG</v>
          </cell>
          <cell r="J1998" t="str">
            <v>Thụy Sỹ</v>
          </cell>
          <cell r="K1998" t="str">
            <v>Bao/Cái</v>
          </cell>
          <cell r="L1998" t="str">
            <v>Công Ty Cổ Phần Thiết Bị Y Tế Bách Việt</v>
          </cell>
          <cell r="M1998">
            <v>295000</v>
          </cell>
          <cell r="N1998">
            <v>220</v>
          </cell>
          <cell r="O1998">
            <v>64900000</v>
          </cell>
          <cell r="P1998">
            <v>11</v>
          </cell>
          <cell r="Q1998" t="str">
            <v>303/QĐ-SYT</v>
          </cell>
        </row>
        <row r="1999">
          <cell r="B1999">
            <v>2519</v>
          </cell>
          <cell r="C1999">
            <v>7</v>
          </cell>
          <cell r="D1999">
            <v>2519</v>
          </cell>
          <cell r="E1999" t="str">
            <v>VT2519</v>
          </cell>
          <cell r="F1999" t="str">
            <v>Ống dẫn đường Nitinol sọc trắng đen thẳng size 0.035" 150cm</v>
          </cell>
          <cell r="G1999" t="str">
            <v>HYDRA BLACK GUIDE WIRE</v>
          </cell>
          <cell r="H1999" t="str">
            <v xml:space="preserve">Cái
</v>
          </cell>
          <cell r="I1999" t="str">
            <v>Optimed Medizinische Instrumente GmbH</v>
          </cell>
          <cell r="J1999" t="str">
            <v>Đức</v>
          </cell>
          <cell r="K1999" t="str">
            <v>Thùng/ 10 cái</v>
          </cell>
          <cell r="L1999" t="str">
            <v>Công Ty Tnhh Trang Thiết Bị Y Tế Hoàng Ánh Dương</v>
          </cell>
          <cell r="M1999">
            <v>903000</v>
          </cell>
          <cell r="N1999">
            <v>230</v>
          </cell>
          <cell r="O1999">
            <v>207690000</v>
          </cell>
          <cell r="P1999">
            <v>59</v>
          </cell>
          <cell r="Q1999" t="str">
            <v>303/QĐ-SYT</v>
          </cell>
        </row>
        <row r="2000">
          <cell r="B2000">
            <v>2521</v>
          </cell>
          <cell r="C2000">
            <v>7</v>
          </cell>
          <cell r="D2000">
            <v>2521</v>
          </cell>
          <cell r="E2000" t="str">
            <v>VT2521</v>
          </cell>
          <cell r="F2000" t="str">
            <v>Ống thông chẩn đoán đường quay, chống xoắn, ái nước các cỡ</v>
          </cell>
          <cell r="G2000" t="str">
            <v>Ống thông chẩn đoán GRAFIA, các cỡ</v>
          </cell>
          <cell r="H2000" t="str">
            <v>Cái</v>
          </cell>
          <cell r="I2000" t="str">
            <v>SUNGJIN - HITECH</v>
          </cell>
          <cell r="J2000" t="str">
            <v>Hàn Quốc</v>
          </cell>
          <cell r="K2000" t="str">
            <v>5 Cái/ Hộp</v>
          </cell>
          <cell r="L2000" t="str">
            <v>Liên Danh Công Ty Cổ Phần Trang Thiết Bị Và Vật Tư Y Tế Hà Nội Và Công Ty Tnhh Trang Thiết Bị Và Vật Tư Kỹ Thuật Rqs (Hamedco + Rqs)</v>
          </cell>
          <cell r="M2000">
            <v>472500</v>
          </cell>
          <cell r="N2000">
            <v>100</v>
          </cell>
          <cell r="O2000">
            <v>47250000</v>
          </cell>
          <cell r="P2000">
            <v>123</v>
          </cell>
          <cell r="Q2000" t="str">
            <v>303/QĐ-SYT</v>
          </cell>
        </row>
        <row r="2001">
          <cell r="B2001">
            <v>2523</v>
          </cell>
          <cell r="C2001">
            <v>7</v>
          </cell>
          <cell r="D2001">
            <v>2523</v>
          </cell>
          <cell r="E2001" t="str">
            <v>VT2523</v>
          </cell>
          <cell r="F2001" t="str">
            <v>Ống thông hút huyết khối NeuroBridge, đường kính trong 0.039", 0.052", 0.065"</v>
          </cell>
          <cell r="G2001" t="str">
            <v>Ống thông hút huyết khối, đường kính trong 0.039", 0.052", 0.065"</v>
          </cell>
          <cell r="H2001" t="str">
            <v>Cái</v>
          </cell>
          <cell r="I2001" t="str">
            <v>Acandis</v>
          </cell>
          <cell r="J2001" t="str">
            <v>Đức</v>
          </cell>
          <cell r="K2001" t="str">
            <v>Cái/Hộp</v>
          </cell>
          <cell r="L2001" t="str">
            <v>Công Ty Tnhh Thiết Bị Y Tế Tvt</v>
          </cell>
          <cell r="M2001">
            <v>22500000</v>
          </cell>
          <cell r="N2001">
            <v>22</v>
          </cell>
          <cell r="O2001">
            <v>495000000</v>
          </cell>
          <cell r="P2001">
            <v>152</v>
          </cell>
          <cell r="Q2001" t="str">
            <v>303/QĐ-SYT</v>
          </cell>
        </row>
        <row r="2002">
          <cell r="B2002">
            <v>2524</v>
          </cell>
          <cell r="C2002">
            <v>7</v>
          </cell>
          <cell r="D2002">
            <v>2524</v>
          </cell>
          <cell r="E2002" t="str">
            <v>VT2524</v>
          </cell>
          <cell r="F2002" t="str">
            <v>Ống thông mang bóng hỗ trợ điều trị lấy huyết khối đột quỵ não, thiết kế 10x10mm silicone cung cấp tắc mạch tạm thời trong quá trình lấy huyết khối</v>
          </cell>
          <cell r="G2002" t="str">
            <v>Merci Balloon Guide Catheter 8F, 9F</v>
          </cell>
          <cell r="H2002" t="str">
            <v xml:space="preserve">Cái
</v>
          </cell>
          <cell r="I2002" t="str">
            <v>Stryker/ Concentric</v>
          </cell>
          <cell r="J2002" t="str">
            <v>Mỹ</v>
          </cell>
          <cell r="K2002" t="str">
            <v>1 cái/ Hộp</v>
          </cell>
          <cell r="L2002" t="str">
            <v>Công Ty Tnhh Dược Phẩm Và Trang Thiết Bị Y Tế Hoàng Đức</v>
          </cell>
          <cell r="M2002">
            <v>15320000</v>
          </cell>
          <cell r="N2002">
            <v>11</v>
          </cell>
          <cell r="O2002">
            <v>168520000</v>
          </cell>
          <cell r="P2002">
            <v>60</v>
          </cell>
          <cell r="Q2002" t="str">
            <v>303/QĐ-SYT</v>
          </cell>
        </row>
        <row r="2003">
          <cell r="B2003">
            <v>2526</v>
          </cell>
          <cell r="C2003">
            <v>7</v>
          </cell>
          <cell r="D2003">
            <v>2526</v>
          </cell>
          <cell r="E2003" t="str">
            <v>VT2526</v>
          </cell>
          <cell r="F2003" t="str">
            <v>Phim 30 x 40</v>
          </cell>
          <cell r="G2003" t="str">
            <v>Phim X-Ray Super HR-U 30x40 (500SH)</v>
          </cell>
          <cell r="H2003" t="str">
            <v>Tấm</v>
          </cell>
          <cell r="I2003" t="str">
            <v>Fujifilm</v>
          </cell>
          <cell r="J2003" t="str">
            <v>Nhật Bản</v>
          </cell>
          <cell r="K2003" t="str">
            <v>Hộp/100 tấm</v>
          </cell>
          <cell r="L2003" t="str">
            <v>Công Ty Tnhh Thương Mại Dịch Vụ Kỹ Thuật Thiết Bị Y Tế An Quốc</v>
          </cell>
          <cell r="M2003">
            <v>10290</v>
          </cell>
          <cell r="N2003">
            <v>19000</v>
          </cell>
          <cell r="O2003">
            <v>195510000</v>
          </cell>
          <cell r="P2003">
            <v>6</v>
          </cell>
          <cell r="Q2003" t="str">
            <v>303/QĐ-SYT</v>
          </cell>
        </row>
        <row r="2004">
          <cell r="B2004">
            <v>2527</v>
          </cell>
          <cell r="C2004">
            <v>7</v>
          </cell>
          <cell r="D2004">
            <v>2527</v>
          </cell>
          <cell r="E2004" t="str">
            <v>VT2527</v>
          </cell>
          <cell r="F2004" t="str">
            <v>Phim 35x35 (Fujifim)</v>
          </cell>
          <cell r="G2004" t="str">
            <v>Phim X-Ray Super HR-U 35x35 (500SH)</v>
          </cell>
          <cell r="H2004" t="str">
            <v>Tấm</v>
          </cell>
          <cell r="I2004" t="str">
            <v>Fujifilm</v>
          </cell>
          <cell r="J2004" t="str">
            <v>Nhật Bản</v>
          </cell>
          <cell r="K2004" t="str">
            <v>Hộp/100 tấm</v>
          </cell>
          <cell r="L2004" t="str">
            <v>Công Ty Tnhh Thương Mại Dịch Vụ Kỹ Thuật Thiết Bị Y Tế An Quốc</v>
          </cell>
          <cell r="M2004">
            <v>11130</v>
          </cell>
          <cell r="N2004">
            <v>2000</v>
          </cell>
          <cell r="O2004">
            <v>22260000</v>
          </cell>
          <cell r="P2004">
            <v>6</v>
          </cell>
          <cell r="Q2004" t="str">
            <v>303/QĐ-SYT</v>
          </cell>
        </row>
        <row r="2005">
          <cell r="B2005">
            <v>2528</v>
          </cell>
          <cell r="C2005">
            <v>7</v>
          </cell>
          <cell r="D2005">
            <v>2528</v>
          </cell>
          <cell r="E2005" t="str">
            <v>VT2528</v>
          </cell>
          <cell r="F2005" t="str">
            <v>Phim DI-HL 35*43cm</v>
          </cell>
          <cell r="G2005" t="str">
            <v>Phim khô laser DI-HL 35x43 cm</v>
          </cell>
          <cell r="H2005" t="str">
            <v>Cái</v>
          </cell>
          <cell r="I2005" t="str">
            <v>Fujifilm</v>
          </cell>
          <cell r="J2005" t="str">
            <v>Nhật Bản</v>
          </cell>
          <cell r="K2005" t="str">
            <v>Hộp/100 cái</v>
          </cell>
          <cell r="L2005" t="str">
            <v>Liên Danh Công Ty Tnhh Ttbyt Hoàng Phúc Anh Và Cửa Hàng Dụng Cụ Y Khoa Số 9</v>
          </cell>
          <cell r="M2005">
            <v>39800</v>
          </cell>
          <cell r="N2005">
            <v>90000</v>
          </cell>
          <cell r="O2005">
            <v>3582000000</v>
          </cell>
          <cell r="P2005">
            <v>126</v>
          </cell>
          <cell r="Q2005" t="str">
            <v>303/QĐ-SYT</v>
          </cell>
        </row>
        <row r="2006">
          <cell r="B2006">
            <v>2529</v>
          </cell>
          <cell r="C2006">
            <v>7</v>
          </cell>
          <cell r="D2006">
            <v>2529</v>
          </cell>
          <cell r="E2006" t="str">
            <v>VT2529</v>
          </cell>
          <cell r="F2006" t="str">
            <v>Phim Fuji khô laser 20x25</v>
          </cell>
          <cell r="G2006" t="str">
            <v>Phim khô laser DI-HL 20x25 cm</v>
          </cell>
          <cell r="H2006" t="str">
            <v>Tấm</v>
          </cell>
          <cell r="I2006" t="str">
            <v>Fujifilm</v>
          </cell>
          <cell r="J2006" t="str">
            <v>Nhật Bản</v>
          </cell>
          <cell r="K2006" t="str">
            <v>Hộp/150 tấm</v>
          </cell>
          <cell r="L2006" t="str">
            <v>Liên Danh Công Ty Tnhh Ttbyt Hoàng Phúc Anh Và Cửa Hàng Dụng Cụ Y Khoa Số 9</v>
          </cell>
          <cell r="M2006">
            <v>15200</v>
          </cell>
          <cell r="N2006">
            <v>48000</v>
          </cell>
          <cell r="O2006">
            <v>729600000</v>
          </cell>
          <cell r="P2006">
            <v>126</v>
          </cell>
          <cell r="Q2006" t="str">
            <v>303/QĐ-SYT</v>
          </cell>
        </row>
        <row r="2007">
          <cell r="B2007">
            <v>2530</v>
          </cell>
          <cell r="C2007">
            <v>7</v>
          </cell>
          <cell r="D2007">
            <v>2530</v>
          </cell>
          <cell r="E2007" t="str">
            <v>VT2530</v>
          </cell>
          <cell r="F2007" t="str">
            <v>Phim Fuji khô laser 25x30</v>
          </cell>
          <cell r="G2007" t="str">
            <v>Phim khô laser DI-HL 25x30 cm</v>
          </cell>
          <cell r="H2007" t="str">
            <v>Tấm</v>
          </cell>
          <cell r="I2007" t="str">
            <v>Fujifilm</v>
          </cell>
          <cell r="J2007" t="str">
            <v>Nhật Bản</v>
          </cell>
          <cell r="K2007" t="str">
            <v>Hộp/150 tấm</v>
          </cell>
          <cell r="L2007" t="str">
            <v>Liên Danh Công Ty Tnhh Ttbyt Hoàng Phúc Anh Và Cửa Hàng Dụng Cụ Y Khoa Số 9</v>
          </cell>
          <cell r="M2007">
            <v>22000</v>
          </cell>
          <cell r="N2007">
            <v>200000</v>
          </cell>
          <cell r="O2007">
            <v>4400000000</v>
          </cell>
          <cell r="P2007">
            <v>126</v>
          </cell>
          <cell r="Q2007" t="str">
            <v>303/QĐ-SYT</v>
          </cell>
        </row>
        <row r="2008">
          <cell r="B2008">
            <v>2531</v>
          </cell>
          <cell r="C2008">
            <v>7</v>
          </cell>
          <cell r="D2008">
            <v>2531</v>
          </cell>
          <cell r="E2008" t="str">
            <v>VT2531</v>
          </cell>
          <cell r="F2008" t="str">
            <v>Phim Fuji khô laser 35x43</v>
          </cell>
          <cell r="G2008" t="str">
            <v>Phim khô laser DI-HL 35x43 cm</v>
          </cell>
          <cell r="H2008" t="str">
            <v>Tấm</v>
          </cell>
          <cell r="I2008" t="str">
            <v>Fujifilm</v>
          </cell>
          <cell r="J2008" t="str">
            <v>Nhật Bản</v>
          </cell>
          <cell r="K2008" t="str">
            <v>Hộp/100 tấm</v>
          </cell>
          <cell r="L2008" t="str">
            <v>Liên Danh Công Ty Tnhh Ttbyt Hoàng Phúc Anh Và Cửa Hàng Dụng Cụ Y Khoa Số 9</v>
          </cell>
          <cell r="M2008">
            <v>39800</v>
          </cell>
          <cell r="N2008">
            <v>11005</v>
          </cell>
          <cell r="O2008">
            <v>437999000</v>
          </cell>
          <cell r="P2008">
            <v>126</v>
          </cell>
          <cell r="Q2008" t="str">
            <v>303/QĐ-SYT</v>
          </cell>
        </row>
        <row r="2009">
          <cell r="B2009">
            <v>2532</v>
          </cell>
          <cell r="C2009">
            <v>7</v>
          </cell>
          <cell r="D2009">
            <v>2532</v>
          </cell>
          <cell r="E2009" t="str">
            <v>VT2532</v>
          </cell>
          <cell r="F2009" t="str">
            <v>Phim Fuji khô laser 35x43</v>
          </cell>
          <cell r="G2009" t="str">
            <v>Phim khô laser DI-HL 35x43 cm</v>
          </cell>
          <cell r="H2009" t="str">
            <v>Tấm</v>
          </cell>
          <cell r="I2009" t="str">
            <v>Fujifilm</v>
          </cell>
          <cell r="J2009" t="str">
            <v>Nhật Bản</v>
          </cell>
          <cell r="K2009" t="str">
            <v>Hộp/100 tấm</v>
          </cell>
          <cell r="L2009" t="str">
            <v>Liên Danh Công Ty Tnhh Ttbyt Hoàng Phúc Anh Và Cửa Hàng Dụng Cụ Y Khoa Số 9</v>
          </cell>
          <cell r="M2009">
            <v>39800</v>
          </cell>
          <cell r="N2009">
            <v>18000</v>
          </cell>
          <cell r="O2009">
            <v>716400000</v>
          </cell>
          <cell r="P2009">
            <v>126</v>
          </cell>
          <cell r="Q2009" t="str">
            <v>303/QĐ-SYT</v>
          </cell>
        </row>
        <row r="2010">
          <cell r="B2010">
            <v>2533</v>
          </cell>
          <cell r="C2010">
            <v>7</v>
          </cell>
          <cell r="D2010">
            <v>2533</v>
          </cell>
          <cell r="E2010" t="str">
            <v>VT2533</v>
          </cell>
          <cell r="F2010" t="str">
            <v>Phim Fuji khô nhiệt 20x25 cm</v>
          </cell>
          <cell r="G2010" t="str">
            <v>Phim X-ray khô DI-HT 20x25 (100SH)</v>
          </cell>
          <cell r="H2010" t="str">
            <v>Tấm</v>
          </cell>
          <cell r="I2010" t="str">
            <v>Fujifilm</v>
          </cell>
          <cell r="J2010" t="str">
            <v>Nhật Bản</v>
          </cell>
          <cell r="K2010" t="str">
            <v>Hộp/100 tấm</v>
          </cell>
          <cell r="L2010" t="str">
            <v>Công Ty Tnhh Thương Mại Dịch Vụ Kỹ Thuật Thiết Bị Y Tế An Quốc</v>
          </cell>
          <cell r="M2010">
            <v>14910</v>
          </cell>
          <cell r="N2010">
            <v>20200</v>
          </cell>
          <cell r="O2010">
            <v>301182000</v>
          </cell>
          <cell r="P2010">
            <v>6</v>
          </cell>
          <cell r="Q2010" t="str">
            <v>303/QĐ-SYT</v>
          </cell>
        </row>
        <row r="2011">
          <cell r="B2011">
            <v>2534</v>
          </cell>
          <cell r="C2011">
            <v>7</v>
          </cell>
          <cell r="D2011">
            <v>2534</v>
          </cell>
          <cell r="E2011" t="str">
            <v>VT2534</v>
          </cell>
          <cell r="F2011" t="str">
            <v>Phim Fuji khô nhiệt 25x30 cm</v>
          </cell>
          <cell r="G2011" t="str">
            <v>Phim X-ray khô DI-HT 25x30 (100SH)</v>
          </cell>
          <cell r="H2011" t="str">
            <v>Tấm</v>
          </cell>
          <cell r="I2011" t="str">
            <v>Fujifilm</v>
          </cell>
          <cell r="J2011" t="str">
            <v>Nhật Bản</v>
          </cell>
          <cell r="K2011" t="str">
            <v>Hộp/100 tấm</v>
          </cell>
          <cell r="L2011" t="str">
            <v>Công Ty Tnhh Thương Mại Dịch Vụ Kỹ Thuật Thiết Bị Y Tế An Quốc</v>
          </cell>
          <cell r="M2011">
            <v>19425</v>
          </cell>
          <cell r="N2011">
            <v>10000</v>
          </cell>
          <cell r="O2011">
            <v>194250000</v>
          </cell>
          <cell r="P2011">
            <v>6</v>
          </cell>
          <cell r="Q2011" t="str">
            <v>303/QĐ-SYT</v>
          </cell>
        </row>
        <row r="2012">
          <cell r="B2012">
            <v>2535</v>
          </cell>
          <cell r="C2012">
            <v>7</v>
          </cell>
          <cell r="D2012">
            <v>2535</v>
          </cell>
          <cell r="E2012" t="str">
            <v>VT2535</v>
          </cell>
          <cell r="F2012" t="str">
            <v>Phim Fuji khô nhiệt 26x36 cm</v>
          </cell>
          <cell r="G2012" t="str">
            <v>Phim X-ray khô DI-HT 26x36 (100SH)</v>
          </cell>
          <cell r="H2012" t="str">
            <v>Tấm</v>
          </cell>
          <cell r="I2012" t="str">
            <v>Fujifilm</v>
          </cell>
          <cell r="J2012" t="str">
            <v>Nhật Bản</v>
          </cell>
          <cell r="K2012" t="str">
            <v>Hộp/100 tấm</v>
          </cell>
          <cell r="L2012" t="str">
            <v>Công Ty Tnhh Thương Mại Dịch Vụ Kỹ Thuật Thiết Bị Y Tế An Quốc</v>
          </cell>
          <cell r="M2012">
            <v>25620</v>
          </cell>
          <cell r="N2012">
            <v>15000</v>
          </cell>
          <cell r="O2012">
            <v>384300000</v>
          </cell>
          <cell r="P2012">
            <v>6</v>
          </cell>
          <cell r="Q2012" t="str">
            <v>303/QĐ-SYT</v>
          </cell>
        </row>
        <row r="2013">
          <cell r="B2013">
            <v>2536</v>
          </cell>
          <cell r="C2013">
            <v>7</v>
          </cell>
          <cell r="D2013">
            <v>2536</v>
          </cell>
          <cell r="E2013" t="str">
            <v>VT2536</v>
          </cell>
          <cell r="F2013" t="str">
            <v>Phim Fuji khô nhiệt 35x43 cm</v>
          </cell>
          <cell r="G2013" t="str">
            <v>Phim X-ray khô DI-HT 35x43 (100SH)</v>
          </cell>
          <cell r="H2013" t="str">
            <v>Tấm</v>
          </cell>
          <cell r="I2013" t="str">
            <v>Fujifilm</v>
          </cell>
          <cell r="J2013" t="str">
            <v>Nhật Bản</v>
          </cell>
          <cell r="K2013" t="str">
            <v>Hộp/100 tấm</v>
          </cell>
          <cell r="L2013" t="str">
            <v>Công Ty Tnhh Thương Mại Dịch Vụ Kỹ Thuật Thiết Bị Y Tế An Quốc</v>
          </cell>
          <cell r="M2013">
            <v>41160</v>
          </cell>
          <cell r="N2013">
            <v>8000</v>
          </cell>
          <cell r="O2013">
            <v>329280000</v>
          </cell>
          <cell r="P2013">
            <v>6</v>
          </cell>
          <cell r="Q2013" t="str">
            <v>303/QĐ-SYT</v>
          </cell>
        </row>
        <row r="2014">
          <cell r="B2014">
            <v>2537</v>
          </cell>
          <cell r="C2014">
            <v>7</v>
          </cell>
          <cell r="D2014">
            <v>2537</v>
          </cell>
          <cell r="E2014" t="str">
            <v>VT2537</v>
          </cell>
          <cell r="F2014" t="str">
            <v>Phim khô 20x25cm (8x10inch), Máy in Agfa</v>
          </cell>
          <cell r="G2014" t="str">
            <v>Phim khô 20x25cm (8x10inch), Máy in Agfa</v>
          </cell>
          <cell r="H2014" t="str">
            <v>Tấm</v>
          </cell>
          <cell r="I2014" t="str">
            <v>Agfa NV</v>
          </cell>
          <cell r="J2014" t="str">
            <v>Bỉ</v>
          </cell>
          <cell r="K2014" t="str">
            <v>Hộp / 100 tấm</v>
          </cell>
          <cell r="L2014" t="str">
            <v>Công Ty Tnhh Betatek</v>
          </cell>
          <cell r="M2014">
            <v>27000</v>
          </cell>
          <cell r="N2014">
            <v>165000</v>
          </cell>
          <cell r="O2014">
            <v>4455000000</v>
          </cell>
          <cell r="P2014">
            <v>14</v>
          </cell>
          <cell r="Q2014" t="str">
            <v>303/QĐ-SYT</v>
          </cell>
        </row>
        <row r="2015">
          <cell r="B2015">
            <v>2540</v>
          </cell>
          <cell r="C2015">
            <v>7</v>
          </cell>
          <cell r="D2015">
            <v>2540</v>
          </cell>
          <cell r="E2015" t="str">
            <v>VT2540</v>
          </cell>
          <cell r="F2015" t="str">
            <v>Phim khô cho máy kodak 20*25cm (8*10 INH) hoặc tương đương</v>
          </cell>
          <cell r="G2015" t="str">
            <v>Phim chụp laser Dryview DVB cỡ 20x25cm (8x10inh)</v>
          </cell>
          <cell r="H2015" t="str">
            <v>Tấm</v>
          </cell>
          <cell r="I2015" t="str">
            <v>Carestream</v>
          </cell>
          <cell r="J2015" t="str">
            <v>Mỹ</v>
          </cell>
          <cell r="K2015" t="str">
            <v>Hộp/ 125 tấm</v>
          </cell>
          <cell r="L2015" t="str">
            <v>Công Ty Tnhh Thương Mại Vĩnh Phát</v>
          </cell>
          <cell r="M2015">
            <v>26420</v>
          </cell>
          <cell r="N2015">
            <v>200000</v>
          </cell>
          <cell r="O2015">
            <v>5284000000</v>
          </cell>
          <cell r="P2015">
            <v>169</v>
          </cell>
          <cell r="Q2015" t="str">
            <v>303/QĐ-SYT</v>
          </cell>
        </row>
        <row r="2016">
          <cell r="B2016">
            <v>2541</v>
          </cell>
          <cell r="C2016">
            <v>7</v>
          </cell>
          <cell r="D2016">
            <v>2541</v>
          </cell>
          <cell r="E2016" t="str">
            <v>VT2541</v>
          </cell>
          <cell r="F2016" t="str">
            <v>Phim khô cho máy kodak 35*43cm (14*17 INH) hoặc tương đương</v>
          </cell>
          <cell r="G2016" t="str">
            <v>Phim chụp laser Dryview DVB cỡ 35x43cm (14x17inh)</v>
          </cell>
          <cell r="H2016" t="str">
            <v>Tấm</v>
          </cell>
          <cell r="I2016" t="str">
            <v>Carestream</v>
          </cell>
          <cell r="J2016" t="str">
            <v>Mỹ</v>
          </cell>
          <cell r="K2016" t="str">
            <v>Hộp/ 125 tấm</v>
          </cell>
          <cell r="L2016" t="str">
            <v>Công Ty Tnhh Thương Mại Vĩnh Phát</v>
          </cell>
          <cell r="M2016">
            <v>61500</v>
          </cell>
          <cell r="N2016">
            <v>35000</v>
          </cell>
          <cell r="O2016">
            <v>2152500000</v>
          </cell>
          <cell r="P2016">
            <v>169</v>
          </cell>
          <cell r="Q2016" t="str">
            <v>303/QĐ-SYT</v>
          </cell>
        </row>
        <row r="2017">
          <cell r="B2017">
            <v>2543</v>
          </cell>
          <cell r="C2017">
            <v>7</v>
          </cell>
          <cell r="D2017">
            <v>2543</v>
          </cell>
          <cell r="E2017" t="str">
            <v>VT2543</v>
          </cell>
          <cell r="F2017" t="str">
            <v>Phim khô dùng cho máy CT 14*17 (35*43cm), Máy in Agfa</v>
          </cell>
          <cell r="G2017" t="str">
            <v>Phim khô dùng cho máy CT 14*17 (35*43cm), Máy in Agfa</v>
          </cell>
          <cell r="H2017" t="str">
            <v>Cái</v>
          </cell>
          <cell r="I2017" t="str">
            <v>Agfa NV</v>
          </cell>
          <cell r="J2017" t="str">
            <v>Bỉ</v>
          </cell>
          <cell r="K2017" t="str">
            <v>Hộp / 100 cái</v>
          </cell>
          <cell r="L2017" t="str">
            <v>Công Ty Tnhh Betatek</v>
          </cell>
          <cell r="M2017">
            <v>49000</v>
          </cell>
          <cell r="N2017">
            <v>10000</v>
          </cell>
          <cell r="O2017">
            <v>490000000</v>
          </cell>
          <cell r="P2017">
            <v>14</v>
          </cell>
          <cell r="Q2017" t="str">
            <v>303/QĐ-SYT</v>
          </cell>
        </row>
        <row r="2018">
          <cell r="B2018">
            <v>2544</v>
          </cell>
          <cell r="C2018">
            <v>7</v>
          </cell>
          <cell r="D2018">
            <v>2544</v>
          </cell>
          <cell r="E2018" t="str">
            <v>VT2544</v>
          </cell>
          <cell r="F2018" t="str">
            <v>Phim nha</v>
          </cell>
          <cell r="G2018" t="str">
            <v>Phim nha</v>
          </cell>
          <cell r="H2018" t="str">
            <v>Tấm</v>
          </cell>
          <cell r="I2018" t="str">
            <v>AGFA</v>
          </cell>
          <cell r="J2018" t="str">
            <v>Bỉ</v>
          </cell>
          <cell r="K2018" t="str">
            <v>Hộp/150 tấm</v>
          </cell>
          <cell r="L2018" t="str">
            <v>Công Ty Tnhh Kỹ Thuật Hình Ảnh Sông Mê Kông</v>
          </cell>
          <cell r="M2018">
            <v>4620</v>
          </cell>
          <cell r="N2018">
            <v>18960</v>
          </cell>
          <cell r="O2018">
            <v>87595200</v>
          </cell>
          <cell r="P2018">
            <v>127</v>
          </cell>
          <cell r="Q2018" t="str">
            <v>303/QĐ-SYT</v>
          </cell>
        </row>
        <row r="2019">
          <cell r="B2019">
            <v>2545</v>
          </cell>
          <cell r="C2019">
            <v>7</v>
          </cell>
          <cell r="D2019">
            <v>2545</v>
          </cell>
          <cell r="E2019" t="str">
            <v>VT2545</v>
          </cell>
          <cell r="F2019" t="str">
            <v>Phim nha 150E speed (Phim XQuang nha 3x4cm)</v>
          </cell>
          <cell r="G2019" t="str">
            <v>Phim nha</v>
          </cell>
          <cell r="H2019" t="str">
            <v>Hộp</v>
          </cell>
          <cell r="I2019" t="str">
            <v>AGFA</v>
          </cell>
          <cell r="J2019" t="str">
            <v>Bỉ</v>
          </cell>
          <cell r="K2019" t="str">
            <v>Hộp/150 tấm</v>
          </cell>
          <cell r="L2019" t="str">
            <v>Công Ty Tnhh Kỹ Thuật Hình Ảnh Sông Mê Kông</v>
          </cell>
          <cell r="M2019">
            <v>693000</v>
          </cell>
          <cell r="N2019">
            <v>3131</v>
          </cell>
          <cell r="O2019">
            <v>2169783000</v>
          </cell>
          <cell r="P2019">
            <v>127</v>
          </cell>
          <cell r="Q2019" t="str">
            <v>303/QĐ-SYT</v>
          </cell>
        </row>
        <row r="2020">
          <cell r="B2020">
            <v>2547</v>
          </cell>
          <cell r="C2020">
            <v>7</v>
          </cell>
          <cell r="D2020">
            <v>2547</v>
          </cell>
          <cell r="E2020" t="str">
            <v>VT2547</v>
          </cell>
          <cell r="F2020" t="str">
            <v>Phim Trimax 20x25cm</v>
          </cell>
          <cell r="G2020" t="str">
            <v>Phim X-quang số hóa TXE 20x25cm</v>
          </cell>
          <cell r="H2020" t="str">
            <v xml:space="preserve"> Tấm</v>
          </cell>
          <cell r="I2020" t="str">
            <v>Carestream</v>
          </cell>
          <cell r="J2020" t="str">
            <v>Mỹ</v>
          </cell>
          <cell r="K2020" t="str">
            <v>125 tấm/ hộp</v>
          </cell>
          <cell r="L2020" t="str">
            <v>Công Ty Tnhh Thiết Bị Y Tế Phương Đông</v>
          </cell>
          <cell r="M2020">
            <v>14200</v>
          </cell>
          <cell r="N2020">
            <v>137000</v>
          </cell>
          <cell r="O2020">
            <v>1945400000</v>
          </cell>
          <cell r="P2020">
            <v>119</v>
          </cell>
          <cell r="Q2020" t="str">
            <v>303/QĐ-SYT</v>
          </cell>
        </row>
        <row r="2021">
          <cell r="B2021">
            <v>2548</v>
          </cell>
          <cell r="C2021">
            <v>7</v>
          </cell>
          <cell r="D2021">
            <v>2548</v>
          </cell>
          <cell r="E2021" t="str">
            <v>VT2548</v>
          </cell>
          <cell r="F2021" t="str">
            <v>Phim Trimax 25x30cm</v>
          </cell>
          <cell r="G2021" t="str">
            <v>Phim X-quang số hóa TXE 25x30cm</v>
          </cell>
          <cell r="H2021" t="str">
            <v>Tấm</v>
          </cell>
          <cell r="I2021" t="str">
            <v>Carestream</v>
          </cell>
          <cell r="J2021" t="str">
            <v>Mỹ</v>
          </cell>
          <cell r="K2021" t="str">
            <v>125 tấm/ hộp</v>
          </cell>
          <cell r="L2021" t="str">
            <v>Công Ty Tnhh Thiết Bị Y Tế Phương Đông</v>
          </cell>
          <cell r="M2021">
            <v>20200</v>
          </cell>
          <cell r="N2021">
            <v>101000</v>
          </cell>
          <cell r="O2021">
            <v>2040200000</v>
          </cell>
          <cell r="P2021">
            <v>119</v>
          </cell>
          <cell r="Q2021" t="str">
            <v>303/QĐ-SYT</v>
          </cell>
        </row>
        <row r="2022">
          <cell r="B2022">
            <v>2549</v>
          </cell>
          <cell r="C2022">
            <v>7</v>
          </cell>
          <cell r="D2022">
            <v>2549</v>
          </cell>
          <cell r="E2022" t="str">
            <v>VT2549</v>
          </cell>
          <cell r="F2022" t="str">
            <v>Phim Trimax 35x43cm</v>
          </cell>
          <cell r="G2022" t="str">
            <v>Phim X-quang số hóa TXE 35x43cm</v>
          </cell>
          <cell r="H2022" t="str">
            <v>Tấm</v>
          </cell>
          <cell r="I2022" t="str">
            <v>Carestream</v>
          </cell>
          <cell r="J2022" t="str">
            <v>Mỹ</v>
          </cell>
          <cell r="K2022" t="str">
            <v>125 tấm/ hộp</v>
          </cell>
          <cell r="L2022" t="str">
            <v>Công Ty Tnhh Thiết Bị Y Tế Phương Đông</v>
          </cell>
          <cell r="M2022">
            <v>39200</v>
          </cell>
          <cell r="N2022">
            <v>101500</v>
          </cell>
          <cell r="O2022">
            <v>3978800000</v>
          </cell>
          <cell r="P2022">
            <v>119</v>
          </cell>
          <cell r="Q2022" t="str">
            <v>303/QĐ-SYT</v>
          </cell>
        </row>
        <row r="2023">
          <cell r="B2023">
            <v>2550</v>
          </cell>
          <cell r="C2023">
            <v>7</v>
          </cell>
          <cell r="D2023">
            <v>2550</v>
          </cell>
          <cell r="E2023" t="str">
            <v>VT2550</v>
          </cell>
          <cell r="F2023" t="str">
            <v>Phim X - quang AGFA 20*25 (8*10'')</v>
          </cell>
          <cell r="G2023" t="str">
            <v>Phim X-Quang AGFA 20*25 (8*10”)</v>
          </cell>
          <cell r="H2023" t="str">
            <v>Tấm</v>
          </cell>
          <cell r="I2023" t="str">
            <v>Agfa NV</v>
          </cell>
          <cell r="J2023" t="str">
            <v>Bỉ</v>
          </cell>
          <cell r="K2023" t="str">
            <v>Hộp / 100 tấm</v>
          </cell>
          <cell r="L2023" t="str">
            <v>Công Ty Tnhh Betatek</v>
          </cell>
          <cell r="M2023">
            <v>27000</v>
          </cell>
          <cell r="N2023">
            <v>112000</v>
          </cell>
          <cell r="O2023">
            <v>3024000000</v>
          </cell>
          <cell r="P2023">
            <v>14</v>
          </cell>
          <cell r="Q2023" t="str">
            <v>303/QĐ-SYT</v>
          </cell>
        </row>
        <row r="2024">
          <cell r="B2024">
            <v>2551</v>
          </cell>
          <cell r="C2024">
            <v>7</v>
          </cell>
          <cell r="D2024">
            <v>2551</v>
          </cell>
          <cell r="E2024" t="str">
            <v>VT2551</v>
          </cell>
          <cell r="F2024" t="str">
            <v>Phim x - quang 18x24 cm</v>
          </cell>
          <cell r="G2024" t="str">
            <v>Phim X-ray Super HR-U 18x24 (500SH)</v>
          </cell>
          <cell r="H2024" t="str">
            <v>Tấm</v>
          </cell>
          <cell r="I2024" t="str">
            <v>Fujifilm</v>
          </cell>
          <cell r="J2024" t="str">
            <v>Nhật Bản</v>
          </cell>
          <cell r="K2024" t="str">
            <v>Hộp/100 tấm</v>
          </cell>
          <cell r="L2024" t="str">
            <v>Công Ty Tnhh Thương Mại Dịch Vụ Kỹ Thuật Thiết Bị Y Tế An Quốc</v>
          </cell>
          <cell r="M2024">
            <v>3780</v>
          </cell>
          <cell r="N2024">
            <v>6200</v>
          </cell>
          <cell r="O2024">
            <v>23436000</v>
          </cell>
          <cell r="P2024">
            <v>6</v>
          </cell>
          <cell r="Q2024" t="str">
            <v>303/QĐ-SYT</v>
          </cell>
        </row>
        <row r="2025">
          <cell r="B2025">
            <v>2552</v>
          </cell>
          <cell r="C2025">
            <v>7</v>
          </cell>
          <cell r="D2025">
            <v>2552</v>
          </cell>
          <cell r="E2025" t="str">
            <v>VT2552</v>
          </cell>
          <cell r="F2025" t="str">
            <v>Phim x - quang 24x30 cm</v>
          </cell>
          <cell r="G2025" t="str">
            <v>Phim X-ray Super HR-U 24x30 (500SH)</v>
          </cell>
          <cell r="H2025" t="str">
            <v>Tấm</v>
          </cell>
          <cell r="I2025" t="str">
            <v>Fujifilm</v>
          </cell>
          <cell r="J2025" t="str">
            <v>Nhật Bản</v>
          </cell>
          <cell r="K2025" t="str">
            <v>Hộp/100 tấm</v>
          </cell>
          <cell r="L2025" t="str">
            <v>Công Ty Tnhh Thương Mại Dịch Vụ Kỹ Thuật Thiết Bị Y Tế An Quốc</v>
          </cell>
          <cell r="M2025">
            <v>6195</v>
          </cell>
          <cell r="N2025">
            <v>17400</v>
          </cell>
          <cell r="O2025">
            <v>107793000</v>
          </cell>
          <cell r="P2025">
            <v>6</v>
          </cell>
          <cell r="Q2025" t="str">
            <v>303/QĐ-SYT</v>
          </cell>
        </row>
        <row r="2026">
          <cell r="B2026">
            <v>2553</v>
          </cell>
          <cell r="C2026">
            <v>7</v>
          </cell>
          <cell r="D2026">
            <v>2553</v>
          </cell>
          <cell r="E2026" t="str">
            <v>VT2553</v>
          </cell>
          <cell r="F2026" t="str">
            <v>Phim X Quang 30x40</v>
          </cell>
          <cell r="G2026" t="str">
            <v>Phim X-ray Super HR-U 30x40 (500SH)</v>
          </cell>
          <cell r="H2026" t="str">
            <v>Tấm</v>
          </cell>
          <cell r="I2026" t="str">
            <v>Fujifilm</v>
          </cell>
          <cell r="J2026" t="str">
            <v>Nhật Bản</v>
          </cell>
          <cell r="K2026" t="str">
            <v>Hộp/100 tấm</v>
          </cell>
          <cell r="L2026" t="str">
            <v>Công Ty Tnhh Thương Mại Dịch Vụ Kỹ Thuật Thiết Bị Y Tế An Quốc</v>
          </cell>
          <cell r="M2026">
            <v>10290</v>
          </cell>
          <cell r="N2026">
            <v>13000</v>
          </cell>
          <cell r="O2026">
            <v>133770000</v>
          </cell>
          <cell r="P2026">
            <v>6</v>
          </cell>
          <cell r="Q2026" t="str">
            <v>303/QĐ-SYT</v>
          </cell>
        </row>
        <row r="2027">
          <cell r="B2027">
            <v>2554</v>
          </cell>
          <cell r="C2027">
            <v>7</v>
          </cell>
          <cell r="D2027">
            <v>2554</v>
          </cell>
          <cell r="E2027" t="str">
            <v>VT2554</v>
          </cell>
          <cell r="F2027" t="str">
            <v>Phim X Quang 30x40</v>
          </cell>
          <cell r="G2027" t="str">
            <v>Phim X-ray Super HR-U 30x40 (500SH)</v>
          </cell>
          <cell r="H2027" t="str">
            <v>Tấm</v>
          </cell>
          <cell r="I2027" t="str">
            <v>Fujifilm</v>
          </cell>
          <cell r="J2027" t="str">
            <v>Nhật Bản</v>
          </cell>
          <cell r="K2027" t="str">
            <v>Hộp/100 tấm</v>
          </cell>
          <cell r="L2027" t="str">
            <v>Công Ty Tnhh Thương Mại Dịch Vụ Kỹ Thuật Thiết Bị Y Tế An Quốc</v>
          </cell>
          <cell r="M2027">
            <v>10290</v>
          </cell>
          <cell r="N2027">
            <v>13000</v>
          </cell>
          <cell r="O2027">
            <v>133770000</v>
          </cell>
          <cell r="P2027">
            <v>6</v>
          </cell>
          <cell r="Q2027" t="str">
            <v>303/QĐ-SYT</v>
          </cell>
        </row>
        <row r="2028">
          <cell r="B2028">
            <v>2555</v>
          </cell>
          <cell r="C2028">
            <v>7</v>
          </cell>
          <cell r="D2028">
            <v>2555</v>
          </cell>
          <cell r="E2028" t="str">
            <v>VT2555</v>
          </cell>
          <cell r="F2028" t="str">
            <v>Phim X quang 30x40cm</v>
          </cell>
          <cell r="G2028" t="str">
            <v>Phim X-ray Super HR-U 30x40 (500SH)</v>
          </cell>
          <cell r="H2028" t="str">
            <v>Tấm</v>
          </cell>
          <cell r="I2028" t="str">
            <v>Fujifilm</v>
          </cell>
          <cell r="J2028" t="str">
            <v>Nhật Bản</v>
          </cell>
          <cell r="K2028" t="str">
            <v>Hộp/100 tấm</v>
          </cell>
          <cell r="L2028" t="str">
            <v>Công Ty Tnhh Thương Mại Dịch Vụ Kỹ Thuật Thiết Bị Y Tế An Quốc</v>
          </cell>
          <cell r="M2028">
            <v>10290</v>
          </cell>
          <cell r="N2028">
            <v>116500</v>
          </cell>
          <cell r="O2028">
            <v>1198785000</v>
          </cell>
          <cell r="P2028">
            <v>6</v>
          </cell>
          <cell r="Q2028" t="str">
            <v>303/QĐ-SYT</v>
          </cell>
        </row>
        <row r="2029">
          <cell r="B2029">
            <v>2556</v>
          </cell>
          <cell r="C2029">
            <v>7</v>
          </cell>
          <cell r="D2029">
            <v>2556</v>
          </cell>
          <cell r="E2029" t="str">
            <v>VT2556</v>
          </cell>
          <cell r="F2029" t="str">
            <v>Phim X quang 35x35cm</v>
          </cell>
          <cell r="G2029" t="str">
            <v>Phim X-ray Super HR-U 35x35 (500SH)</v>
          </cell>
          <cell r="H2029" t="str">
            <v>Tấm</v>
          </cell>
          <cell r="I2029" t="str">
            <v>Fujifilm</v>
          </cell>
          <cell r="J2029" t="str">
            <v>Nhật Bản</v>
          </cell>
          <cell r="K2029" t="str">
            <v>Hộp/100 tấm</v>
          </cell>
          <cell r="L2029" t="str">
            <v>Công Ty Tnhh Thương Mại Dịch Vụ Kỹ Thuật Thiết Bị Y Tế An Quốc</v>
          </cell>
          <cell r="M2029">
            <v>11130</v>
          </cell>
          <cell r="N2029">
            <v>12900</v>
          </cell>
          <cell r="O2029">
            <v>143577000</v>
          </cell>
          <cell r="P2029">
            <v>6</v>
          </cell>
          <cell r="Q2029" t="str">
            <v>303/QĐ-SYT</v>
          </cell>
        </row>
        <row r="2030">
          <cell r="B2030">
            <v>2557</v>
          </cell>
          <cell r="C2030">
            <v>7</v>
          </cell>
          <cell r="D2030">
            <v>2557</v>
          </cell>
          <cell r="E2030" t="str">
            <v>VT2557</v>
          </cell>
          <cell r="F2030" t="str">
            <v>Phim X-quang khô laser 10*12 inch, dùng cho máy in Konica</v>
          </cell>
          <cell r="G2030" t="str">
            <v>Phim X-quang khô laser 10*12 inch (25  x 30cm), dùng cho máy in Konica</v>
          </cell>
          <cell r="H2030" t="str">
            <v>Tờ</v>
          </cell>
          <cell r="I2030" t="str">
            <v>Konica Minolta (Nhật Bản)</v>
          </cell>
          <cell r="J2030" t="str">
            <v>Mỹ</v>
          </cell>
          <cell r="K2030" t="str">
            <v>125 tờ / hộp</v>
          </cell>
          <cell r="L2030" t="str">
            <v>Công Ty Tnhh Thiết Bị Kỹ Thuật H.B</v>
          </cell>
          <cell r="M2030">
            <v>23373</v>
          </cell>
          <cell r="N2030">
            <v>17250</v>
          </cell>
          <cell r="O2030">
            <v>403184250</v>
          </cell>
          <cell r="P2030">
            <v>48</v>
          </cell>
          <cell r="Q2030" t="str">
            <v>303/QĐ-SYT</v>
          </cell>
        </row>
        <row r="2031">
          <cell r="B2031">
            <v>2558</v>
          </cell>
          <cell r="C2031">
            <v>7</v>
          </cell>
          <cell r="D2031">
            <v>2558</v>
          </cell>
          <cell r="E2031" t="str">
            <v>VT2558</v>
          </cell>
          <cell r="F2031" t="str">
            <v>Phim X-quang khô laser 11*14 inch, dùng cho máy in Konica</v>
          </cell>
          <cell r="G2031" t="str">
            <v>Phim X-quang khô laser 11*14 inch (28 x 35cm), dùng cho máy in Konica</v>
          </cell>
          <cell r="H2031" t="str">
            <v>Tờ</v>
          </cell>
          <cell r="I2031" t="str">
            <v>Konica Minolta (Nhật Bản)</v>
          </cell>
          <cell r="J2031" t="str">
            <v>Mỹ</v>
          </cell>
          <cell r="K2031" t="str">
            <v>125 tờ / hộp</v>
          </cell>
          <cell r="L2031" t="str">
            <v>Công Ty Tnhh Thiết Bị Kỹ Thuật H.B</v>
          </cell>
          <cell r="M2031">
            <v>29400</v>
          </cell>
          <cell r="N2031">
            <v>700</v>
          </cell>
          <cell r="O2031">
            <v>20580000</v>
          </cell>
          <cell r="P2031">
            <v>48</v>
          </cell>
          <cell r="Q2031" t="str">
            <v>303/QĐ-SYT</v>
          </cell>
        </row>
        <row r="2032">
          <cell r="B2032">
            <v>2559</v>
          </cell>
          <cell r="C2032">
            <v>7</v>
          </cell>
          <cell r="D2032">
            <v>2559</v>
          </cell>
          <cell r="E2032" t="str">
            <v>VT2559</v>
          </cell>
          <cell r="F2032" t="str">
            <v>Phim X-quang khô laser 8*10 inch, dùng cho máy in Konica</v>
          </cell>
          <cell r="G2032" t="str">
            <v>Phim X-quang khô laser 8*10 inch (20 x 25cm), dùng cho máy in Konica</v>
          </cell>
          <cell r="H2032" t="str">
            <v>Tờ</v>
          </cell>
          <cell r="I2032" t="str">
            <v>Konica Minolta (Nhật Bản)</v>
          </cell>
          <cell r="J2032" t="str">
            <v>Mỹ</v>
          </cell>
          <cell r="K2032" t="str">
            <v>125 tờ / hộp</v>
          </cell>
          <cell r="L2032" t="str">
            <v>Công Ty Tnhh Thiết Bị Kỹ Thuật H.B</v>
          </cell>
          <cell r="M2032">
            <v>17850</v>
          </cell>
          <cell r="N2032">
            <v>121500</v>
          </cell>
          <cell r="O2032">
            <v>2168775000</v>
          </cell>
          <cell r="P2032">
            <v>48</v>
          </cell>
          <cell r="Q2032" t="str">
            <v>303/QĐ-SYT</v>
          </cell>
        </row>
        <row r="2033">
          <cell r="B2033">
            <v>2560</v>
          </cell>
          <cell r="C2033">
            <v>7</v>
          </cell>
          <cell r="D2033">
            <v>2560</v>
          </cell>
          <cell r="E2033" t="str">
            <v>VT2560</v>
          </cell>
          <cell r="F2033" t="str">
            <v>Phin lọc động mạch (bẫy khí) dùng trong TPNT - Arterial Filter &gt;50kg</v>
          </cell>
          <cell r="G2033" t="str">
            <v>Phin lọc động mạch ( bẫy khí ) dùng trong TPNT - Arterial Filter &gt;50kg</v>
          </cell>
          <cell r="H2033" t="str">
            <v>Cái</v>
          </cell>
          <cell r="I2033" t="str">
            <v>Medtronic</v>
          </cell>
          <cell r="J2033" t="str">
            <v>Mỹ</v>
          </cell>
          <cell r="K2033" t="str">
            <v>Hộp/6 cái</v>
          </cell>
          <cell r="L2033" t="str">
            <v>Công Ty Tnhh Thương Mại Thiết Bị Y Tế An Pha</v>
          </cell>
          <cell r="M2033">
            <v>1312500</v>
          </cell>
          <cell r="N2033">
            <v>90</v>
          </cell>
          <cell r="O2033">
            <v>118125000</v>
          </cell>
          <cell r="P2033">
            <v>4</v>
          </cell>
          <cell r="Q2033" t="str">
            <v>303/QĐ-SYT</v>
          </cell>
        </row>
        <row r="2034">
          <cell r="B2034">
            <v>2561</v>
          </cell>
          <cell r="C2034">
            <v>7</v>
          </cell>
          <cell r="D2034">
            <v>2561</v>
          </cell>
          <cell r="E2034" t="str">
            <v>VT2561</v>
          </cell>
          <cell r="F2034" t="str">
            <v>Phin lọc động mạch (bẫy khí) dùng trong TPNT - Arterial Filter trẻ em &lt; 10kg</v>
          </cell>
          <cell r="G2034" t="str">
            <v>Capiox Arterial Filter</v>
          </cell>
          <cell r="H2034" t="str">
            <v>Cái</v>
          </cell>
          <cell r="I2034" t="str">
            <v>Terumo</v>
          </cell>
          <cell r="J2034" t="str">
            <v>Nhật</v>
          </cell>
          <cell r="K2034" t="str">
            <v>Hộp/ 1 cái</v>
          </cell>
          <cell r="L2034" t="str">
            <v>Công Ty Tnhh Thương Mại Tâm Hợp</v>
          </cell>
          <cell r="M2034">
            <v>1950000</v>
          </cell>
          <cell r="N2034">
            <v>26</v>
          </cell>
          <cell r="O2034">
            <v>50700000</v>
          </cell>
          <cell r="P2034">
            <v>129</v>
          </cell>
          <cell r="Q2034" t="str">
            <v>303/QĐ-SYT</v>
          </cell>
        </row>
        <row r="2035">
          <cell r="B2035">
            <v>2562</v>
          </cell>
          <cell r="C2035">
            <v>7</v>
          </cell>
          <cell r="D2035">
            <v>2562</v>
          </cell>
          <cell r="E2035" t="str">
            <v>VT2562</v>
          </cell>
          <cell r="F2035" t="str">
            <v>Phổi hỗ trợ tim phổi nhân tạo kèm dây dẫn dùng cho bệnh nhân dưới 20 kg ECMO:</v>
          </cell>
          <cell r="G2035" t="str">
            <v>Phổi hỗ trợ tim phổi nhân tạo kèm dây dẫn dùng cho bệnh nhân dưới 20kg ECMO</v>
          </cell>
          <cell r="H2035" t="str">
            <v>Cái</v>
          </cell>
          <cell r="I2035" t="str">
            <v>Maquet</v>
          </cell>
          <cell r="J2035" t="str">
            <v>Đức + Thổ Nhĩ Kỳ</v>
          </cell>
          <cell r="K2035" t="str">
            <v>Hộp/ cái</v>
          </cell>
          <cell r="L2035" t="str">
            <v>Công Ty Cổ Phần Thiết Bị Y Tế Việt Gia</v>
          </cell>
          <cell r="M2035">
            <v>83500000</v>
          </cell>
          <cell r="N2035">
            <v>25</v>
          </cell>
          <cell r="O2035">
            <v>2087500000</v>
          </cell>
          <cell r="P2035">
            <v>156</v>
          </cell>
          <cell r="Q2035" t="str">
            <v>303/QĐ-SYT</v>
          </cell>
        </row>
        <row r="2036">
          <cell r="B2036">
            <v>2563</v>
          </cell>
          <cell r="C2036">
            <v>7</v>
          </cell>
          <cell r="D2036">
            <v>2563</v>
          </cell>
          <cell r="E2036" t="str">
            <v>VT2563</v>
          </cell>
          <cell r="F2036" t="str">
            <v>Phổi hỗ trợ tim phổi nhân tạo kèm dây dẫn dùng cho bệnh nhân trên 20 kg ECMO:</v>
          </cell>
          <cell r="G2036" t="str">
            <v>Phổi hỗ trợ tim phổi nhân tạo kèm dây dẫn dùng cho bệnh nhân trên 20kg ECMO</v>
          </cell>
          <cell r="H2036" t="str">
            <v>Cái</v>
          </cell>
          <cell r="I2036" t="str">
            <v>Maquet</v>
          </cell>
          <cell r="J2036" t="str">
            <v>Đức</v>
          </cell>
          <cell r="K2036" t="str">
            <v>Hộp/ cái</v>
          </cell>
          <cell r="L2036" t="str">
            <v>Công Ty Cổ Phần Thiết Bị Y Tế Việt Gia</v>
          </cell>
          <cell r="M2036">
            <v>78200000</v>
          </cell>
          <cell r="N2036">
            <v>25</v>
          </cell>
          <cell r="O2036">
            <v>1955000000</v>
          </cell>
          <cell r="P2036">
            <v>156</v>
          </cell>
          <cell r="Q2036" t="str">
            <v>303/QĐ-SYT</v>
          </cell>
        </row>
        <row r="2037">
          <cell r="B2037">
            <v>2564</v>
          </cell>
          <cell r="C2037">
            <v>7</v>
          </cell>
          <cell r="D2037">
            <v>2564</v>
          </cell>
          <cell r="E2037" t="str">
            <v>VT2564</v>
          </cell>
          <cell r="F2037" t="str">
            <v>Phổi nhân tạo cho người lớn dưới 50Kg có X coating với màng lọc có lỗ siêu nhỏ, (Các cỡ)</v>
          </cell>
          <cell r="G2037" t="str">
            <v>Phổi nhân tạo Oxygennator Trillium Affinity NT</v>
          </cell>
          <cell r="H2037" t="str">
            <v>Cái</v>
          </cell>
          <cell r="I2037" t="str">
            <v>Medtronic</v>
          </cell>
          <cell r="J2037" t="str">
            <v>Mỹ</v>
          </cell>
          <cell r="K2037" t="str">
            <v>Hộp/ 2 Cái</v>
          </cell>
          <cell r="L2037" t="str">
            <v>Công Ty Tnhh Thương Mại Thiết Bị Y Tế An Pha</v>
          </cell>
          <cell r="M2037">
            <v>7770000</v>
          </cell>
          <cell r="N2037">
            <v>20</v>
          </cell>
          <cell r="O2037">
            <v>155400000</v>
          </cell>
          <cell r="P2037">
            <v>4</v>
          </cell>
          <cell r="Q2037" t="str">
            <v>303/QĐ-SYT</v>
          </cell>
        </row>
        <row r="2038">
          <cell r="B2038">
            <v>2565</v>
          </cell>
          <cell r="C2038">
            <v>7</v>
          </cell>
          <cell r="D2038">
            <v>2565</v>
          </cell>
          <cell r="E2038" t="str">
            <v>VT2565</v>
          </cell>
          <cell r="F2038" t="str">
            <v>Phổi nhân tạo cho người lớn trên 50Kg có X coating với màng lọc có lỗ siêu nhỏ. (Các cỡ)</v>
          </cell>
          <cell r="G2038" t="str">
            <v>Phổi nhân tạo Oxygennator Trillium Affinity NT</v>
          </cell>
          <cell r="H2038" t="str">
            <v>Cái</v>
          </cell>
          <cell r="I2038" t="str">
            <v>Medtronic</v>
          </cell>
          <cell r="J2038" t="str">
            <v>Mỹ</v>
          </cell>
          <cell r="K2038" t="str">
            <v>Hộp/ 2 Cái</v>
          </cell>
          <cell r="L2038" t="str">
            <v>Công Ty Tnhh Thương Mại Thiết Bị Y Tế An Pha</v>
          </cell>
          <cell r="M2038">
            <v>7770000</v>
          </cell>
          <cell r="N2038">
            <v>50</v>
          </cell>
          <cell r="O2038">
            <v>388500000</v>
          </cell>
          <cell r="P2038">
            <v>4</v>
          </cell>
          <cell r="Q2038" t="str">
            <v>303/QĐ-SYT</v>
          </cell>
        </row>
        <row r="2039">
          <cell r="B2039">
            <v>2566</v>
          </cell>
          <cell r="C2039">
            <v>7</v>
          </cell>
          <cell r="D2039">
            <v>2566</v>
          </cell>
          <cell r="E2039" t="str">
            <v>VT2566</v>
          </cell>
          <cell r="F2039" t="str">
            <v>Phổi nhân tạo cho trẻ em và người lớn từ 20-40kg có X coating với màng lọc có lỗ siêu nhỏ.</v>
          </cell>
          <cell r="G2039" t="str">
            <v>Capiox RX15</v>
          </cell>
          <cell r="H2039" t="str">
            <v>Cái</v>
          </cell>
          <cell r="I2039" t="str">
            <v>Terumo</v>
          </cell>
          <cell r="J2039" t="str">
            <v>Nhật</v>
          </cell>
          <cell r="K2039" t="str">
            <v>Hộp/ 1 cái</v>
          </cell>
          <cell r="L2039" t="str">
            <v>Công Ty Tnhh Thương Mại Tâm Hợp</v>
          </cell>
          <cell r="M2039">
            <v>8200000</v>
          </cell>
          <cell r="N2039">
            <v>20</v>
          </cell>
          <cell r="O2039">
            <v>164000000</v>
          </cell>
          <cell r="P2039">
            <v>129</v>
          </cell>
          <cell r="Q2039" t="str">
            <v>303/QĐ-SYT</v>
          </cell>
        </row>
        <row r="2040">
          <cell r="B2040">
            <v>2567</v>
          </cell>
          <cell r="C2040">
            <v>7</v>
          </cell>
          <cell r="D2040">
            <v>2567</v>
          </cell>
          <cell r="E2040" t="str">
            <v>VT2567</v>
          </cell>
          <cell r="F2040" t="str">
            <v>Phổi nhân tạo cho trẻ sơ sinh và trẻ nhỏ có X coating với màng lọc có lỗ siêu nhỏ.</v>
          </cell>
          <cell r="G2040" t="str">
            <v>Capiox RX05</v>
          </cell>
          <cell r="H2040" t="str">
            <v>Cái</v>
          </cell>
          <cell r="I2040" t="str">
            <v>Terumo</v>
          </cell>
          <cell r="J2040" t="str">
            <v>Nhật</v>
          </cell>
          <cell r="K2040" t="str">
            <v>Hộp/ 1 cái</v>
          </cell>
          <cell r="L2040" t="str">
            <v>Công Ty Tnhh Thương Mại Tâm Hợp</v>
          </cell>
          <cell r="M2040">
            <v>8200000</v>
          </cell>
          <cell r="N2040">
            <v>2</v>
          </cell>
          <cell r="O2040">
            <v>16400000</v>
          </cell>
          <cell r="P2040">
            <v>129</v>
          </cell>
          <cell r="Q2040" t="str">
            <v>303/QĐ-SYT</v>
          </cell>
        </row>
        <row r="2041">
          <cell r="B2041">
            <v>2568</v>
          </cell>
          <cell r="C2041">
            <v>7</v>
          </cell>
          <cell r="D2041">
            <v>2568</v>
          </cell>
          <cell r="E2041" t="str">
            <v>VT2568</v>
          </cell>
          <cell r="F2041" t="str">
            <v>Phổi nhân tạo dành cho người lớn &gt;40kg, Bề mặt bên trong phủ hợp chất sinh học Trillium gốc hydrophilic có tác dụng chống đông máu</v>
          </cell>
          <cell r="G2041" t="str">
            <v>Phổi nhân tạo Oxygennator Trillium Affinity NT</v>
          </cell>
          <cell r="H2041" t="str">
            <v>Cái</v>
          </cell>
          <cell r="I2041" t="str">
            <v>Medtronic</v>
          </cell>
          <cell r="J2041" t="str">
            <v>Mỹ</v>
          </cell>
          <cell r="K2041" t="str">
            <v>Hộp/ 2 Cái</v>
          </cell>
          <cell r="L2041" t="str">
            <v>Công Ty Tnhh Thương Mại Thiết Bị Y Tế An Pha</v>
          </cell>
          <cell r="M2041">
            <v>7770000</v>
          </cell>
          <cell r="N2041">
            <v>64</v>
          </cell>
          <cell r="O2041">
            <v>497280000</v>
          </cell>
          <cell r="P2041">
            <v>4</v>
          </cell>
          <cell r="Q2041" t="str">
            <v>303/QĐ-SYT</v>
          </cell>
        </row>
        <row r="2042">
          <cell r="B2042">
            <v>2569</v>
          </cell>
          <cell r="C2042">
            <v>7</v>
          </cell>
          <cell r="D2042">
            <v>2569</v>
          </cell>
          <cell r="E2042" t="str">
            <v>VT2569</v>
          </cell>
          <cell r="F2042" t="str">
            <v>Phổi nhân tạo dành cho trẻ em &lt; 20 kg, Bề mặt bên trong phủ hợp chất sinh học Balance gốc hydrophilic có tác dụng chống đông máu</v>
          </cell>
          <cell r="G2042" t="str">
            <v>Phổi nhân tạo Oxygennator  Affinity Pixie</v>
          </cell>
          <cell r="H2042" t="str">
            <v>Cái</v>
          </cell>
          <cell r="I2042" t="str">
            <v>Medtronic</v>
          </cell>
          <cell r="J2042" t="str">
            <v>Mỹ</v>
          </cell>
          <cell r="K2042" t="str">
            <v>Hộp/4 cái</v>
          </cell>
          <cell r="L2042" t="str">
            <v>Công Ty Tnhh Thương Mại Thiết Bị Y Tế An Pha</v>
          </cell>
          <cell r="M2042">
            <v>8740200</v>
          </cell>
          <cell r="N2042">
            <v>10</v>
          </cell>
          <cell r="O2042">
            <v>87402000</v>
          </cell>
          <cell r="P2042">
            <v>4</v>
          </cell>
          <cell r="Q2042" t="str">
            <v>303/QĐ-SYT</v>
          </cell>
        </row>
        <row r="2043">
          <cell r="B2043">
            <v>2570</v>
          </cell>
          <cell r="C2043">
            <v>7</v>
          </cell>
          <cell r="D2043">
            <v>2570</v>
          </cell>
          <cell r="E2043" t="str">
            <v>VT2570</v>
          </cell>
          <cell r="F2043" t="str">
            <v>Phổi nhân tạo dùng cho bệnh nhân có cân nặng &gt; 40kg có kèm lọc động mạch</v>
          </cell>
          <cell r="G2043" t="str">
            <v>Phổi nhân tạo Oxygennator  Affinity Fusion</v>
          </cell>
          <cell r="H2043" t="str">
            <v>Cái</v>
          </cell>
          <cell r="I2043" t="str">
            <v>Medtronic</v>
          </cell>
          <cell r="J2043" t="str">
            <v>Mỹ</v>
          </cell>
          <cell r="K2043" t="str">
            <v>Hộp/1 cái</v>
          </cell>
          <cell r="L2043" t="str">
            <v>Công Ty Tnhh Thương Mại Thiết Bị Y Tế An Pha</v>
          </cell>
          <cell r="M2043">
            <v>11760000</v>
          </cell>
          <cell r="N2043">
            <v>40</v>
          </cell>
          <cell r="O2043">
            <v>470400000</v>
          </cell>
          <cell r="P2043">
            <v>4</v>
          </cell>
          <cell r="Q2043" t="str">
            <v>303/QĐ-SYT</v>
          </cell>
        </row>
        <row r="2044">
          <cell r="B2044">
            <v>2571</v>
          </cell>
          <cell r="C2044">
            <v>7</v>
          </cell>
          <cell r="D2044">
            <v>2571</v>
          </cell>
          <cell r="E2044" t="str">
            <v>VT2571</v>
          </cell>
          <cell r="F2044" t="str">
            <v>Phổi nhân tạo dùng cho bệnh nhân có cân nặng &gt; 40kg có kèm lọc động mạch</v>
          </cell>
          <cell r="G2044" t="str">
            <v>Phổi nhân tạo dùng cho bệnh nhân có cân nặng &gt;40kg có kèm lọc động mạch</v>
          </cell>
          <cell r="H2044" t="str">
            <v>Bộ</v>
          </cell>
          <cell r="I2044" t="str">
            <v>Maquet</v>
          </cell>
          <cell r="J2044" t="str">
            <v>Thổ Nhĩ Kỳ</v>
          </cell>
          <cell r="K2044" t="str">
            <v>Hộp/ bộ</v>
          </cell>
          <cell r="L2044" t="str">
            <v>Công Ty Cổ Phần Thiết Bị Y Tế Việt Gia</v>
          </cell>
          <cell r="M2044">
            <v>9850000</v>
          </cell>
          <cell r="N2044">
            <v>20</v>
          </cell>
          <cell r="O2044">
            <v>197000000</v>
          </cell>
          <cell r="P2044">
            <v>156</v>
          </cell>
          <cell r="Q2044" t="str">
            <v>303/QĐ-SYT</v>
          </cell>
        </row>
        <row r="2045">
          <cell r="B2045">
            <v>2572</v>
          </cell>
          <cell r="C2045">
            <v>7</v>
          </cell>
          <cell r="D2045">
            <v>2572</v>
          </cell>
          <cell r="E2045" t="str">
            <v>VT2572</v>
          </cell>
          <cell r="F2045" t="str">
            <v>Phổi nhân tạo dùng cho bệnh nhân có cân nặng từ 20kg đến 40kg có kèm lọc động mạch</v>
          </cell>
          <cell r="G2045" t="str">
            <v>Phổi nhân tạo dùng cho bệnh nhân có cân nặng từ 20kg đến 40kg cò kèm lọc động mạch</v>
          </cell>
          <cell r="H2045" t="str">
            <v>Bộ</v>
          </cell>
          <cell r="I2045" t="str">
            <v>Maquet</v>
          </cell>
          <cell r="J2045" t="str">
            <v>Thổ Nhĩ Kỳ</v>
          </cell>
          <cell r="K2045" t="str">
            <v>Hộp/ bộ</v>
          </cell>
          <cell r="L2045" t="str">
            <v>Công Ty Cổ Phần Thiết Bị Y Tế Việt Gia</v>
          </cell>
          <cell r="M2045">
            <v>9850000</v>
          </cell>
          <cell r="N2045">
            <v>10</v>
          </cell>
          <cell r="O2045">
            <v>98500000</v>
          </cell>
          <cell r="P2045">
            <v>156</v>
          </cell>
          <cell r="Q2045" t="str">
            <v>303/QĐ-SYT</v>
          </cell>
        </row>
        <row r="2046">
          <cell r="B2046">
            <v>2573</v>
          </cell>
          <cell r="C2046">
            <v>7</v>
          </cell>
          <cell r="D2046">
            <v>2573</v>
          </cell>
          <cell r="E2046" t="str">
            <v>VT2573</v>
          </cell>
          <cell r="F2046" t="str">
            <v>Phổi nhân tạo tích hợp lọc động mạch đa cấp cho người lớn dưới 50kg có X coating với màng lọc có lỗ siêu nhỏ.</v>
          </cell>
          <cell r="G2046" t="str">
            <v>Capiox FX15</v>
          </cell>
          <cell r="H2046" t="str">
            <v>Cái</v>
          </cell>
          <cell r="I2046" t="str">
            <v>Terumo</v>
          </cell>
          <cell r="J2046" t="str">
            <v>Nhật</v>
          </cell>
          <cell r="K2046" t="str">
            <v>Hộp/ 1 cái</v>
          </cell>
          <cell r="L2046" t="str">
            <v>Công Ty Tnhh Thương Mại Tâm Hợp</v>
          </cell>
          <cell r="M2046">
            <v>11500000</v>
          </cell>
          <cell r="N2046">
            <v>50</v>
          </cell>
          <cell r="O2046">
            <v>575000000</v>
          </cell>
          <cell r="P2046">
            <v>129</v>
          </cell>
          <cell r="Q2046" t="str">
            <v>303/QĐ-SYT</v>
          </cell>
        </row>
        <row r="2047">
          <cell r="B2047">
            <v>2574</v>
          </cell>
          <cell r="C2047">
            <v>7</v>
          </cell>
          <cell r="D2047">
            <v>2574</v>
          </cell>
          <cell r="E2047" t="str">
            <v>VT2574</v>
          </cell>
          <cell r="F2047" t="str">
            <v>Phổi nhân tạo tích hợp lọc động mạch đa cấp cho trẻ sơ sinh và trẻ nhỏ có X coating với màng lọc có lỗ siêu nhỏ.</v>
          </cell>
          <cell r="G2047" t="str">
            <v>Capiox FX05</v>
          </cell>
          <cell r="H2047" t="str">
            <v>Cái</v>
          </cell>
          <cell r="I2047" t="str">
            <v>Terumo</v>
          </cell>
          <cell r="J2047" t="str">
            <v>Nhật</v>
          </cell>
          <cell r="K2047" t="str">
            <v>Hộp/ 1 cái</v>
          </cell>
          <cell r="L2047" t="str">
            <v>Công Ty Tnhh Thương Mại Tâm Hợp</v>
          </cell>
          <cell r="M2047">
            <v>11500000</v>
          </cell>
          <cell r="N2047">
            <v>10</v>
          </cell>
          <cell r="O2047">
            <v>115000000</v>
          </cell>
          <cell r="P2047">
            <v>129</v>
          </cell>
          <cell r="Q2047" t="str">
            <v>303/QĐ-SYT</v>
          </cell>
        </row>
        <row r="2048">
          <cell r="B2048">
            <v>2577</v>
          </cell>
          <cell r="C2048">
            <v>7</v>
          </cell>
          <cell r="D2048">
            <v>2577</v>
          </cell>
          <cell r="E2048" t="str">
            <v>VT2577</v>
          </cell>
          <cell r="F2048" t="str">
            <v>Quả hấp phụ máu HA330 hạt Resin (điều trị nhiễm trùng nặng)</v>
          </cell>
          <cell r="G2048" t="str">
            <v>Quả hấp phụ máu HA330 hạt Resin điều trị nhiễm trùng nặng (Disposable Hemoperfusion Cartridge HA330)</v>
          </cell>
          <cell r="H2048" t="str">
            <v>Quả</v>
          </cell>
          <cell r="I2048" t="str">
            <v>JAFRON Biomedical</v>
          </cell>
          <cell r="J2048" t="str">
            <v>Trung Quốc</v>
          </cell>
          <cell r="K2048" t="str">
            <v>01 quả/hộp</v>
          </cell>
          <cell r="L2048" t="str">
            <v>Công Ty Tnhh Thanh Phương</v>
          </cell>
          <cell r="M2048">
            <v>11130000</v>
          </cell>
          <cell r="N2048">
            <v>100</v>
          </cell>
          <cell r="O2048">
            <v>1113000000</v>
          </cell>
          <cell r="P2048">
            <v>142</v>
          </cell>
          <cell r="Q2048" t="str">
            <v>303/QĐ-SYT</v>
          </cell>
        </row>
        <row r="2049">
          <cell r="B2049">
            <v>2578</v>
          </cell>
          <cell r="C2049">
            <v>7</v>
          </cell>
          <cell r="D2049">
            <v>2578</v>
          </cell>
          <cell r="E2049" t="str">
            <v>VT2578</v>
          </cell>
          <cell r="F2049" t="str">
            <v>Quả lọc Adsorba 300 kit Prismaflex (hoặc tương đương)</v>
          </cell>
          <cell r="G2049" t="str">
            <v>Prismaflex Adsorba 300</v>
          </cell>
          <cell r="H2049" t="str">
            <v>Bộ</v>
          </cell>
          <cell r="I2049" t="str">
            <v>Gambro</v>
          </cell>
          <cell r="J2049" t="str">
            <v>Pháp</v>
          </cell>
          <cell r="K2049" t="str">
            <v>1 bộ / Hộp</v>
          </cell>
          <cell r="L2049" t="str">
            <v>Công Ty Tnhh Thiết Bị Y Tế Phương Đông</v>
          </cell>
          <cell r="M2049">
            <v>12700000</v>
          </cell>
          <cell r="N2049">
            <v>64</v>
          </cell>
          <cell r="O2049">
            <v>812800000</v>
          </cell>
          <cell r="P2049">
            <v>119</v>
          </cell>
          <cell r="Q2049" t="str">
            <v>303/QĐ-SYT</v>
          </cell>
        </row>
        <row r="2050">
          <cell r="B2050">
            <v>2579</v>
          </cell>
          <cell r="C2050">
            <v>7</v>
          </cell>
          <cell r="D2050">
            <v>2579</v>
          </cell>
          <cell r="E2050" t="str">
            <v>VT2579</v>
          </cell>
          <cell r="F2050" t="str">
            <v>Quả lọc an toàn Diasafe dùng cho máy 5008S</v>
          </cell>
          <cell r="G2050" t="str">
            <v>Quả lọc Diasafe plus</v>
          </cell>
          <cell r="H2050" t="str">
            <v>Quả</v>
          </cell>
          <cell r="I2050" t="str">
            <v>Fresenius Medical Care</v>
          </cell>
          <cell r="J2050" t="str">
            <v>Đức</v>
          </cell>
          <cell r="K2050" t="str">
            <v>Quả/ hộp</v>
          </cell>
          <cell r="L2050" t="str">
            <v>Công Ty Tnhh Thương Mại Thiết Bị Y Tế An Pha</v>
          </cell>
          <cell r="M2050">
            <v>2992500</v>
          </cell>
          <cell r="N2050">
            <v>160</v>
          </cell>
          <cell r="O2050">
            <v>478800000</v>
          </cell>
          <cell r="P2050">
            <v>4</v>
          </cell>
          <cell r="Q2050" t="str">
            <v>303/QĐ-SYT</v>
          </cell>
        </row>
        <row r="2051">
          <cell r="B2051">
            <v>2580</v>
          </cell>
          <cell r="C2051">
            <v>7</v>
          </cell>
          <cell r="D2051">
            <v>2580</v>
          </cell>
          <cell r="E2051" t="str">
            <v>VT2580</v>
          </cell>
          <cell r="F2051" t="str">
            <v>Quả lọc hấp phụ hạt Resin điều trị ngộ độc</v>
          </cell>
          <cell r="G2051" t="str">
            <v>Quả lọc hấp phụ HA230 hạt Resin điều trị ngộ độc (Disposable Hemoperfusion Cartridge HA230)</v>
          </cell>
          <cell r="H2051" t="str">
            <v>Quả</v>
          </cell>
          <cell r="I2051" t="str">
            <v>JAFRON Biomedical</v>
          </cell>
          <cell r="J2051" t="str">
            <v>Trung Quốc</v>
          </cell>
          <cell r="K2051" t="str">
            <v>01 Quả/hộp</v>
          </cell>
          <cell r="L2051" t="str">
            <v>Công Ty Tnhh Thanh Phương</v>
          </cell>
          <cell r="M2051">
            <v>6300000</v>
          </cell>
          <cell r="N2051">
            <v>200</v>
          </cell>
          <cell r="O2051">
            <v>1260000000</v>
          </cell>
          <cell r="P2051">
            <v>142</v>
          </cell>
          <cell r="Q2051" t="str">
            <v>303/QĐ-SYT</v>
          </cell>
        </row>
        <row r="2052">
          <cell r="B2052">
            <v>2581</v>
          </cell>
          <cell r="C2052">
            <v>7</v>
          </cell>
          <cell r="D2052">
            <v>2581</v>
          </cell>
          <cell r="E2052" t="str">
            <v>VT2581</v>
          </cell>
          <cell r="F2052" t="str">
            <v>Quả lọc hấp phụ hạt Resin điều trị suy thận mạn</v>
          </cell>
          <cell r="G2052" t="str">
            <v>Quả lọc hấp phụ HA130 hạt Resin điều trị suy thận mạn (Disposable Hemoperfusion Cartridge HA130)</v>
          </cell>
          <cell r="H2052" t="str">
            <v>Quả</v>
          </cell>
          <cell r="I2052" t="str">
            <v>JAFRON Biomedical</v>
          </cell>
          <cell r="J2052" t="str">
            <v>Trung Quốc</v>
          </cell>
          <cell r="K2052" t="str">
            <v>01 Quả/hộp</v>
          </cell>
          <cell r="L2052" t="str">
            <v>Công Ty Tnhh Thanh Phương</v>
          </cell>
          <cell r="M2052">
            <v>2849700</v>
          </cell>
          <cell r="N2052">
            <v>200</v>
          </cell>
          <cell r="O2052">
            <v>569940000</v>
          </cell>
          <cell r="P2052">
            <v>142</v>
          </cell>
          <cell r="Q2052" t="str">
            <v>303/QĐ-SYT</v>
          </cell>
        </row>
        <row r="2053">
          <cell r="B2053">
            <v>2582</v>
          </cell>
          <cell r="C2053">
            <v>7</v>
          </cell>
          <cell r="D2053">
            <v>2582</v>
          </cell>
          <cell r="E2053" t="str">
            <v>VT2582</v>
          </cell>
          <cell r="F2053" t="str">
            <v>Quả lọc hấp phụ sử dụng trong cấp cứu MG350 (hoặc tương đương)</v>
          </cell>
          <cell r="G2053" t="str">
            <v>Quả lọc hấp phụ sử dụng trong cấp cứu MG350</v>
          </cell>
          <cell r="H2053" t="str">
            <v>Quả</v>
          </cell>
          <cell r="I2053" t="str">
            <v>Foshan Biosun Medical Technology Co.,Ltd</v>
          </cell>
          <cell r="J2053" t="str">
            <v>Trung Quốc</v>
          </cell>
          <cell r="K2053" t="str">
            <v>1 quả/ hộp</v>
          </cell>
          <cell r="L2053" t="str">
            <v>Công Ty Cổ Phần Thương Mại Và Dược Phẩm Tân Thành</v>
          </cell>
          <cell r="M2053">
            <v>8500000</v>
          </cell>
          <cell r="N2053">
            <v>50</v>
          </cell>
          <cell r="O2053">
            <v>425000000</v>
          </cell>
          <cell r="P2053">
            <v>132</v>
          </cell>
          <cell r="Q2053" t="str">
            <v>303/QĐ-SYT</v>
          </cell>
        </row>
        <row r="2054">
          <cell r="B2054">
            <v>2583</v>
          </cell>
          <cell r="C2054">
            <v>7</v>
          </cell>
          <cell r="D2054">
            <v>2583</v>
          </cell>
          <cell r="E2054" t="str">
            <v>VT2583</v>
          </cell>
          <cell r="F2054" t="str">
            <v>Quả lọc hấp phụ sử dụng trong chống độc MG250 (hoặc tương đương)</v>
          </cell>
          <cell r="G2054" t="str">
            <v>Quả lọc hấp phụ sử dụng trong chống độc MG250</v>
          </cell>
          <cell r="H2054" t="str">
            <v>Quả</v>
          </cell>
          <cell r="I2054" t="str">
            <v>Foshan Biosun Medical Technology Co.,Ltd</v>
          </cell>
          <cell r="J2054" t="str">
            <v>Trung Quốc</v>
          </cell>
          <cell r="K2054" t="str">
            <v>1 quả/ hộp</v>
          </cell>
          <cell r="L2054" t="str">
            <v>Công Ty Cổ Phần Thương Mại Và Dược Phẩm Tân Thành</v>
          </cell>
          <cell r="M2054">
            <v>5900000</v>
          </cell>
          <cell r="N2054">
            <v>50</v>
          </cell>
          <cell r="O2054">
            <v>295000000</v>
          </cell>
          <cell r="P2054">
            <v>132</v>
          </cell>
          <cell r="Q2054" t="str">
            <v>303/QĐ-SYT</v>
          </cell>
        </row>
        <row r="2055">
          <cell r="B2055">
            <v>2584</v>
          </cell>
          <cell r="C2055">
            <v>7</v>
          </cell>
          <cell r="D2055">
            <v>2584</v>
          </cell>
          <cell r="E2055" t="str">
            <v>VT2584</v>
          </cell>
          <cell r="F2055" t="str">
            <v>Quả lọc hấp phụ sử dụng trong lọc máu thận nhân tạo MG150 (hoặc tương đương)</v>
          </cell>
          <cell r="G2055" t="str">
            <v>Quả lọc hấp phụ sử dụng trong lọc máu thận nhân tạo MG150</v>
          </cell>
          <cell r="H2055" t="str">
            <v>Quả</v>
          </cell>
          <cell r="I2055" t="str">
            <v>Foshan Biosun Medical Technology Co.,Ltd</v>
          </cell>
          <cell r="J2055" t="str">
            <v>Trung Quốc</v>
          </cell>
          <cell r="K2055" t="str">
            <v>1 quả/ hộp</v>
          </cell>
          <cell r="L2055" t="str">
            <v>Công Ty Cổ Phần Thương Mại Và Dược Phẩm Tân Thành</v>
          </cell>
          <cell r="M2055">
            <v>3100000</v>
          </cell>
          <cell r="N2055">
            <v>50</v>
          </cell>
          <cell r="O2055">
            <v>155000000</v>
          </cell>
          <cell r="P2055">
            <v>132</v>
          </cell>
          <cell r="Q2055" t="str">
            <v>303/QĐ-SYT</v>
          </cell>
        </row>
        <row r="2056">
          <cell r="B2056">
            <v>2585</v>
          </cell>
          <cell r="C2056">
            <v>7</v>
          </cell>
          <cell r="D2056">
            <v>2585</v>
          </cell>
          <cell r="E2056" t="str">
            <v>VT2585</v>
          </cell>
          <cell r="F2056" t="str">
            <v>Quả lọc high flux FX Cordiax (hoặc tương đương)</v>
          </cell>
          <cell r="G2056" t="str">
            <v>F 60 S</v>
          </cell>
          <cell r="H2056" t="str">
            <v>QUẢ</v>
          </cell>
          <cell r="I2056" t="str">
            <v>FRESENIUS</v>
          </cell>
          <cell r="J2056" t="str">
            <v>ĐỨC</v>
          </cell>
          <cell r="K2056" t="str">
            <v>12 QUẢ/ THÙNG</v>
          </cell>
          <cell r="L2056" t="str">
            <v>Công Ty Cổ Phần Máy Lọc Thận Việt Nam</v>
          </cell>
          <cell r="M2056">
            <v>430458</v>
          </cell>
          <cell r="N2056">
            <v>500</v>
          </cell>
          <cell r="O2056">
            <v>215229000</v>
          </cell>
          <cell r="P2056">
            <v>91</v>
          </cell>
          <cell r="Q2056" t="str">
            <v>303/QĐ-SYT</v>
          </cell>
        </row>
        <row r="2057">
          <cell r="B2057">
            <v>2586</v>
          </cell>
          <cell r="C2057">
            <v>7</v>
          </cell>
          <cell r="D2057">
            <v>2586</v>
          </cell>
          <cell r="E2057" t="str">
            <v>VT2586</v>
          </cell>
          <cell r="F2057" t="str">
            <v>Quả lọc high flux FX Cordiax 600-800 (hoặc tương đương)</v>
          </cell>
          <cell r="G2057" t="str">
            <v>HF 80 S</v>
          </cell>
          <cell r="H2057" t="str">
            <v>QUẢ</v>
          </cell>
          <cell r="I2057" t="str">
            <v>FRESENIUS</v>
          </cell>
          <cell r="J2057" t="str">
            <v>ĐỨC</v>
          </cell>
          <cell r="K2057" t="str">
            <v>12 QUẢ/THÙNG</v>
          </cell>
          <cell r="L2057" t="str">
            <v>Công Ty Cổ Phần Máy Lọc Thận Việt Nam</v>
          </cell>
          <cell r="M2057">
            <v>458997</v>
          </cell>
          <cell r="N2057">
            <v>500</v>
          </cell>
          <cell r="O2057">
            <v>229498500</v>
          </cell>
          <cell r="P2057">
            <v>91</v>
          </cell>
          <cell r="Q2057" t="str">
            <v>303/QĐ-SYT</v>
          </cell>
        </row>
        <row r="2058">
          <cell r="B2058">
            <v>2589</v>
          </cell>
          <cell r="C2058">
            <v>7</v>
          </cell>
          <cell r="D2058">
            <v>2589</v>
          </cell>
          <cell r="E2058" t="str">
            <v>VT2589</v>
          </cell>
          <cell r="F2058" t="str">
            <v>Quả lọc Hight flux 1.6m2</v>
          </cell>
          <cell r="G2058" t="str">
            <v>DIACAP PRO 16H</v>
          </cell>
          <cell r="H2058" t="str">
            <v>Quả</v>
          </cell>
          <cell r="I2058" t="str">
            <v>B.Braun</v>
          </cell>
          <cell r="J2058" t="str">
            <v>Đức</v>
          </cell>
          <cell r="K2058" t="str">
            <v>20 Quả/thùng</v>
          </cell>
          <cell r="L2058" t="str">
            <v>Công Ty Tnhh Thương Mại Dịch Vụ Tân Việt Mỹ</v>
          </cell>
          <cell r="M2058">
            <v>430000</v>
          </cell>
          <cell r="N2058">
            <v>650</v>
          </cell>
          <cell r="O2058">
            <v>279500000</v>
          </cell>
          <cell r="P2058">
            <v>133</v>
          </cell>
          <cell r="Q2058" t="str">
            <v>303/QĐ-SYT</v>
          </cell>
        </row>
        <row r="2059">
          <cell r="B2059">
            <v>2591</v>
          </cell>
          <cell r="C2059">
            <v>7</v>
          </cell>
          <cell r="D2059">
            <v>2591</v>
          </cell>
          <cell r="E2059" t="str">
            <v>VT2591</v>
          </cell>
          <cell r="F2059" t="str">
            <v>Quả lọc Hight flux F60S (hoặc tương đương)</v>
          </cell>
          <cell r="G2059" t="str">
            <v>F 60 S</v>
          </cell>
          <cell r="H2059" t="str">
            <v>QUẢ</v>
          </cell>
          <cell r="I2059" t="str">
            <v>FRESENIUS</v>
          </cell>
          <cell r="J2059" t="str">
            <v>ĐỨC</v>
          </cell>
          <cell r="K2059" t="str">
            <v>12 QUẢ/THÙNG</v>
          </cell>
          <cell r="L2059" t="str">
            <v>Công Ty Cổ Phần Máy Lọc Thận Việt Nam</v>
          </cell>
          <cell r="M2059">
            <v>430458</v>
          </cell>
          <cell r="N2059">
            <v>200</v>
          </cell>
          <cell r="O2059">
            <v>86091600</v>
          </cell>
          <cell r="P2059">
            <v>91</v>
          </cell>
          <cell r="Q2059" t="str">
            <v>303/QĐ-SYT</v>
          </cell>
        </row>
        <row r="2060">
          <cell r="B2060">
            <v>2592</v>
          </cell>
          <cell r="C2060">
            <v>7</v>
          </cell>
          <cell r="D2060">
            <v>2592</v>
          </cell>
          <cell r="E2060" t="str">
            <v>VT2592</v>
          </cell>
          <cell r="F2060" t="str">
            <v>Quả lọc Hight flux F80S (hoặc tương đương)</v>
          </cell>
          <cell r="G2060" t="str">
            <v>Quả lọc thận nhân tạo HF18</v>
          </cell>
          <cell r="H2060" t="str">
            <v>Quả</v>
          </cell>
          <cell r="I2060" t="str">
            <v>Weihai Weigao blood purification products</v>
          </cell>
          <cell r="J2060" t="str">
            <v>Trung Quốc</v>
          </cell>
          <cell r="K2060" t="str">
            <v>12 quả/thùng</v>
          </cell>
          <cell r="L2060" t="str">
            <v>Công Ty Tnhh Thương Mại Thiết Bị Y Tế An Pha</v>
          </cell>
          <cell r="M2060">
            <v>325500</v>
          </cell>
          <cell r="N2060">
            <v>400</v>
          </cell>
          <cell r="O2060">
            <v>130200000</v>
          </cell>
          <cell r="P2060">
            <v>4</v>
          </cell>
          <cell r="Q2060" t="str">
            <v>303/QĐ-SYT</v>
          </cell>
        </row>
        <row r="2061">
          <cell r="B2061">
            <v>2593</v>
          </cell>
          <cell r="C2061">
            <v>7</v>
          </cell>
          <cell r="D2061">
            <v>2593</v>
          </cell>
          <cell r="E2061" t="str">
            <v>VT2593</v>
          </cell>
          <cell r="F2061" t="str">
            <v>Quả lọc low flux</v>
          </cell>
          <cell r="G2061" t="str">
            <v>F7 HPS</v>
          </cell>
          <cell r="H2061" t="str">
            <v>QUẢ</v>
          </cell>
          <cell r="I2061" t="str">
            <v>FRESENIUS</v>
          </cell>
          <cell r="J2061" t="str">
            <v>ĐỨC</v>
          </cell>
          <cell r="K2061" t="str">
            <v>12 QUẢ/THÙNG</v>
          </cell>
          <cell r="L2061" t="str">
            <v>Công Ty Cổ Phần Máy Lọc Thận Việt Nam</v>
          </cell>
          <cell r="M2061">
            <v>319998</v>
          </cell>
          <cell r="N2061">
            <v>3000</v>
          </cell>
          <cell r="O2061">
            <v>959994000</v>
          </cell>
          <cell r="P2061">
            <v>91</v>
          </cell>
          <cell r="Q2061" t="str">
            <v>303/QĐ-SYT</v>
          </cell>
        </row>
        <row r="2062">
          <cell r="B2062">
            <v>2594</v>
          </cell>
          <cell r="C2062">
            <v>7</v>
          </cell>
          <cell r="D2062">
            <v>2594</v>
          </cell>
          <cell r="E2062" t="str">
            <v>VT2594</v>
          </cell>
          <cell r="F2062" t="str">
            <v>Qủa lọc low flux 1,5 mét (hoặc tương đương)</v>
          </cell>
          <cell r="G2062" t="str">
            <v>DIACAP PRO 16L</v>
          </cell>
          <cell r="H2062" t="str">
            <v>Quả</v>
          </cell>
          <cell r="I2062" t="str">
            <v>B.Braun</v>
          </cell>
          <cell r="J2062" t="str">
            <v>Đức</v>
          </cell>
          <cell r="K2062" t="str">
            <v>20 Quả/thùng</v>
          </cell>
          <cell r="L2062" t="str">
            <v>Công Ty Tnhh Thương Mại Dịch Vụ Tân Việt Mỹ</v>
          </cell>
          <cell r="M2062">
            <v>300000</v>
          </cell>
          <cell r="N2062">
            <v>900</v>
          </cell>
          <cell r="O2062">
            <v>270000000</v>
          </cell>
          <cell r="P2062">
            <v>133</v>
          </cell>
          <cell r="Q2062" t="str">
            <v>303/QĐ-SYT</v>
          </cell>
        </row>
        <row r="2063">
          <cell r="B2063">
            <v>2595</v>
          </cell>
          <cell r="C2063">
            <v>7</v>
          </cell>
          <cell r="D2063">
            <v>2595</v>
          </cell>
          <cell r="E2063" t="str">
            <v>VT2595</v>
          </cell>
          <cell r="F2063" t="str">
            <v>Quả lọc low flux 1.9m2</v>
          </cell>
          <cell r="G2063" t="str">
            <v>DIACAP PRO 19L</v>
          </cell>
          <cell r="H2063" t="str">
            <v>Quả</v>
          </cell>
          <cell r="I2063" t="str">
            <v>B.Braun</v>
          </cell>
          <cell r="J2063" t="str">
            <v>Đức</v>
          </cell>
          <cell r="K2063" t="str">
            <v>20 Quả/thùng</v>
          </cell>
          <cell r="L2063" t="str">
            <v>Công Ty Tnhh Thương Mại Dịch Vụ Tân Việt Mỹ</v>
          </cell>
          <cell r="M2063">
            <v>300000</v>
          </cell>
          <cell r="N2063">
            <v>2500</v>
          </cell>
          <cell r="O2063">
            <v>750000000</v>
          </cell>
          <cell r="P2063">
            <v>133</v>
          </cell>
          <cell r="Q2063" t="str">
            <v>303/QĐ-SYT</v>
          </cell>
        </row>
        <row r="2064">
          <cell r="B2064">
            <v>2596</v>
          </cell>
          <cell r="C2064">
            <v>7</v>
          </cell>
          <cell r="D2064">
            <v>2596</v>
          </cell>
          <cell r="E2064" t="str">
            <v>VT2596</v>
          </cell>
          <cell r="F2064" t="str">
            <v>Qủa lọc low flux F7 HPS 1,5 mét (hoặc tương đương)</v>
          </cell>
          <cell r="G2064" t="str">
            <v>F7 HPS</v>
          </cell>
          <cell r="H2064" t="str">
            <v>QUẢ</v>
          </cell>
          <cell r="I2064" t="str">
            <v>FRESENIUS</v>
          </cell>
          <cell r="J2064" t="str">
            <v>ĐỨC</v>
          </cell>
          <cell r="K2064" t="str">
            <v>12 QỦA/THUNG</v>
          </cell>
          <cell r="L2064" t="str">
            <v>Công Ty Cổ Phần Máy Lọc Thận Việt Nam</v>
          </cell>
          <cell r="M2064">
            <v>319998</v>
          </cell>
          <cell r="N2064">
            <v>1200</v>
          </cell>
          <cell r="O2064">
            <v>383997600</v>
          </cell>
          <cell r="P2064">
            <v>91</v>
          </cell>
          <cell r="Q2064" t="str">
            <v>303/QĐ-SYT</v>
          </cell>
        </row>
        <row r="2065">
          <cell r="B2065">
            <v>2597</v>
          </cell>
          <cell r="C2065">
            <v>7</v>
          </cell>
          <cell r="D2065">
            <v>2597</v>
          </cell>
          <cell r="E2065" t="str">
            <v>VT2597</v>
          </cell>
          <cell r="F2065" t="str">
            <v>Quả lọc máu động mạch dùng cho người lớn có X coating, có lỗ màng lọc 37 micromet.</v>
          </cell>
          <cell r="G2065" t="str">
            <v>Capiox Arterial Filter</v>
          </cell>
          <cell r="H2065" t="str">
            <v>Cái</v>
          </cell>
          <cell r="I2065" t="str">
            <v>Terumo</v>
          </cell>
          <cell r="J2065" t="str">
            <v>Nhật</v>
          </cell>
          <cell r="K2065" t="str">
            <v>Hộp/ 1 cái</v>
          </cell>
          <cell r="L2065" t="str">
            <v>Công Ty Tnhh Thương Mại Tâm Hợp</v>
          </cell>
          <cell r="M2065">
            <v>1950000</v>
          </cell>
          <cell r="N2065">
            <v>27</v>
          </cell>
          <cell r="O2065">
            <v>52650000</v>
          </cell>
          <cell r="P2065">
            <v>129</v>
          </cell>
          <cell r="Q2065" t="str">
            <v>303/QĐ-SYT</v>
          </cell>
        </row>
        <row r="2066">
          <cell r="B2066">
            <v>2598</v>
          </cell>
          <cell r="C2066">
            <v>7</v>
          </cell>
          <cell r="D2066">
            <v>2598</v>
          </cell>
          <cell r="E2066" t="str">
            <v>VT2598</v>
          </cell>
          <cell r="F2066" t="str">
            <v>Quả lọc máu động mạch dùng cho trẻ em có X coating, có lỗ màng lọc 32 micromet.</v>
          </cell>
          <cell r="G2066" t="str">
            <v>Capiox Arterial Filter</v>
          </cell>
          <cell r="H2066" t="str">
            <v>Cái</v>
          </cell>
          <cell r="I2066" t="str">
            <v>Terumo</v>
          </cell>
          <cell r="J2066" t="str">
            <v>Nhật</v>
          </cell>
          <cell r="K2066" t="str">
            <v>Hộp/ 1 cái</v>
          </cell>
          <cell r="L2066" t="str">
            <v>Công Ty Tnhh Thương Mại Tâm Hợp</v>
          </cell>
          <cell r="M2066">
            <v>1950000</v>
          </cell>
          <cell r="N2066">
            <v>22</v>
          </cell>
          <cell r="O2066">
            <v>42900000</v>
          </cell>
          <cell r="P2066">
            <v>129</v>
          </cell>
          <cell r="Q2066" t="str">
            <v>303/QĐ-SYT</v>
          </cell>
        </row>
        <row r="2067">
          <cell r="B2067">
            <v>2599</v>
          </cell>
          <cell r="C2067">
            <v>7</v>
          </cell>
          <cell r="D2067">
            <v>2599</v>
          </cell>
          <cell r="E2067" t="str">
            <v>VT2599</v>
          </cell>
          <cell r="F2067" t="str">
            <v>Quả lọc máu rút nước dùng cho trẻ em có chất liệu Polysulfone có diện tích màng lọc 0,5m²</v>
          </cell>
          <cell r="G2067" t="str">
            <v>Capiox Hemoconcentrator</v>
          </cell>
          <cell r="H2067" t="str">
            <v>Cái</v>
          </cell>
          <cell r="I2067" t="str">
            <v>Terumo</v>
          </cell>
          <cell r="J2067" t="str">
            <v>Nhật</v>
          </cell>
          <cell r="K2067" t="str">
            <v>Hộp/ 1 cái</v>
          </cell>
          <cell r="L2067" t="str">
            <v>Công Ty Tnhh Thương Mại Tâm Hợp</v>
          </cell>
          <cell r="M2067">
            <v>2400000</v>
          </cell>
          <cell r="N2067">
            <v>27</v>
          </cell>
          <cell r="O2067">
            <v>64800000</v>
          </cell>
          <cell r="P2067">
            <v>129</v>
          </cell>
          <cell r="Q2067" t="str">
            <v>303/QĐ-SYT</v>
          </cell>
        </row>
        <row r="2068">
          <cell r="B2068">
            <v>2600</v>
          </cell>
          <cell r="C2068">
            <v>7</v>
          </cell>
          <cell r="D2068">
            <v>2600</v>
          </cell>
          <cell r="E2068" t="str">
            <v>VT2600</v>
          </cell>
          <cell r="F2068" t="str">
            <v>Quả lọc Multifiltrate – Kit 7 HV – CVVH 1000 (hoặc tương đương)</v>
          </cell>
          <cell r="G2068" t="str">
            <v>Quả lọc Multifiltrate – Kit 7 HV – CVVH 1000 (hoặc tương đương)</v>
          </cell>
          <cell r="H2068" t="str">
            <v>Bộ</v>
          </cell>
          <cell r="I2068" t="str">
            <v>Fresennius medical care</v>
          </cell>
          <cell r="J2068" t="str">
            <v>Đức</v>
          </cell>
          <cell r="K2068" t="str">
            <v>hộp/ 1 bộ</v>
          </cell>
          <cell r="L2068" t="str">
            <v>Công Ty Tnhh Thương Mại Thiết Bị Y Tế Nguyễn Tùng</v>
          </cell>
          <cell r="M2068">
            <v>3100000</v>
          </cell>
          <cell r="N2068">
            <v>30</v>
          </cell>
          <cell r="O2068">
            <v>93000000</v>
          </cell>
          <cell r="P2068">
            <v>111</v>
          </cell>
          <cell r="Q2068" t="str">
            <v>303/QĐ-SYT</v>
          </cell>
        </row>
        <row r="2069">
          <cell r="B2069">
            <v>2601</v>
          </cell>
          <cell r="C2069">
            <v>7</v>
          </cell>
          <cell r="D2069">
            <v>2601</v>
          </cell>
          <cell r="E2069" t="str">
            <v>VT2601</v>
          </cell>
          <cell r="F2069" t="str">
            <v>Quả lọc than hoạt tính Adsorba 300C (hoặc tương đương)</v>
          </cell>
          <cell r="G2069" t="str">
            <v>Adsorba 300C</v>
          </cell>
          <cell r="H2069" t="str">
            <v>Cái</v>
          </cell>
          <cell r="I2069" t="str">
            <v>Gambro</v>
          </cell>
          <cell r="J2069" t="str">
            <v>Đức</v>
          </cell>
          <cell r="K2069" t="str">
            <v>Cái</v>
          </cell>
          <cell r="L2069" t="str">
            <v>Công Ty Tnhh Thiết Bị Y Tế Phương Đông</v>
          </cell>
          <cell r="M2069">
            <v>13000000</v>
          </cell>
          <cell r="N2069">
            <v>50</v>
          </cell>
          <cell r="O2069">
            <v>650000000</v>
          </cell>
          <cell r="P2069">
            <v>119</v>
          </cell>
          <cell r="Q2069" t="str">
            <v>303/QĐ-SYT</v>
          </cell>
        </row>
        <row r="2070">
          <cell r="B2070">
            <v>2602</v>
          </cell>
          <cell r="C2070">
            <v>7</v>
          </cell>
          <cell r="D2070">
            <v>2602</v>
          </cell>
          <cell r="E2070" t="str">
            <v>VT2602</v>
          </cell>
          <cell r="F2070" t="str">
            <v>Quả lọc thận nhân tạo chất liệu helixone , diện tích màng 1.8 m2 tiệt trùng bằng hơi nước</v>
          </cell>
          <cell r="G2070" t="str">
            <v>Quả lọc Helixone FX10 kèm theo 2 nắp đậy màng lọc</v>
          </cell>
          <cell r="H2070" t="str">
            <v>Quả</v>
          </cell>
          <cell r="I2070" t="str">
            <v>Fresenius Medical Care</v>
          </cell>
          <cell r="J2070" t="str">
            <v>Pháp, Đức</v>
          </cell>
          <cell r="K2070" t="str">
            <v>20 quả/ thùng</v>
          </cell>
          <cell r="L2070" t="str">
            <v>Công Ty Tnhh Thương Mại Thiết Bị Y Tế An Pha</v>
          </cell>
          <cell r="M2070">
            <v>345450</v>
          </cell>
          <cell r="N2070">
            <v>2000</v>
          </cell>
          <cell r="O2070">
            <v>690900000</v>
          </cell>
          <cell r="P2070">
            <v>4</v>
          </cell>
          <cell r="Q2070" t="str">
            <v>303/QĐ-SYT</v>
          </cell>
        </row>
        <row r="2071">
          <cell r="B2071">
            <v>2604</v>
          </cell>
          <cell r="C2071">
            <v>7</v>
          </cell>
          <cell r="D2071">
            <v>2604</v>
          </cell>
          <cell r="E2071" t="str">
            <v>VT2604</v>
          </cell>
          <cell r="F2071" t="str">
            <v>Quả lọc thận nhân tạo chất liệu helixone, diện tích màng 1.4 m2 tiệt trùng bằng hơi nước</v>
          </cell>
          <cell r="G2071" t="str">
            <v>Quả lọc Helixone FX8 kèm theo 2 nắp đậy màng lọc</v>
          </cell>
          <cell r="H2071" t="str">
            <v>Quả</v>
          </cell>
          <cell r="I2071" t="str">
            <v>Fresenius Medical Care</v>
          </cell>
          <cell r="J2071" t="str">
            <v>Pháp, Đức</v>
          </cell>
          <cell r="K2071" t="str">
            <v>20 quả/ thùng</v>
          </cell>
          <cell r="L2071" t="str">
            <v>Công Ty Tnhh Thương Mại Thiết Bị Y Tế An Pha</v>
          </cell>
          <cell r="M2071">
            <v>336000</v>
          </cell>
          <cell r="N2071">
            <v>120</v>
          </cell>
          <cell r="O2071">
            <v>40320000</v>
          </cell>
          <cell r="P2071">
            <v>4</v>
          </cell>
          <cell r="Q2071" t="str">
            <v>303/QĐ-SYT</v>
          </cell>
        </row>
        <row r="2072">
          <cell r="B2072">
            <v>2605</v>
          </cell>
          <cell r="C2072">
            <v>7</v>
          </cell>
          <cell r="D2072">
            <v>2605</v>
          </cell>
          <cell r="E2072" t="str">
            <v>VT2605</v>
          </cell>
          <cell r="F2072" t="str">
            <v>Quả lọc thận nhân tạo chất liệu helixone, diện tích màng 1.8 m2 tiệt trùng bằng hơi nước</v>
          </cell>
          <cell r="G2072" t="str">
            <v>Quả lọc Helixone FX10 kèm theo 2 nắp đậy màng lọc</v>
          </cell>
          <cell r="H2072" t="str">
            <v>Cái</v>
          </cell>
          <cell r="I2072" t="str">
            <v>Fresenius Medical Care</v>
          </cell>
          <cell r="J2072" t="str">
            <v>Pháp, Đức</v>
          </cell>
          <cell r="K2072" t="str">
            <v>20 quả/ thùng</v>
          </cell>
          <cell r="L2072" t="str">
            <v>Công Ty Tnhh Thương Mại Thiết Bị Y Tế An Pha</v>
          </cell>
          <cell r="M2072">
            <v>345450</v>
          </cell>
          <cell r="N2072">
            <v>9000</v>
          </cell>
          <cell r="O2072">
            <v>3109050000</v>
          </cell>
          <cell r="P2072">
            <v>4</v>
          </cell>
          <cell r="Q2072" t="str">
            <v>303/QĐ-SYT</v>
          </cell>
        </row>
        <row r="2073">
          <cell r="B2073">
            <v>2606</v>
          </cell>
          <cell r="C2073">
            <v>7</v>
          </cell>
          <cell r="D2073">
            <v>2606</v>
          </cell>
          <cell r="E2073" t="str">
            <v>VT2606</v>
          </cell>
          <cell r="F2073" t="str">
            <v>Quả lọc thận nhân tạo highflux chất liệu polysulfone, diện tích màng 1,3m2 tiệt trùng bằng hơi nước</v>
          </cell>
          <cell r="G2073" t="str">
            <v>F 60S</v>
          </cell>
          <cell r="H2073" t="str">
            <v>QUẢ</v>
          </cell>
          <cell r="I2073" t="str">
            <v>FRESENIUS</v>
          </cell>
          <cell r="J2073" t="str">
            <v>ĐỨC</v>
          </cell>
          <cell r="K2073" t="str">
            <v>12 QUẢ/THÙNG</v>
          </cell>
          <cell r="L2073" t="str">
            <v>Công Ty Cổ Phần Máy Lọc Thận Việt Nam</v>
          </cell>
          <cell r="M2073">
            <v>430458</v>
          </cell>
          <cell r="N2073">
            <v>200</v>
          </cell>
          <cell r="O2073">
            <v>86091600</v>
          </cell>
          <cell r="P2073">
            <v>91</v>
          </cell>
          <cell r="Q2073" t="str">
            <v>303/QĐ-SYT</v>
          </cell>
        </row>
        <row r="2074">
          <cell r="B2074">
            <v>2607</v>
          </cell>
          <cell r="C2074">
            <v>7</v>
          </cell>
          <cell r="D2074">
            <v>2607</v>
          </cell>
          <cell r="E2074" t="str">
            <v>VT2607</v>
          </cell>
          <cell r="F2074" t="str">
            <v>Quả lọc thận nhân tạo highflux chất liệu polysulfone, diện tích màng 1,8m2 tiệt trùng bằng hơi nước</v>
          </cell>
          <cell r="G2074" t="str">
            <v>Hollow Fiber Dialyzer 1.8m2 Highflux</v>
          </cell>
          <cell r="H2074" t="str">
            <v>Cái</v>
          </cell>
          <cell r="I2074" t="str">
            <v>Vital</v>
          </cell>
          <cell r="J2074" t="str">
            <v>Malaysia</v>
          </cell>
          <cell r="K2074" t="str">
            <v>24 Cái/ Thùng</v>
          </cell>
          <cell r="L2074" t="str">
            <v>Công Ty Cổ Phần Công Nghệ Sinh Học Thụy An</v>
          </cell>
          <cell r="M2074">
            <v>336000</v>
          </cell>
          <cell r="N2074">
            <v>400</v>
          </cell>
          <cell r="O2074">
            <v>134400000</v>
          </cell>
          <cell r="P2074">
            <v>148</v>
          </cell>
          <cell r="Q2074" t="str">
            <v>303/QĐ-SYT</v>
          </cell>
        </row>
        <row r="2075">
          <cell r="B2075">
            <v>2608</v>
          </cell>
          <cell r="C2075">
            <v>7</v>
          </cell>
          <cell r="D2075">
            <v>2608</v>
          </cell>
          <cell r="E2075" t="str">
            <v>VT2608</v>
          </cell>
          <cell r="F2075" t="str">
            <v>Quả lọc thận nhân tạo HightFlux Cellulose Triacetate 1,5 - 1,6 m2</v>
          </cell>
          <cell r="G2075" t="str">
            <v>Quả lọc thận nhân tạo High Flux</v>
          </cell>
          <cell r="H2075" t="str">
            <v xml:space="preserve">Cái
</v>
          </cell>
          <cell r="I2075" t="str">
            <v>Nikkiso</v>
          </cell>
          <cell r="J2075" t="str">
            <v>Nhật Bản</v>
          </cell>
          <cell r="K2075" t="str">
            <v>Thùng 12 quả</v>
          </cell>
          <cell r="L2075" t="str">
            <v>Công Ty Tnhh Thương Mại Dịch Vụ Đồng Hữu</v>
          </cell>
          <cell r="M2075">
            <v>375950</v>
          </cell>
          <cell r="N2075">
            <v>6000</v>
          </cell>
          <cell r="O2075">
            <v>2255700000</v>
          </cell>
          <cell r="P2075">
            <v>38</v>
          </cell>
          <cell r="Q2075" t="str">
            <v>303/QĐ-SYT</v>
          </cell>
        </row>
        <row r="2076">
          <cell r="B2076">
            <v>2609</v>
          </cell>
          <cell r="C2076">
            <v>7</v>
          </cell>
          <cell r="D2076">
            <v>2609</v>
          </cell>
          <cell r="E2076" t="str">
            <v>VT2609</v>
          </cell>
          <cell r="F2076" t="str">
            <v>Quả lọc thận nhân tạo HightFlux Polysulfone 1,5 - 1,6 m2</v>
          </cell>
          <cell r="G2076" t="str">
            <v>Quả lọc thận nhân tạo HightFlux  Renak PS 1.6 W, diện tích màng 1.6 m2</v>
          </cell>
          <cell r="H2076" t="str">
            <v xml:space="preserve">Cái
</v>
          </cell>
          <cell r="I2076" t="str">
            <v>Kawasumi</v>
          </cell>
          <cell r="J2076" t="str">
            <v>Nhật Bản</v>
          </cell>
          <cell r="K2076" t="str">
            <v>12 cái/ thùng</v>
          </cell>
          <cell r="L2076" t="str">
            <v>Viện Trang Thiết Bị Và Công Trình Y Tế</v>
          </cell>
          <cell r="M2076">
            <v>336000</v>
          </cell>
          <cell r="N2076">
            <v>1500</v>
          </cell>
          <cell r="O2076">
            <v>504000000</v>
          </cell>
          <cell r="P2076">
            <v>20</v>
          </cell>
          <cell r="Q2076" t="str">
            <v>303/QĐ-SYT</v>
          </cell>
        </row>
        <row r="2077">
          <cell r="B2077">
            <v>2610</v>
          </cell>
          <cell r="C2077">
            <v>7</v>
          </cell>
          <cell r="D2077">
            <v>2610</v>
          </cell>
          <cell r="E2077" t="str">
            <v>VT2610</v>
          </cell>
          <cell r="F2077" t="str">
            <v>Quả lọc thận nhân tạo LowFlux + MiddleFlux Cellulose Triacetate 1,5 - 1,6 m2</v>
          </cell>
          <cell r="G2077" t="str">
            <v>Quả lọc thận nhân tạo Middle Flux</v>
          </cell>
          <cell r="H2077" t="str">
            <v xml:space="preserve">Cái
</v>
          </cell>
          <cell r="I2077" t="str">
            <v>Nipro</v>
          </cell>
          <cell r="J2077" t="str">
            <v>Nhật Bản</v>
          </cell>
          <cell r="K2077" t="str">
            <v>Thùng 24 quả</v>
          </cell>
          <cell r="L2077" t="str">
            <v>Công Ty Tnhh Thương Mại Dịch Vụ Đồng Hữu</v>
          </cell>
          <cell r="M2077">
            <v>304500</v>
          </cell>
          <cell r="N2077">
            <v>20000</v>
          </cell>
          <cell r="O2077">
            <v>6090000000</v>
          </cell>
          <cell r="P2077">
            <v>38</v>
          </cell>
          <cell r="Q2077" t="str">
            <v>303/QĐ-SYT</v>
          </cell>
        </row>
        <row r="2078">
          <cell r="B2078">
            <v>2611</v>
          </cell>
          <cell r="C2078">
            <v>7</v>
          </cell>
          <cell r="D2078">
            <v>2611</v>
          </cell>
          <cell r="E2078" t="str">
            <v>VT2611</v>
          </cell>
          <cell r="F2078" t="str">
            <v>Quả lọc thận nhân tạo Lowflux 1,9 m2, sợi Polynephron, không có chất BPA và DEHP</v>
          </cell>
          <cell r="G2078" t="str">
            <v>Quả lọc thận Lowflux 19 (sợi Polynephron) Elisio-19L</v>
          </cell>
          <cell r="H2078" t="str">
            <v>Cái</v>
          </cell>
          <cell r="I2078" t="str">
            <v>Nipro</v>
          </cell>
          <cell r="J2078" t="str">
            <v>Nhật Bản</v>
          </cell>
          <cell r="K2078" t="str">
            <v>24 cái/thùng</v>
          </cell>
          <cell r="L2078" t="str">
            <v>Công Ty Tnhh Thương Mại Minh An</v>
          </cell>
          <cell r="M2078">
            <v>305760</v>
          </cell>
          <cell r="N2078">
            <v>500</v>
          </cell>
          <cell r="O2078">
            <v>152880000</v>
          </cell>
          <cell r="P2078">
            <v>96</v>
          </cell>
          <cell r="Q2078" t="str">
            <v>303/QĐ-SYT</v>
          </cell>
        </row>
        <row r="2079">
          <cell r="B2079">
            <v>2612</v>
          </cell>
          <cell r="C2079">
            <v>7</v>
          </cell>
          <cell r="D2079">
            <v>2612</v>
          </cell>
          <cell r="E2079" t="str">
            <v>VT2612</v>
          </cell>
          <cell r="F2079" t="str">
            <v>Quả lọc thận nhân tạo middleflux chất liệu polysufone, diện tích màng 1.3 m2 tiệt trùng bằng hơi nước</v>
          </cell>
          <cell r="G2079" t="str">
            <v>F6 HPS</v>
          </cell>
          <cell r="H2079" t="str">
            <v>QUẢ</v>
          </cell>
          <cell r="I2079" t="str">
            <v>FRESENIUS</v>
          </cell>
          <cell r="J2079" t="str">
            <v>ĐỨC</v>
          </cell>
          <cell r="K2079" t="str">
            <v>12 QUẢ /THÙNG</v>
          </cell>
          <cell r="L2079" t="str">
            <v>Công Ty Cổ Phần Máy Lọc Thận Việt Nam</v>
          </cell>
          <cell r="M2079">
            <v>303996</v>
          </cell>
          <cell r="N2079">
            <v>100</v>
          </cell>
          <cell r="O2079">
            <v>30399600</v>
          </cell>
          <cell r="P2079">
            <v>91</v>
          </cell>
          <cell r="Q2079" t="str">
            <v>303/QĐ-SYT</v>
          </cell>
        </row>
        <row r="2080">
          <cell r="B2080">
            <v>2613</v>
          </cell>
          <cell r="C2080">
            <v>7</v>
          </cell>
          <cell r="D2080">
            <v>2613</v>
          </cell>
          <cell r="E2080" t="str">
            <v>VT2613</v>
          </cell>
          <cell r="F2080" t="str">
            <v>Quả lọc thận nhân tạo middleflux chất liệu polysulfone F7HPS, diện tích màng 1,6m2 tiệt trùng bằng hơi nước</v>
          </cell>
          <cell r="G2080" t="str">
            <v>Màng lọc thận Middle flux 1.6m2, POLYPURE 16S (Allmed, Đức)</v>
          </cell>
          <cell r="H2080" t="str">
            <v>Cái</v>
          </cell>
          <cell r="I2080" t="str">
            <v>Allmed</v>
          </cell>
          <cell r="J2080" t="str">
            <v>Đức</v>
          </cell>
          <cell r="K2080" t="str">
            <v>1Cái/ Túi; 12 Cái/ Thùng</v>
          </cell>
          <cell r="L2080" t="str">
            <v xml:space="preserve">Liên Danh Nhà Thầu Danameco - Themco </v>
          </cell>
          <cell r="M2080">
            <v>284130</v>
          </cell>
          <cell r="N2080">
            <v>1100</v>
          </cell>
          <cell r="O2080">
            <v>312543000</v>
          </cell>
          <cell r="P2080">
            <v>30</v>
          </cell>
          <cell r="Q2080" t="str">
            <v>303/QĐ-SYT</v>
          </cell>
        </row>
        <row r="2081">
          <cell r="B2081">
            <v>2614</v>
          </cell>
          <cell r="C2081">
            <v>7</v>
          </cell>
          <cell r="D2081">
            <v>2614</v>
          </cell>
          <cell r="E2081" t="str">
            <v>VT2614</v>
          </cell>
          <cell r="F2081" t="str">
            <v>Quả lọc thận nhân tạo Midleflux 1,7 m2 , sợi Polynephron, không có chất BPA và DEHP</v>
          </cell>
          <cell r="G2081" t="str">
            <v>Quả lọc thận Middleflux 17 (sợi Polynephron) Elisio-17M</v>
          </cell>
          <cell r="H2081" t="str">
            <v>Quả</v>
          </cell>
          <cell r="I2081" t="str">
            <v>Nipro</v>
          </cell>
          <cell r="J2081" t="str">
            <v>Nhật Bản</v>
          </cell>
          <cell r="K2081" t="str">
            <v>24 quả/thùng</v>
          </cell>
          <cell r="L2081" t="str">
            <v>Công Ty Tnhh Thương Mại Minh An</v>
          </cell>
          <cell r="M2081">
            <v>325500</v>
          </cell>
          <cell r="N2081">
            <v>500</v>
          </cell>
          <cell r="O2081">
            <v>162750000</v>
          </cell>
          <cell r="P2081">
            <v>96</v>
          </cell>
          <cell r="Q2081" t="str">
            <v>303/QĐ-SYT</v>
          </cell>
        </row>
        <row r="2082">
          <cell r="B2082">
            <v>2615</v>
          </cell>
          <cell r="C2082">
            <v>7</v>
          </cell>
          <cell r="D2082">
            <v>2615</v>
          </cell>
          <cell r="E2082" t="str">
            <v>VT2615</v>
          </cell>
          <cell r="F2082" t="str">
            <v>Quả lọc thận nhân tạo Midleflux 1,9 m2 , sợi Polynephron, không có chất BPA và DEHP</v>
          </cell>
          <cell r="G2082" t="str">
            <v>Quả lọc thận Middleflux 19 (sợi Polynephron) Elisio-19M</v>
          </cell>
          <cell r="H2082" t="str">
            <v>Quả</v>
          </cell>
          <cell r="I2082" t="str">
            <v>Nipro</v>
          </cell>
          <cell r="J2082" t="str">
            <v>Nhật Bản</v>
          </cell>
          <cell r="K2082" t="str">
            <v>24 quả/thùng</v>
          </cell>
          <cell r="L2082" t="str">
            <v>Công Ty Tnhh Thương Mại Minh An</v>
          </cell>
          <cell r="M2082">
            <v>325500</v>
          </cell>
          <cell r="N2082">
            <v>500</v>
          </cell>
          <cell r="O2082">
            <v>162750000</v>
          </cell>
          <cell r="P2082">
            <v>96</v>
          </cell>
          <cell r="Q2082" t="str">
            <v>303/QĐ-SYT</v>
          </cell>
        </row>
        <row r="2083">
          <cell r="B2083">
            <v>2616</v>
          </cell>
          <cell r="C2083">
            <v>7</v>
          </cell>
          <cell r="D2083">
            <v>2616</v>
          </cell>
          <cell r="E2083" t="str">
            <v>VT2616</v>
          </cell>
          <cell r="F2083" t="str">
            <v>Quả lọc thận Polyethersulfone H180 (hoặc tương đương)</v>
          </cell>
          <cell r="G2083" t="str">
            <v>Quả lọc thận Polyethersulfone H180</v>
          </cell>
          <cell r="H2083" t="str">
            <v>Quả</v>
          </cell>
          <cell r="I2083" t="str">
            <v>SaFil Tibbi</v>
          </cell>
          <cell r="J2083" t="str">
            <v>Turkey</v>
          </cell>
          <cell r="K2083" t="str">
            <v>01 quả/túi</v>
          </cell>
          <cell r="L2083" t="str">
            <v>Công Ty Cổ Phần Thương Mại Và Dược Phẩm Tân Thành</v>
          </cell>
          <cell r="M2083">
            <v>385000</v>
          </cell>
          <cell r="N2083">
            <v>100</v>
          </cell>
          <cell r="O2083">
            <v>38500000</v>
          </cell>
          <cell r="P2083">
            <v>132</v>
          </cell>
          <cell r="Q2083" t="str">
            <v>303/QĐ-SYT</v>
          </cell>
        </row>
        <row r="2084">
          <cell r="B2084">
            <v>2617</v>
          </cell>
          <cell r="C2084">
            <v>7</v>
          </cell>
          <cell r="D2084">
            <v>2617</v>
          </cell>
          <cell r="E2084" t="str">
            <v>VT2617</v>
          </cell>
          <cell r="F2084" t="str">
            <v>Quả lọc thận Polyethersulfone HMF180 (hoặc tương đương)</v>
          </cell>
          <cell r="G2084" t="str">
            <v>Quả lọc thận Polyethersulfone HMF180</v>
          </cell>
          <cell r="H2084" t="str">
            <v>Quả</v>
          </cell>
          <cell r="I2084" t="str">
            <v>SaFil Tibbi</v>
          </cell>
          <cell r="J2084" t="str">
            <v>Turkey</v>
          </cell>
          <cell r="K2084" t="str">
            <v>01 quả/túi</v>
          </cell>
          <cell r="L2084" t="str">
            <v>Công Ty Cổ Phần Thương Mại Và Dược Phẩm Tân Thành</v>
          </cell>
          <cell r="M2084">
            <v>385000</v>
          </cell>
          <cell r="N2084">
            <v>100</v>
          </cell>
          <cell r="O2084">
            <v>38500000</v>
          </cell>
          <cell r="P2084">
            <v>132</v>
          </cell>
          <cell r="Q2084" t="str">
            <v>303/QĐ-SYT</v>
          </cell>
        </row>
        <row r="2085">
          <cell r="B2085">
            <v>2618</v>
          </cell>
          <cell r="C2085">
            <v>7</v>
          </cell>
          <cell r="D2085">
            <v>2618</v>
          </cell>
          <cell r="E2085" t="str">
            <v>VT2618</v>
          </cell>
          <cell r="F2085" t="str">
            <v>Quả lọc thận Polyethersulfone L160 (hoặc tương đương)</v>
          </cell>
          <cell r="G2085" t="str">
            <v>Quả lọc thận Polyethersulfone L160</v>
          </cell>
          <cell r="H2085" t="str">
            <v>Quả</v>
          </cell>
          <cell r="I2085" t="str">
            <v>SaFil Tibbi</v>
          </cell>
          <cell r="J2085" t="str">
            <v>Turkey</v>
          </cell>
          <cell r="K2085" t="str">
            <v>01 quả/túi</v>
          </cell>
          <cell r="L2085" t="str">
            <v>Công Ty Cổ Phần Thương Mại Và Dược Phẩm Tân Thành</v>
          </cell>
          <cell r="M2085">
            <v>315000</v>
          </cell>
          <cell r="N2085">
            <v>500</v>
          </cell>
          <cell r="O2085">
            <v>157500000</v>
          </cell>
          <cell r="P2085">
            <v>132</v>
          </cell>
          <cell r="Q2085" t="str">
            <v>303/QĐ-SYT</v>
          </cell>
        </row>
        <row r="2086">
          <cell r="B2086">
            <v>2619</v>
          </cell>
          <cell r="C2086">
            <v>7</v>
          </cell>
          <cell r="D2086">
            <v>2619</v>
          </cell>
          <cell r="E2086" t="str">
            <v>VT2619</v>
          </cell>
          <cell r="F2086" t="str">
            <v>Quả lọc, màng lọc, hệ thống dây dẫn đi kèm trong lọc máu
Multifiltrate -Kit paed CRRT/SCUF+ Túi xả (hoặc tương đương)</v>
          </cell>
          <cell r="G2086" t="str">
            <v>Quả lọc, màng lọc, hệ thống dây dẫn đi kèm trong lọc máu Multifiltrate -Kit paed CRRT/SCUF+ Túi xả (hoặc tương đương)</v>
          </cell>
          <cell r="H2086" t="str">
            <v xml:space="preserve">cái </v>
          </cell>
          <cell r="I2086" t="str">
            <v>Fresennius medical care</v>
          </cell>
          <cell r="J2086" t="str">
            <v>Đức</v>
          </cell>
          <cell r="K2086" t="str">
            <v>hộp/ 1cái</v>
          </cell>
          <cell r="L2086" t="str">
            <v>Công Ty Tnhh Thương Mại Thiết Bị Y Tế Nguyễn Tùng</v>
          </cell>
          <cell r="M2086">
            <v>3690000</v>
          </cell>
          <cell r="N2086">
            <v>50</v>
          </cell>
          <cell r="O2086">
            <v>184500000</v>
          </cell>
          <cell r="P2086">
            <v>111</v>
          </cell>
          <cell r="Q2086" t="str">
            <v>303/QĐ-SYT</v>
          </cell>
        </row>
        <row r="2087">
          <cell r="B2087">
            <v>2620</v>
          </cell>
          <cell r="C2087">
            <v>7</v>
          </cell>
          <cell r="D2087">
            <v>2620</v>
          </cell>
          <cell r="E2087" t="str">
            <v>VT2620</v>
          </cell>
          <cell r="F2087" t="str">
            <v>Quả lọc, màng lọc, hệ thống dây dẫn đi kèm trong lọc máu
Multifiltrate-Kit 4-CVVHDF 600+ Túi xả (hoặc tương đương)</v>
          </cell>
          <cell r="G2087" t="str">
            <v>Quả lọc, màng lọc, hệ thống dây dẫn đi kèm trong lọc máu Multifiltrate-Kit 4-CVVHDF 600+ Túi xả (hoặc tương đương)</v>
          </cell>
          <cell r="H2087" t="str">
            <v xml:space="preserve">cái </v>
          </cell>
          <cell r="I2087" t="str">
            <v>Fresennius medical care</v>
          </cell>
          <cell r="J2087" t="str">
            <v>Đức</v>
          </cell>
          <cell r="K2087" t="str">
            <v>hộp/ 1 cái</v>
          </cell>
          <cell r="L2087" t="str">
            <v>Công Ty Tnhh Thương Mại Thiết Bị Y Tế Nguyễn Tùng</v>
          </cell>
          <cell r="M2087">
            <v>3690000</v>
          </cell>
          <cell r="N2087">
            <v>50</v>
          </cell>
          <cell r="O2087">
            <v>184500000</v>
          </cell>
          <cell r="P2087">
            <v>111</v>
          </cell>
          <cell r="Q2087" t="str">
            <v>303/QĐ-SYT</v>
          </cell>
        </row>
        <row r="2088">
          <cell r="B2088">
            <v>2621</v>
          </cell>
          <cell r="C2088">
            <v>7</v>
          </cell>
          <cell r="D2088">
            <v>2621</v>
          </cell>
          <cell r="E2088" t="str">
            <v>VT2621</v>
          </cell>
          <cell r="F2088" t="str">
            <v>Quả lọc, màng lọc, hệ thống dây dẫn đi kèm trong lọc máu
Plasmafilter-Kit 16 MPS P2 dry (hoặc tương đương)</v>
          </cell>
          <cell r="G2088" t="str">
            <v>Quả lọc, màng lọc, hệ thống dây dẫn đi kèm trong lọc máu Plasmafilter-Kit 16 MPS P2 dry (hoặc tương đương)</v>
          </cell>
          <cell r="H2088" t="str">
            <v xml:space="preserve">cái </v>
          </cell>
          <cell r="I2088" t="str">
            <v>Fresennius medical care</v>
          </cell>
          <cell r="J2088" t="str">
            <v>Đức</v>
          </cell>
          <cell r="K2088" t="str">
            <v>hộp/ 1 cái</v>
          </cell>
          <cell r="L2088" t="str">
            <v>Công Ty Tnhh Thương Mại Thiết Bị Y Tế Nguyễn Tùng</v>
          </cell>
          <cell r="M2088">
            <v>4390000</v>
          </cell>
          <cell r="N2088">
            <v>20</v>
          </cell>
          <cell r="O2088">
            <v>87800000</v>
          </cell>
          <cell r="P2088">
            <v>111</v>
          </cell>
          <cell r="Q2088" t="str">
            <v>303/QĐ-SYT</v>
          </cell>
        </row>
        <row r="2089">
          <cell r="B2089">
            <v>2622</v>
          </cell>
          <cell r="C2089">
            <v>7</v>
          </cell>
          <cell r="D2089">
            <v>2622</v>
          </cell>
          <cell r="E2089" t="str">
            <v>VT2622</v>
          </cell>
          <cell r="F2089" t="str">
            <v>Quả lọc, màng lọc, hệ thống dây dẫn đi kèm trong lọc máu Multifiletrate-Kitmidi-AV 400 + Túi xả (hoặc tương đương)</v>
          </cell>
          <cell r="G2089" t="str">
            <v>Quả lọc, màng lọc, hệ thống dây dẫn đi kèm trong lọc máu Multifiletrate-Kitmidi-AV 400 + Túi xả (hoặc tương đương)</v>
          </cell>
          <cell r="H2089" t="str">
            <v xml:space="preserve">cái </v>
          </cell>
          <cell r="I2089" t="str">
            <v>Fresennius medical care</v>
          </cell>
          <cell r="J2089" t="str">
            <v>Fresennius medical care</v>
          </cell>
          <cell r="K2089" t="str">
            <v>hộp/ 1 cái</v>
          </cell>
          <cell r="L2089" t="str">
            <v>Công Ty Tnhh Thương Mại Thiết Bị Y Tế Nguyễn Tùng</v>
          </cell>
          <cell r="M2089">
            <v>3690000</v>
          </cell>
          <cell r="N2089">
            <v>50</v>
          </cell>
          <cell r="O2089">
            <v>184500000</v>
          </cell>
          <cell r="P2089">
            <v>111</v>
          </cell>
          <cell r="Q2089" t="str">
            <v>303/QĐ-SYT</v>
          </cell>
        </row>
        <row r="2090">
          <cell r="B2090">
            <v>2623</v>
          </cell>
          <cell r="C2090">
            <v>7</v>
          </cell>
          <cell r="D2090">
            <v>2623</v>
          </cell>
          <cell r="E2090" t="str">
            <v>VT2623</v>
          </cell>
          <cell r="F2090" t="str">
            <v>Rọ kéo dị vật 4 nhánh 60mm</v>
          </cell>
          <cell r="G2090" t="str">
            <v>Rọ lấy sỏi (4 nhánh 60mm)</v>
          </cell>
          <cell r="H2090" t="str">
            <v>Cái</v>
          </cell>
          <cell r="I2090" t="str">
            <v>G-Flex</v>
          </cell>
          <cell r="J2090" t="str">
            <v>Bỉ</v>
          </cell>
          <cell r="K2090" t="str">
            <v>01 cái/ gói</v>
          </cell>
          <cell r="L2090" t="str">
            <v>Công Ty Tnhh Thiết Bị Y Tế Minh Khoa</v>
          </cell>
          <cell r="M2090">
            <v>7900000</v>
          </cell>
          <cell r="N2090">
            <v>11</v>
          </cell>
          <cell r="O2090">
            <v>86900000</v>
          </cell>
          <cell r="P2090">
            <v>102</v>
          </cell>
          <cell r="Q2090" t="str">
            <v>303/QĐ-SYT</v>
          </cell>
        </row>
        <row r="2091">
          <cell r="B2091">
            <v>2624</v>
          </cell>
          <cell r="C2091">
            <v>7</v>
          </cell>
          <cell r="D2091">
            <v>2624</v>
          </cell>
          <cell r="E2091" t="str">
            <v>VT2624</v>
          </cell>
          <cell r="F2091" t="str">
            <v>Rọ lấy dị vật, mở 40/55mm</v>
          </cell>
          <cell r="G2091" t="str">
            <v>Rọ lấy sỏi và dị vật, mở 40/55mm</v>
          </cell>
          <cell r="H2091" t="str">
            <v>Cái</v>
          </cell>
          <cell r="I2091" t="str">
            <v>MTW/Đức</v>
          </cell>
          <cell r="J2091" t="str">
            <v>Đức</v>
          </cell>
          <cell r="K2091" t="str">
            <v>Cái/gói</v>
          </cell>
          <cell r="L2091" t="str">
            <v>Công Ty Tnhh Thiết Bị Y Tế Etc</v>
          </cell>
          <cell r="M2091">
            <v>6678000</v>
          </cell>
          <cell r="N2091">
            <v>11</v>
          </cell>
          <cell r="O2091">
            <v>73458000</v>
          </cell>
          <cell r="P2091">
            <v>44</v>
          </cell>
          <cell r="Q2091" t="str">
            <v>303/QĐ-SYT</v>
          </cell>
        </row>
        <row r="2092">
          <cell r="B2092">
            <v>2625</v>
          </cell>
          <cell r="C2092">
            <v>7</v>
          </cell>
          <cell r="D2092">
            <v>2625</v>
          </cell>
          <cell r="E2092" t="str">
            <v>VT2625</v>
          </cell>
          <cell r="F2092" t="str">
            <v>Rọ lấy sỏi</v>
          </cell>
          <cell r="G2092" t="str">
            <v>Rọ lấy  sỏi niệu quản size 3Fr. 4 dây wires, hình xoắn ốc dài 90cm</v>
          </cell>
          <cell r="H2092" t="str">
            <v>Cái</v>
          </cell>
          <cell r="I2092" t="str">
            <v>UROVISION</v>
          </cell>
          <cell r="J2092" t="str">
            <v>ĐỨC</v>
          </cell>
          <cell r="K2092" t="str">
            <v>Gói/cái</v>
          </cell>
          <cell r="L2092" t="str">
            <v>Công Ty Tnhh Phát Triển Kỹ Thuật Y Tế M.D.T</v>
          </cell>
          <cell r="M2092">
            <v>2137800</v>
          </cell>
          <cell r="N2092">
            <v>150</v>
          </cell>
          <cell r="O2092">
            <v>320670000</v>
          </cell>
          <cell r="P2092">
            <v>90</v>
          </cell>
          <cell r="Q2092" t="str">
            <v>303/QĐ-SYT</v>
          </cell>
        </row>
        <row r="2093">
          <cell r="B2093">
            <v>2627</v>
          </cell>
          <cell r="C2093">
            <v>7</v>
          </cell>
          <cell r="D2093">
            <v>2627</v>
          </cell>
          <cell r="E2093" t="str">
            <v>VT2627</v>
          </cell>
          <cell r="F2093" t="str">
            <v>Rọ lấy sỏi 3.0 Fr, 4 wires, dài 90 cm (stone basket), có adapter</v>
          </cell>
          <cell r="G2093" t="str">
            <v>Rọ lấy sỏi 3.0 Fr, 4 wires, dài 90 cm (stone basket), có adapter</v>
          </cell>
          <cell r="H2093" t="str">
            <v xml:space="preserve">Cái
</v>
          </cell>
          <cell r="I2093" t="str">
            <v>Marflow AG</v>
          </cell>
          <cell r="J2093" t="str">
            <v>Thụy Sỹ</v>
          </cell>
          <cell r="K2093" t="str">
            <v>Bao/Cái</v>
          </cell>
          <cell r="L2093" t="str">
            <v>Công Ty Cổ Phần Thiết Bị Y Tế Bách Việt</v>
          </cell>
          <cell r="M2093">
            <v>2050000</v>
          </cell>
          <cell r="N2093">
            <v>950</v>
          </cell>
          <cell r="O2093">
            <v>1947500000</v>
          </cell>
          <cell r="P2093">
            <v>11</v>
          </cell>
          <cell r="Q2093" t="str">
            <v>303/QĐ-SYT</v>
          </cell>
        </row>
        <row r="2094">
          <cell r="B2094">
            <v>2628</v>
          </cell>
          <cell r="C2094">
            <v>7</v>
          </cell>
          <cell r="D2094">
            <v>2628</v>
          </cell>
          <cell r="E2094" t="str">
            <v>VT2628</v>
          </cell>
          <cell r="F2094" t="str">
            <v>Rọ lấy sỏi đường mật 4 sợi dài 195cm/60mm hấp được</v>
          </cell>
          <cell r="G2094" t="str">
            <v>Rọ lấy sỏi (đường mật 4 sợi dài 195cm/60mm hấp được)</v>
          </cell>
          <cell r="H2094" t="str">
            <v>Cái</v>
          </cell>
          <cell r="I2094" t="str">
            <v>G-Flex</v>
          </cell>
          <cell r="J2094" t="str">
            <v>Bỉ</v>
          </cell>
          <cell r="K2094" t="str">
            <v>01 cái/ gói</v>
          </cell>
          <cell r="L2094" t="str">
            <v>Công Ty Tnhh Thiết Bị Y Tế Minh Khoa</v>
          </cell>
          <cell r="M2094">
            <v>5796000</v>
          </cell>
          <cell r="N2094">
            <v>24</v>
          </cell>
          <cell r="O2094">
            <v>139104000</v>
          </cell>
          <cell r="P2094">
            <v>102</v>
          </cell>
          <cell r="Q2094" t="str">
            <v>303/QĐ-SYT</v>
          </cell>
        </row>
        <row r="2095">
          <cell r="B2095">
            <v>2632</v>
          </cell>
          <cell r="C2095">
            <v>7</v>
          </cell>
          <cell r="D2095">
            <v>2632</v>
          </cell>
          <cell r="E2095" t="str">
            <v>VT2632</v>
          </cell>
          <cell r="F2095" t="str">
            <v>Sheath dài 71cm loại điều khiển được độ cong 2 chiều, 8.5F</v>
          </cell>
          <cell r="G2095" t="str">
            <v>Agilis NxT</v>
          </cell>
          <cell r="H2095" t="str">
            <v>Cây</v>
          </cell>
          <cell r="I2095" t="str">
            <v>St. Jude Medical</v>
          </cell>
          <cell r="J2095" t="str">
            <v>Mỹ/ Costa Rica</v>
          </cell>
          <cell r="K2095" t="str">
            <v>Hộp/ 1 cây</v>
          </cell>
          <cell r="L2095" t="str">
            <v>Công Ty Tnhh Thương Mại Tâm Hợp</v>
          </cell>
          <cell r="M2095">
            <v>27300000</v>
          </cell>
          <cell r="N2095">
            <v>2</v>
          </cell>
          <cell r="O2095">
            <v>54600000</v>
          </cell>
          <cell r="P2095">
            <v>129</v>
          </cell>
          <cell r="Q2095" t="str">
            <v>303/QĐ-SYT</v>
          </cell>
        </row>
        <row r="2096">
          <cell r="B2096">
            <v>2633</v>
          </cell>
          <cell r="C2096">
            <v>7</v>
          </cell>
          <cell r="D2096">
            <v>2633</v>
          </cell>
          <cell r="E2096" t="str">
            <v>VT2633</v>
          </cell>
          <cell r="F2096" t="str">
            <v>Shunt mạch vành các cỡ</v>
          </cell>
          <cell r="G2096" t="str">
            <v>Dụng cụ thông mạch vành tạm thời các cỡ</v>
          </cell>
          <cell r="H2096" t="str">
            <v>Cái</v>
          </cell>
          <cell r="I2096" t="str">
            <v>Chase Medical</v>
          </cell>
          <cell r="J2096" t="str">
            <v>Mỹ</v>
          </cell>
          <cell r="K2096" t="str">
            <v>1 cái/hộp</v>
          </cell>
          <cell r="L2096" t="str">
            <v>Công Ty Cổ Phần Vietmedic</v>
          </cell>
          <cell r="M2096">
            <v>2180000</v>
          </cell>
          <cell r="N2096">
            <v>24</v>
          </cell>
          <cell r="O2096">
            <v>52320000</v>
          </cell>
          <cell r="P2096">
            <v>164</v>
          </cell>
          <cell r="Q2096" t="str">
            <v>303/QĐ-SYT</v>
          </cell>
        </row>
        <row r="2097">
          <cell r="B2097">
            <v>2634</v>
          </cell>
          <cell r="C2097">
            <v>7</v>
          </cell>
          <cell r="D2097">
            <v>2634</v>
          </cell>
          <cell r="E2097" t="str">
            <v>VT2634</v>
          </cell>
          <cell r="F2097" t="str">
            <v>Stent để lấy huyết khối điều trị đột quỵ não, với thiết kế Flexcell</v>
          </cell>
          <cell r="G2097" t="str">
            <v>Trevo XP Provue</v>
          </cell>
          <cell r="H2097" t="str">
            <v xml:space="preserve">Cái
</v>
          </cell>
          <cell r="I2097" t="str">
            <v>Stryker/ Concentric</v>
          </cell>
          <cell r="J2097" t="str">
            <v>Mỹ</v>
          </cell>
          <cell r="K2097" t="str">
            <v>1 cái/ Hộp</v>
          </cell>
          <cell r="L2097" t="str">
            <v>Công Ty Tnhh Dược Phẩm Và Trang Thiết Bị Y Tế Hoàng Đức</v>
          </cell>
          <cell r="M2097">
            <v>49500000</v>
          </cell>
          <cell r="N2097">
            <v>88</v>
          </cell>
          <cell r="O2097">
            <v>4356000000</v>
          </cell>
          <cell r="P2097">
            <v>60</v>
          </cell>
          <cell r="Q2097" t="str">
            <v>303/QĐ-SYT</v>
          </cell>
        </row>
        <row r="2098">
          <cell r="B2098">
            <v>2636</v>
          </cell>
          <cell r="C2098">
            <v>7</v>
          </cell>
          <cell r="D2098">
            <v>2636</v>
          </cell>
          <cell r="E2098" t="str">
            <v>VT2636</v>
          </cell>
          <cell r="F2098" t="str">
            <v>Thanh dọc dài 80 -110mm dùng trong phẫu thuật cột sống lưng CTS-6.0 và CSS-6.0 Rod (hoặc tương đương)</v>
          </cell>
          <cell r="G2098" t="str">
            <v>Thanh Dọc Dài 80-110mm CTS-6.0 và CSS-6.0 ROD</v>
          </cell>
          <cell r="H2098" t="str">
            <v>Cái</v>
          </cell>
          <cell r="I2098" t="str">
            <v>Mediox</v>
          </cell>
          <cell r="J2098" t="str">
            <v>Hungary</v>
          </cell>
          <cell r="K2098" t="str">
            <v>Gói/ 1cái</v>
          </cell>
          <cell r="L2098" t="str">
            <v>Công Ty Cổ Phần Dược Phẩm Trung Ương Codupha</v>
          </cell>
          <cell r="M2098">
            <v>750000</v>
          </cell>
          <cell r="N2098">
            <v>8</v>
          </cell>
          <cell r="O2098">
            <v>6000000</v>
          </cell>
          <cell r="P2098">
            <v>19</v>
          </cell>
          <cell r="Q2098" t="str">
            <v>303/QĐ-SYT</v>
          </cell>
        </row>
        <row r="2099">
          <cell r="B2099">
            <v>2637</v>
          </cell>
          <cell r="C2099">
            <v>7</v>
          </cell>
          <cell r="D2099">
            <v>2637</v>
          </cell>
          <cell r="E2099" t="str">
            <v>VT2637</v>
          </cell>
          <cell r="F2099" t="str">
            <v>Thanh dọc dùng kết hợp Rod đàn hồi(Connection Rod)</v>
          </cell>
          <cell r="G2099" t="str">
            <v>CONNECTION ROD (Thanh dọc dùng kết hợp Rod đàn hồi)</v>
          </cell>
          <cell r="H2099" t="str">
            <v>Cái</v>
          </cell>
          <cell r="I2099" t="str">
            <v>Paonan Biotech Co., LTD</v>
          </cell>
          <cell r="J2099" t="str">
            <v>Đài Loan</v>
          </cell>
          <cell r="K2099" t="str">
            <v>Gói/1 cái</v>
          </cell>
          <cell r="L2099" t="str">
            <v>Công Ty Tnhh Thiết Bị Y Tế Y Phương</v>
          </cell>
          <cell r="M2099">
            <v>12000000</v>
          </cell>
          <cell r="N2099">
            <v>5</v>
          </cell>
          <cell r="O2099">
            <v>60000000</v>
          </cell>
          <cell r="P2099">
            <v>175</v>
          </cell>
          <cell r="Q2099" t="str">
            <v>303/QĐ-SYT</v>
          </cell>
        </row>
        <row r="2100">
          <cell r="B2100">
            <v>2638</v>
          </cell>
          <cell r="C2100">
            <v>7</v>
          </cell>
          <cell r="D2100">
            <v>2638</v>
          </cell>
          <cell r="E2100" t="str">
            <v>VT2638</v>
          </cell>
          <cell r="F2100" t="str">
            <v>Thanh dọc dùng trong phẫu thuật cột sống lưng, dài 110-250mm CTS-6.0 và CSS-6.0 Rod (hoặc tương đương)</v>
          </cell>
          <cell r="G2100" t="str">
            <v>Thanh dọc dài 110-250mm CTS-6.0 và CSS-6.0 ROD</v>
          </cell>
          <cell r="H2100" t="str">
            <v>Cái</v>
          </cell>
          <cell r="I2100" t="str">
            <v>Mediox</v>
          </cell>
          <cell r="J2100" t="str">
            <v>Hungary</v>
          </cell>
          <cell r="K2100" t="str">
            <v>Gói/ 1cái</v>
          </cell>
          <cell r="L2100" t="str">
            <v>Công Ty Cổ Phần Dược Phẩm Trung Ương Codupha</v>
          </cell>
          <cell r="M2100">
            <v>1350000</v>
          </cell>
          <cell r="N2100">
            <v>6</v>
          </cell>
          <cell r="O2100">
            <v>8100000</v>
          </cell>
          <cell r="P2100">
            <v>19</v>
          </cell>
          <cell r="Q2100" t="str">
            <v>303/QĐ-SYT</v>
          </cell>
        </row>
        <row r="2101">
          <cell r="B2101">
            <v>2639</v>
          </cell>
          <cell r="C2101">
            <v>7</v>
          </cell>
          <cell r="D2101">
            <v>2639</v>
          </cell>
          <cell r="E2101" t="str">
            <v>VT2639</v>
          </cell>
          <cell r="F2101" t="str">
            <v>Thanh dọc dùng trong phẫu thuật cột sống lưng, dài 500mm CTS-6.0 và CSS-6.0 Rod (hoặc tương đương)</v>
          </cell>
          <cell r="G2101" t="str">
            <v>Thanh Dọc Dài 500mm CTS-6.0 và CSS-6.0 ROD</v>
          </cell>
          <cell r="H2101" t="str">
            <v>Cái</v>
          </cell>
          <cell r="I2101" t="str">
            <v>Mediox</v>
          </cell>
          <cell r="J2101" t="str">
            <v>Hungary</v>
          </cell>
          <cell r="K2101" t="str">
            <v>Gói/ 1cái</v>
          </cell>
          <cell r="L2101" t="str">
            <v>Công Ty Cổ Phần Dược Phẩm Trung Ương Codupha</v>
          </cell>
          <cell r="M2101">
            <v>3050000</v>
          </cell>
          <cell r="N2101">
            <v>6</v>
          </cell>
          <cell r="O2101">
            <v>18300000</v>
          </cell>
          <cell r="P2101">
            <v>19</v>
          </cell>
          <cell r="Q2101" t="str">
            <v>303/QĐ-SYT</v>
          </cell>
        </row>
        <row r="2102">
          <cell r="B2102">
            <v>2640</v>
          </cell>
          <cell r="C2102">
            <v>7</v>
          </cell>
          <cell r="D2102">
            <v>2640</v>
          </cell>
          <cell r="E2102" t="str">
            <v>VT2640</v>
          </cell>
          <cell r="F2102" t="str">
            <v>Thanh dọc tròn cột sống sống cổ sau CTS - 3.5 Rod (hoặc tương đươgn)</v>
          </cell>
          <cell r="G2102" t="str">
            <v>Thanh dọc cột sống cổ CTS - 3.5 Rod 240mm</v>
          </cell>
          <cell r="H2102" t="str">
            <v>Cái</v>
          </cell>
          <cell r="I2102" t="str">
            <v>Mediox</v>
          </cell>
          <cell r="J2102" t="str">
            <v>Hungary</v>
          </cell>
          <cell r="K2102" t="str">
            <v>Gói/ 1cái</v>
          </cell>
          <cell r="L2102" t="str">
            <v>Công Ty Cổ Phần Dược Phẩm Trung Ương Codupha</v>
          </cell>
          <cell r="M2102">
            <v>2650000</v>
          </cell>
          <cell r="N2102">
            <v>2</v>
          </cell>
          <cell r="O2102">
            <v>5300000</v>
          </cell>
          <cell r="P2102">
            <v>19</v>
          </cell>
          <cell r="Q2102" t="str">
            <v>303/QĐ-SYT</v>
          </cell>
        </row>
        <row r="2103">
          <cell r="B2103">
            <v>2641</v>
          </cell>
          <cell r="C2103">
            <v>7</v>
          </cell>
          <cell r="D2103">
            <v>2641</v>
          </cell>
          <cell r="E2103" t="str">
            <v>VT2641</v>
          </cell>
          <cell r="F2103" t="str">
            <v>Thanh dọc tròn cột sống sống cổ sau CTS - 3.5 Rod (hoặc tương đươgn)</v>
          </cell>
          <cell r="G2103" t="str">
            <v>Thanh Dọc Cột Sống Cổ CTS - 3.5 ROD 120mm</v>
          </cell>
          <cell r="H2103" t="str">
            <v>Cái</v>
          </cell>
          <cell r="I2103" t="str">
            <v>Mediox</v>
          </cell>
          <cell r="J2103" t="str">
            <v>Hungary</v>
          </cell>
          <cell r="K2103" t="str">
            <v>Gói/ 1cái</v>
          </cell>
          <cell r="L2103" t="str">
            <v>Công Ty Cổ Phần Dược Phẩm Trung Ương Codupha</v>
          </cell>
          <cell r="M2103">
            <v>2450000</v>
          </cell>
          <cell r="N2103">
            <v>3</v>
          </cell>
          <cell r="O2103">
            <v>7350000</v>
          </cell>
          <cell r="P2103">
            <v>19</v>
          </cell>
          <cell r="Q2103" t="str">
            <v>303/QĐ-SYT</v>
          </cell>
        </row>
        <row r="2104">
          <cell r="B2104">
            <v>2642</v>
          </cell>
          <cell r="C2104">
            <v>7</v>
          </cell>
          <cell r="D2104">
            <v>2642</v>
          </cell>
          <cell r="E2104" t="str">
            <v>VT2642</v>
          </cell>
          <cell r="F2104" t="str">
            <v>Thanh dọc tròn cột sống sống cổ sau CTS - 3.5 Rod (hoặc tương đương)</v>
          </cell>
          <cell r="G2104" t="str">
            <v>Thanh Dọc Cột Sống Cổ CTS - 3.5 ROD 80mm</v>
          </cell>
          <cell r="H2104" t="str">
            <v>Cái</v>
          </cell>
          <cell r="I2104" t="str">
            <v>Mediox</v>
          </cell>
          <cell r="J2104" t="str">
            <v>Hungary</v>
          </cell>
          <cell r="K2104" t="str">
            <v>Gói/ 1cái</v>
          </cell>
          <cell r="L2104" t="str">
            <v>Công Ty Cổ Phần Dược Phẩm Trung Ương Codupha</v>
          </cell>
          <cell r="M2104">
            <v>1350000</v>
          </cell>
          <cell r="N2104">
            <v>3</v>
          </cell>
          <cell r="O2104">
            <v>4050000</v>
          </cell>
          <cell r="P2104">
            <v>19</v>
          </cell>
          <cell r="Q2104" t="str">
            <v>303/QĐ-SYT</v>
          </cell>
        </row>
        <row r="2105">
          <cell r="B2105">
            <v>2643</v>
          </cell>
          <cell r="C2105">
            <v>7</v>
          </cell>
          <cell r="D2105">
            <v>2643</v>
          </cell>
          <cell r="E2105" t="str">
            <v>VT2643</v>
          </cell>
          <cell r="F2105" t="str">
            <v>Thanh dọc uốn sẳn dùng cho vít qua da và bơm xi măng CTS - 5.5 MIS Curved Rod (hoặc tương đương)</v>
          </cell>
          <cell r="G2105" t="str">
            <v>Thanh Dọc Uốn Sẳn Dùng Cho Vít Qua Da MAST, CTS - 5.5 MIS CURVED ROD</v>
          </cell>
          <cell r="H2105" t="str">
            <v>Cái</v>
          </cell>
          <cell r="I2105" t="str">
            <v>Mediox</v>
          </cell>
          <cell r="J2105" t="str">
            <v>Hungary</v>
          </cell>
          <cell r="K2105" t="str">
            <v>Gói/ 1cái</v>
          </cell>
          <cell r="L2105" t="str">
            <v>Công Ty Cổ Phần Dược Phẩm Trung Ương Codupha</v>
          </cell>
          <cell r="M2105">
            <v>3600000</v>
          </cell>
          <cell r="N2105">
            <v>3</v>
          </cell>
          <cell r="O2105">
            <v>10800000</v>
          </cell>
          <cell r="P2105">
            <v>19</v>
          </cell>
          <cell r="Q2105" t="str">
            <v>303/QĐ-SYT</v>
          </cell>
        </row>
        <row r="2106">
          <cell r="B2106">
            <v>2644</v>
          </cell>
          <cell r="C2106">
            <v>7</v>
          </cell>
          <cell r="D2106">
            <v>2644</v>
          </cell>
          <cell r="E2106" t="str">
            <v>VT2644</v>
          </cell>
          <cell r="F2106" t="str">
            <v>Thanh dọc uốn sẳn dùng cho vít qua da và bơm xi măng CTS - 5.5 MIS Curved Rod (hoặc tương đương)</v>
          </cell>
          <cell r="G2106" t="str">
            <v>Thanh Dọc Uốn Sẳn Dùng Cho Vít Qua Da MAST, CTS - 5.5 MIS CURVED ROD</v>
          </cell>
          <cell r="H2106" t="str">
            <v>Cái</v>
          </cell>
          <cell r="I2106" t="str">
            <v>Mediox</v>
          </cell>
          <cell r="J2106" t="str">
            <v>Hungary</v>
          </cell>
          <cell r="K2106" t="str">
            <v>Gói/ 1cái</v>
          </cell>
          <cell r="L2106" t="str">
            <v>Công Ty Cổ Phần Dược Phẩm Trung Ương Codupha</v>
          </cell>
          <cell r="M2106">
            <v>3600000</v>
          </cell>
          <cell r="N2106">
            <v>3</v>
          </cell>
          <cell r="O2106">
            <v>10800000</v>
          </cell>
          <cell r="P2106">
            <v>19</v>
          </cell>
          <cell r="Q2106" t="str">
            <v>303/QĐ-SYT</v>
          </cell>
        </row>
        <row r="2107">
          <cell r="B2107">
            <v>2645</v>
          </cell>
          <cell r="C2107">
            <v>7</v>
          </cell>
          <cell r="D2107">
            <v>2645</v>
          </cell>
          <cell r="E2107" t="str">
            <v>VT2645</v>
          </cell>
          <cell r="F2107" t="str">
            <v>Thanh dọc XIA 500 (hoặc tương đương)</v>
          </cell>
          <cell r="G2107" t="str">
            <v>Nẹp dọc hợp kim Titanium 5.5mm, dài 510mm</v>
          </cell>
          <cell r="H2107" t="str">
            <v>Cái</v>
          </cell>
          <cell r="I2107" t="str">
            <v>Stryker</v>
          </cell>
          <cell r="J2107" t="str">
            <v>Mỹ/ Châu Âu</v>
          </cell>
          <cell r="K2107" t="str">
            <v>1 cái/ gói</v>
          </cell>
          <cell r="L2107" t="str">
            <v>Công Ty Tnhh Trang Thiết Bị Y Tế B.M.S</v>
          </cell>
          <cell r="M2107">
            <v>4800000</v>
          </cell>
          <cell r="N2107">
            <v>12</v>
          </cell>
          <cell r="O2107">
            <v>57600000</v>
          </cell>
          <cell r="P2107">
            <v>17</v>
          </cell>
          <cell r="Q2107" t="str">
            <v>303/QĐ-SYT</v>
          </cell>
        </row>
        <row r="2108">
          <cell r="B2108">
            <v>2648</v>
          </cell>
          <cell r="C2108">
            <v>7</v>
          </cell>
          <cell r="D2108">
            <v>2648</v>
          </cell>
          <cell r="E2108" t="str">
            <v>VT2648</v>
          </cell>
          <cell r="F2108" t="str">
            <v>Thanh nối dọc</v>
          </cell>
          <cell r="G2108" t="str">
            <v>SMOOTH ROD (Thanh nối dọc ngắn)</v>
          </cell>
          <cell r="H2108" t="str">
            <v>Cái</v>
          </cell>
          <cell r="I2108" t="str">
            <v>Paonan Biotech Co., LTD</v>
          </cell>
          <cell r="J2108" t="str">
            <v>Đài Loan</v>
          </cell>
          <cell r="K2108" t="str">
            <v>Gói/1 cái</v>
          </cell>
          <cell r="L2108" t="str">
            <v>Công Ty Tnhh Thiết Bị Y Tế Y Phương</v>
          </cell>
          <cell r="M2108">
            <v>1000000</v>
          </cell>
          <cell r="N2108">
            <v>6</v>
          </cell>
          <cell r="O2108">
            <v>6000000</v>
          </cell>
          <cell r="P2108">
            <v>175</v>
          </cell>
          <cell r="Q2108" t="str">
            <v>303/QĐ-SYT</v>
          </cell>
        </row>
        <row r="2109">
          <cell r="B2109">
            <v>2649</v>
          </cell>
          <cell r="C2109">
            <v>7</v>
          </cell>
          <cell r="D2109">
            <v>2649</v>
          </cell>
          <cell r="E2109" t="str">
            <v>VT2649</v>
          </cell>
          <cell r="F2109" t="str">
            <v>Thanh nối dọc đàn hồi</v>
          </cell>
          <cell r="G2109" t="str">
            <v>CABLE ROD (Thanh nối dọc đàn hồi)</v>
          </cell>
          <cell r="H2109" t="str">
            <v>Cái</v>
          </cell>
          <cell r="I2109" t="str">
            <v>Paonan Biotech Co., LTD</v>
          </cell>
          <cell r="J2109" t="str">
            <v>Đài Loan</v>
          </cell>
          <cell r="K2109" t="str">
            <v>Gói/1 cái</v>
          </cell>
          <cell r="L2109" t="str">
            <v>Công Ty Tnhh Thiết Bị Y Tế Y Phương</v>
          </cell>
          <cell r="M2109">
            <v>9020000</v>
          </cell>
          <cell r="N2109">
            <v>12</v>
          </cell>
          <cell r="O2109">
            <v>108240000</v>
          </cell>
          <cell r="P2109">
            <v>175</v>
          </cell>
          <cell r="Q2109" t="str">
            <v>303/QĐ-SYT</v>
          </cell>
        </row>
        <row r="2110">
          <cell r="B2110">
            <v>2650</v>
          </cell>
          <cell r="C2110">
            <v>7</v>
          </cell>
          <cell r="D2110">
            <v>2650</v>
          </cell>
          <cell r="E2110" t="str">
            <v>VT2650</v>
          </cell>
          <cell r="F2110" t="str">
            <v>Thanh nối ngang</v>
          </cell>
          <cell r="G2110" t="str">
            <v>TRANSVERSE LINK (Thanh nối ngang)</v>
          </cell>
          <cell r="H2110" t="str">
            <v>Cái</v>
          </cell>
          <cell r="I2110" t="str">
            <v>Paonan Biotech Co., LTD</v>
          </cell>
          <cell r="J2110" t="str">
            <v>Đài Loan</v>
          </cell>
          <cell r="K2110" t="str">
            <v>Gói/1 cái</v>
          </cell>
          <cell r="L2110" t="str">
            <v>Công Ty Tnhh Thiết Bị Y Tế Y Phương</v>
          </cell>
          <cell r="M2110">
            <v>4000000</v>
          </cell>
          <cell r="N2110">
            <v>2</v>
          </cell>
          <cell r="O2110">
            <v>8000000</v>
          </cell>
          <cell r="P2110">
            <v>175</v>
          </cell>
          <cell r="Q2110" t="str">
            <v>303/QĐ-SYT</v>
          </cell>
        </row>
        <row r="2111">
          <cell r="B2111">
            <v>2651</v>
          </cell>
          <cell r="C2111">
            <v>7</v>
          </cell>
          <cell r="D2111">
            <v>2651</v>
          </cell>
          <cell r="E2111" t="str">
            <v>VT2651</v>
          </cell>
          <cell r="F2111" t="str">
            <v>Thanh nối ngang đa chiều CTS 5.5 Cross Link- A; B (hoặc tương đương)</v>
          </cell>
          <cell r="G2111" t="str">
            <v>Thanh Nối Ngang Đa Chiều CTS 5.5 CROSS LINK- A; B</v>
          </cell>
          <cell r="H2111" t="str">
            <v>Cái</v>
          </cell>
          <cell r="I2111" t="str">
            <v>Mediox</v>
          </cell>
          <cell r="J2111" t="str">
            <v>Hungary</v>
          </cell>
          <cell r="K2111" t="str">
            <v>Gói/ 1cái</v>
          </cell>
          <cell r="L2111" t="str">
            <v>Công Ty Cổ Phần Dược Phẩm Trung Ương Codupha</v>
          </cell>
          <cell r="M2111">
            <v>7550000</v>
          </cell>
          <cell r="N2111">
            <v>2</v>
          </cell>
          <cell r="O2111">
            <v>15100000</v>
          </cell>
          <cell r="P2111">
            <v>19</v>
          </cell>
          <cell r="Q2111" t="str">
            <v>303/QĐ-SYT</v>
          </cell>
        </row>
        <row r="2112">
          <cell r="B2112">
            <v>2652</v>
          </cell>
          <cell r="C2112">
            <v>7</v>
          </cell>
          <cell r="D2112">
            <v>2652</v>
          </cell>
          <cell r="E2112" t="str">
            <v>VT2652</v>
          </cell>
          <cell r="F2112" t="str">
            <v>Thanh nối ngang đa chiều dùng trong phẫu thuật cột sống lưng, dài 27-49mm. Cross Link-A CTS-6.0 và CSS-6.0. (hoặc tương đương)</v>
          </cell>
          <cell r="G2112" t="str">
            <v>Thanh Nối Ngang Đa Chiều Dài 27-49mm. CROSS LINK-A CTS-6.0 Và CSS-6.0</v>
          </cell>
          <cell r="H2112" t="str">
            <v>Cái</v>
          </cell>
          <cell r="I2112" t="str">
            <v>Mediox</v>
          </cell>
          <cell r="J2112" t="str">
            <v>Hungary</v>
          </cell>
          <cell r="K2112" t="str">
            <v>Gói/ 1cái</v>
          </cell>
          <cell r="L2112" t="str">
            <v>Công Ty Cổ Phần Dược Phẩm Trung Ương Codupha</v>
          </cell>
          <cell r="M2112">
            <v>7250000</v>
          </cell>
          <cell r="N2112">
            <v>1</v>
          </cell>
          <cell r="O2112">
            <v>7250000</v>
          </cell>
          <cell r="P2112">
            <v>19</v>
          </cell>
          <cell r="Q2112" t="str">
            <v>303/QĐ-SYT</v>
          </cell>
        </row>
        <row r="2113">
          <cell r="B2113">
            <v>2653</v>
          </cell>
          <cell r="C2113">
            <v>7</v>
          </cell>
          <cell r="D2113">
            <v>2653</v>
          </cell>
          <cell r="E2113" t="str">
            <v>VT2653</v>
          </cell>
          <cell r="F2113" t="str">
            <v>Thanh nối ngang đa chiều dùng trong phẫu thuật cột sống lưng, dài 49-85mm Cross Link-A CTS-6.0 và CSS-6.0. (hoặc tương đương)</v>
          </cell>
          <cell r="G2113" t="str">
            <v>Thanh Nối Ngang Đa Chiều Dài 49-85mm CROSS LINK-A CTS-6.0 Và CSS-6.0</v>
          </cell>
          <cell r="H2113" t="str">
            <v>Cái</v>
          </cell>
          <cell r="I2113" t="str">
            <v>Mediox</v>
          </cell>
          <cell r="J2113" t="str">
            <v>Hungary</v>
          </cell>
          <cell r="K2113" t="str">
            <v>Gói/ 1cái</v>
          </cell>
          <cell r="L2113" t="str">
            <v>Công Ty Cổ Phần Dược Phẩm Trung Ương Codupha</v>
          </cell>
          <cell r="M2113">
            <v>8150000</v>
          </cell>
          <cell r="N2113">
            <v>1</v>
          </cell>
          <cell r="O2113">
            <v>8150000</v>
          </cell>
          <cell r="P2113">
            <v>19</v>
          </cell>
          <cell r="Q2113" t="str">
            <v>303/QĐ-SYT</v>
          </cell>
        </row>
        <row r="2114">
          <cell r="B2114">
            <v>2654</v>
          </cell>
          <cell r="C2114">
            <v>7</v>
          </cell>
          <cell r="D2114">
            <v>2654</v>
          </cell>
          <cell r="E2114" t="str">
            <v>VT2654</v>
          </cell>
          <cell r="F2114" t="str">
            <v>Thanh nối ngang lối trước XIA (hoặc tương đương)</v>
          </cell>
          <cell r="G2114" t="str">
            <v>Thanh nối ngang lối trước XIA (hoặc tương đương)</v>
          </cell>
          <cell r="H2114" t="str">
            <v>Cái</v>
          </cell>
          <cell r="I2114" t="str">
            <v>Stryker</v>
          </cell>
          <cell r="J2114" t="str">
            <v>Mỹ/ Châu Âu</v>
          </cell>
          <cell r="K2114" t="str">
            <v>1 cái/ gói</v>
          </cell>
          <cell r="L2114" t="str">
            <v>Công Ty Tnhh Trang Thiết Bị Y Tế B.M.S</v>
          </cell>
          <cell r="M2114">
            <v>7000000</v>
          </cell>
          <cell r="N2114">
            <v>12</v>
          </cell>
          <cell r="O2114">
            <v>84000000</v>
          </cell>
          <cell r="P2114">
            <v>17</v>
          </cell>
          <cell r="Q2114" t="str">
            <v>303/QĐ-SYT</v>
          </cell>
        </row>
        <row r="2115">
          <cell r="B2115">
            <v>2656</v>
          </cell>
          <cell r="C2115">
            <v>7</v>
          </cell>
          <cell r="D2115">
            <v>2656</v>
          </cell>
          <cell r="E2115" t="str">
            <v>VT2656</v>
          </cell>
          <cell r="F2115" t="str">
            <v>Thanh trượt lồng ngực</v>
          </cell>
          <cell r="G2115" t="str">
            <v>Thanh trượt lồng ngực</v>
          </cell>
          <cell r="H2115" t="str">
            <v>Cái</v>
          </cell>
          <cell r="I2115" t="str">
            <v>Maquet</v>
          </cell>
          <cell r="J2115" t="str">
            <v>Mỹ</v>
          </cell>
          <cell r="K2115" t="str">
            <v>Hộp/ cái</v>
          </cell>
          <cell r="L2115" t="str">
            <v>Công Ty Cổ Phần Thiết Bị Y Tế Việt Gia</v>
          </cell>
          <cell r="M2115">
            <v>56000000</v>
          </cell>
          <cell r="N2115">
            <v>6</v>
          </cell>
          <cell r="O2115">
            <v>336000000</v>
          </cell>
          <cell r="P2115">
            <v>156</v>
          </cell>
          <cell r="Q2115" t="str">
            <v>303/QĐ-SYT</v>
          </cell>
        </row>
        <row r="2116">
          <cell r="B2116">
            <v>2657</v>
          </cell>
          <cell r="C2116">
            <v>7</v>
          </cell>
          <cell r="D2116">
            <v>2657</v>
          </cell>
          <cell r="E2116" t="str">
            <v>VT2657</v>
          </cell>
          <cell r="F2116" t="str">
            <v>Thòng lọng cắt polyp chất liệu thép không gỉ và nitinol phủ ngoài teflon xoay được 360 độ, sợi bệnh 2,5 x 5,5cm</v>
          </cell>
          <cell r="G2116" t="str">
            <v>Thòng lọng cắt polyp chất liệu thép không gỉ và nitinol phủ ngoài teflon xoay được 360 độ, sợi bệnh 2,5 x 5,5cm</v>
          </cell>
          <cell r="H2116" t="str">
            <v>Cái</v>
          </cell>
          <cell r="I2116" t="str">
            <v>Cook Medical</v>
          </cell>
          <cell r="J2116" t="str">
            <v>Mỹ</v>
          </cell>
          <cell r="K2116" t="str">
            <v>Hộp/ Cái</v>
          </cell>
          <cell r="L2116" t="str">
            <v>Công Ty Cổ Phần Kỹ Thuật Thái Dương</v>
          </cell>
          <cell r="M2116">
            <v>1000000</v>
          </cell>
          <cell r="N2116">
            <v>240</v>
          </cell>
          <cell r="O2116">
            <v>240000000</v>
          </cell>
          <cell r="P2116">
            <v>136</v>
          </cell>
          <cell r="Q2116" t="str">
            <v>303/QĐ-SYT</v>
          </cell>
        </row>
        <row r="2117">
          <cell r="B2117">
            <v>2658</v>
          </cell>
          <cell r="C2117">
            <v>7</v>
          </cell>
          <cell r="D2117">
            <v>2658</v>
          </cell>
          <cell r="E2117" t="str">
            <v>VT2658</v>
          </cell>
          <cell r="F2117" t="str">
            <v>Thòng lọng cắt Polyp, mở 20-30mm</v>
          </cell>
          <cell r="G2117" t="str">
            <v>Thòng lọng cắt Polyp, mở 20-30mm</v>
          </cell>
          <cell r="H2117" t="str">
            <v>Cái</v>
          </cell>
          <cell r="I2117" t="str">
            <v>MTW/Đức</v>
          </cell>
          <cell r="J2117" t="str">
            <v>Đức</v>
          </cell>
          <cell r="K2117" t="str">
            <v>Cái/gói</v>
          </cell>
          <cell r="L2117" t="str">
            <v>Công Ty Tnhh Thiết Bị Y Tế Etc</v>
          </cell>
          <cell r="M2117">
            <v>651000</v>
          </cell>
          <cell r="N2117">
            <v>12</v>
          </cell>
          <cell r="O2117">
            <v>7812000</v>
          </cell>
          <cell r="P2117">
            <v>44</v>
          </cell>
          <cell r="Q2117" t="str">
            <v>303/QĐ-SYT</v>
          </cell>
        </row>
        <row r="2118">
          <cell r="B2118">
            <v>2659</v>
          </cell>
          <cell r="C2118">
            <v>7</v>
          </cell>
          <cell r="D2118">
            <v>2659</v>
          </cell>
          <cell r="E2118" t="str">
            <v>VT2659</v>
          </cell>
          <cell r="F2118" t="str">
            <v>Van kênh sinh thiết ống soi Olympus, Fuji</v>
          </cell>
          <cell r="G2118" t="str">
            <v>Van kênh sinh thiết ống soi Olympus, Fuji (10 cái/ gói)</v>
          </cell>
          <cell r="H2118" t="str">
            <v>Gói</v>
          </cell>
          <cell r="I2118" t="str">
            <v>MTW/Đức</v>
          </cell>
          <cell r="J2118" t="str">
            <v>Đức</v>
          </cell>
          <cell r="K2118" t="str">
            <v>10 cái/gói</v>
          </cell>
          <cell r="L2118" t="str">
            <v>Công Ty Tnhh Thiết Bị Y Tế Etc</v>
          </cell>
          <cell r="M2118">
            <v>525000</v>
          </cell>
          <cell r="N2118">
            <v>280</v>
          </cell>
          <cell r="O2118">
            <v>147000000</v>
          </cell>
          <cell r="P2118">
            <v>44</v>
          </cell>
          <cell r="Q2118" t="str">
            <v>303/QĐ-SYT</v>
          </cell>
        </row>
        <row r="2119">
          <cell r="B2119">
            <v>2662</v>
          </cell>
          <cell r="C2119">
            <v>7</v>
          </cell>
          <cell r="D2119">
            <v>2662</v>
          </cell>
          <cell r="E2119" t="str">
            <v>VT2662</v>
          </cell>
          <cell r="F2119" t="str">
            <v>Vi dây dẫn can thiệp CTO với cấu trúc vòng xoắn kép ACT ONE và cấu trúc đơn lõi với tip load 0.3 - 20 gf</v>
          </cell>
          <cell r="G2119" t="str">
            <v>Vi dây dẫn can thiệp mạch vành Asahi (CTO)(Miracle 3, Miracle 4.5, Miracle 6, Miracle 12, ULTIMATE bros 3, Conquest Pro, Conquest Pro 12, Conquest Pro 8-20, Fielder, Fielder FC, Fielder XT, Fielder XT-A, Fielder XT-R,  RG3, Gaia First , Gaia Second, Gaia Third,  Sion Black, SUOH 03) (Tất cả các cỡ)</v>
          </cell>
          <cell r="H2119" t="str">
            <v>Cái</v>
          </cell>
          <cell r="I2119" t="str">
            <v>Asahi Intecc</v>
          </cell>
          <cell r="J2119" t="str">
            <v>Thái Lan</v>
          </cell>
          <cell r="K2119" t="str">
            <v>1 Cái/ Gói</v>
          </cell>
          <cell r="L2119" t="str">
            <v>Công Ty Tnhh Thương Mại Và Dịch Vụ Kỹ Thuật Phúc Tín</v>
          </cell>
          <cell r="M2119">
            <v>5500000</v>
          </cell>
          <cell r="N2119">
            <v>80</v>
          </cell>
          <cell r="O2119">
            <v>440000000</v>
          </cell>
          <cell r="P2119">
            <v>118</v>
          </cell>
          <cell r="Q2119" t="str">
            <v>303/QĐ-SYT</v>
          </cell>
        </row>
        <row r="2120">
          <cell r="B2120">
            <v>2663</v>
          </cell>
          <cell r="C2120">
            <v>7</v>
          </cell>
          <cell r="D2120">
            <v>2663</v>
          </cell>
          <cell r="E2120" t="str">
            <v>VT2663</v>
          </cell>
          <cell r="F2120" t="str">
            <v>Vi dây dẫn can thiệp mạch não 0.010, 0.014 &amp; 0.018 inch với cấu trúc vòng xoắn kép ACT ONE</v>
          </cell>
          <cell r="G2120" t="str">
            <v>Dây dẫn (vi dây dẫn) can thiệp mạch máu não CHIKAI, CHIKAI 10, CHIKAI black, CHIKAI black 18, CHIKAI 008(Tất cả các cỡ)</v>
          </cell>
          <cell r="H2120" t="str">
            <v>Cái</v>
          </cell>
          <cell r="I2120" t="str">
            <v>Asahi Intecc</v>
          </cell>
          <cell r="J2120" t="str">
            <v>Việt Nam</v>
          </cell>
          <cell r="K2120" t="str">
            <v>1 Cái/ Gói</v>
          </cell>
          <cell r="L2120" t="str">
            <v>Công Ty Tnhh Thương Mại Và Dịch Vụ Kỹ Thuật Phúc Tín</v>
          </cell>
          <cell r="M2120">
            <v>6000000</v>
          </cell>
          <cell r="N2120">
            <v>96</v>
          </cell>
          <cell r="O2120">
            <v>576000000</v>
          </cell>
          <cell r="P2120">
            <v>118</v>
          </cell>
          <cell r="Q2120" t="str">
            <v>303/QĐ-SYT</v>
          </cell>
        </row>
        <row r="2121">
          <cell r="B2121">
            <v>2664</v>
          </cell>
          <cell r="C2121">
            <v>7</v>
          </cell>
          <cell r="D2121">
            <v>2664</v>
          </cell>
          <cell r="E2121" t="str">
            <v>VT2664</v>
          </cell>
          <cell r="F2121" t="str">
            <v>Vi dây dẫn can thiệp mềm, công nghệ SION TECC, với cấu trúc vòng xoắn kép ACT ONE đơn lõi, tip load 0.5, 0.7 &amp; 0.8 gf</v>
          </cell>
          <cell r="G2121" t="str">
            <v>Vi dây dẫn can thiệp mạch vành Asahi (mềm)(Rinato, Marker wire, Extension wire, Grand Slam, SION, SION blue, SION blue ES ) (Tất cả các cỡ)</v>
          </cell>
          <cell r="H2121" t="str">
            <v>Cái</v>
          </cell>
          <cell r="I2121" t="str">
            <v>Asahi Intecc</v>
          </cell>
          <cell r="J2121" t="str">
            <v>Thái Lan</v>
          </cell>
          <cell r="K2121" t="str">
            <v>1 Cái/ Gói</v>
          </cell>
          <cell r="L2121" t="str">
            <v>Công Ty Tnhh Thương Mại Và Dịch Vụ Kỹ Thuật Phúc Tín</v>
          </cell>
          <cell r="M2121">
            <v>2300000</v>
          </cell>
          <cell r="N2121">
            <v>440</v>
          </cell>
          <cell r="O2121">
            <v>1012000000</v>
          </cell>
          <cell r="P2121">
            <v>118</v>
          </cell>
          <cell r="Q2121" t="str">
            <v>303/QĐ-SYT</v>
          </cell>
        </row>
        <row r="2122">
          <cell r="B2122">
            <v>2665</v>
          </cell>
          <cell r="C2122">
            <v>7</v>
          </cell>
          <cell r="D2122">
            <v>2665</v>
          </cell>
          <cell r="E2122" t="str">
            <v>VT2665</v>
          </cell>
          <cell r="F2122" t="str">
            <v>Vi dây dẫn can thiệp ngoại biên 0.014 &amp; 0.018 inch với cấu trúc vòng xoắn kép ACT ONE và cấu trúc đơn lõi, tip load 1 - 40 gf</v>
          </cell>
          <cell r="G2122" t="str">
            <v>Dây dẫn (vi dây dẫn) can thiệp ngoại biên Asahi (Treasure 12, Treasure Floppy, Astato 30, Astato XS 20, Astato XS 40, Regalia XS 1.0, Gladius, Halberd, Gaia PV)(Tất cả các cỡ)</v>
          </cell>
          <cell r="H2122" t="str">
            <v>Cái</v>
          </cell>
          <cell r="I2122" t="str">
            <v>Asahi Intecc</v>
          </cell>
          <cell r="J2122" t="str">
            <v>Thái Lan</v>
          </cell>
          <cell r="K2122" t="str">
            <v>1 Cái/ Gói</v>
          </cell>
          <cell r="L2122" t="str">
            <v>Công Ty Tnhh Thương Mại Và Dịch Vụ Kỹ Thuật Phúc Tín</v>
          </cell>
          <cell r="M2122">
            <v>5500000</v>
          </cell>
          <cell r="N2122">
            <v>14</v>
          </cell>
          <cell r="O2122">
            <v>77000000</v>
          </cell>
          <cell r="P2122">
            <v>118</v>
          </cell>
          <cell r="Q2122" t="str">
            <v>303/QĐ-SYT</v>
          </cell>
        </row>
        <row r="2123">
          <cell r="B2123">
            <v>2666</v>
          </cell>
          <cell r="C2123">
            <v>7</v>
          </cell>
          <cell r="D2123">
            <v>2666</v>
          </cell>
          <cell r="E2123" t="str">
            <v>VT2666</v>
          </cell>
          <cell r="F2123" t="str">
            <v>Vi dây dẫn can thiệp Toce gan, mạch máu tạng và ngoại biên có phủ lớp ái nước</v>
          </cell>
          <cell r="G2123" t="str">
            <v>Vi dây dẫn can thiệp Toce gan Run &amp; Run</v>
          </cell>
          <cell r="H2123" t="str">
            <v>Cái</v>
          </cell>
          <cell r="I2123" t="str">
            <v>Piolax Medical Devices INC</v>
          </cell>
          <cell r="J2123" t="str">
            <v>Nhật</v>
          </cell>
          <cell r="K2123" t="str">
            <v>1 Cái/ Hộp</v>
          </cell>
          <cell r="L2123" t="str">
            <v>Công Ty Cổ Phần Trang Thiết Bị Kỹ Thuật Y Tế Tphcm</v>
          </cell>
          <cell r="M2123">
            <v>2500000</v>
          </cell>
          <cell r="N2123">
            <v>106</v>
          </cell>
          <cell r="O2123">
            <v>265000000</v>
          </cell>
          <cell r="P2123">
            <v>176</v>
          </cell>
          <cell r="Q2123" t="str">
            <v>303/QĐ-SYT</v>
          </cell>
        </row>
        <row r="2124">
          <cell r="B2124">
            <v>2669</v>
          </cell>
          <cell r="C2124">
            <v>7</v>
          </cell>
          <cell r="D2124">
            <v>2669</v>
          </cell>
          <cell r="E2124" t="str">
            <v>VT2669</v>
          </cell>
          <cell r="F2124" t="str">
            <v>Vi dây dẫn đường có túi lọc (Filter wire) can thiệp mạch máu não</v>
          </cell>
          <cell r="G2124" t="str">
            <v>Filterwire EZ</v>
          </cell>
          <cell r="H2124" t="str">
            <v xml:space="preserve">Cái
</v>
          </cell>
          <cell r="I2124" t="str">
            <v>Boston Scientific</v>
          </cell>
          <cell r="J2124" t="str">
            <v>Costa Rica</v>
          </cell>
          <cell r="K2124" t="str">
            <v>1 cái/ Hộp</v>
          </cell>
          <cell r="L2124" t="str">
            <v>Công Ty Tnhh Dược Phẩm Và Trang Thiết Bị Y Tế Hoàng Đức</v>
          </cell>
          <cell r="M2124">
            <v>30450000</v>
          </cell>
          <cell r="N2124">
            <v>10</v>
          </cell>
          <cell r="O2124">
            <v>304500000</v>
          </cell>
          <cell r="P2124">
            <v>60</v>
          </cell>
          <cell r="Q2124" t="str">
            <v>303/QĐ-SYT</v>
          </cell>
        </row>
        <row r="2125">
          <cell r="B2125">
            <v>2671</v>
          </cell>
          <cell r="C2125">
            <v>7</v>
          </cell>
          <cell r="D2125">
            <v>2671</v>
          </cell>
          <cell r="E2125" t="str">
            <v>VT2671</v>
          </cell>
          <cell r="F2125" t="str">
            <v>Vis dây chằng chéo tự tiêu Bio (hoặc tương đương)</v>
          </cell>
          <cell r="G2125" t="str">
            <v>Vis dây chằng chéo tự tiêu Ligafix</v>
          </cell>
          <cell r="H2125" t="str">
            <v>Cái</v>
          </cell>
          <cell r="I2125" t="str">
            <v>SBM S.A.S</v>
          </cell>
          <cell r="J2125" t="str">
            <v>Pháp</v>
          </cell>
          <cell r="K2125" t="str">
            <v>Cái/Gói</v>
          </cell>
          <cell r="L2125" t="str">
            <v>Công Ty Cổ Phần Xây Dựng Thương Mại Vĩnh Đức</v>
          </cell>
          <cell r="M2125">
            <v>5000000</v>
          </cell>
          <cell r="N2125">
            <v>120</v>
          </cell>
          <cell r="O2125">
            <v>600000000</v>
          </cell>
          <cell r="P2125">
            <v>168</v>
          </cell>
          <cell r="Q2125" t="str">
            <v>303/QĐ-SYT</v>
          </cell>
        </row>
        <row r="2126">
          <cell r="B2126">
            <v>2674</v>
          </cell>
          <cell r="C2126">
            <v>7</v>
          </cell>
          <cell r="D2126">
            <v>2674</v>
          </cell>
          <cell r="E2126" t="str">
            <v>VT2674</v>
          </cell>
          <cell r="F2126" t="str">
            <v>Vis khóa RTI (hoặc tương đương)</v>
          </cell>
          <cell r="G2126" t="str">
            <v>Vis khóa RTI</v>
          </cell>
          <cell r="H2126" t="str">
            <v xml:space="preserve">Cái
</v>
          </cell>
          <cell r="I2126" t="str">
            <v>Pioneer</v>
          </cell>
          <cell r="J2126" t="str">
            <v>- Mỹ</v>
          </cell>
          <cell r="K2126" t="str">
            <v>1 cái/ gói</v>
          </cell>
          <cell r="L2126" t="str">
            <v>Công Ty Cổ Phần Y Tế Thành Ân</v>
          </cell>
          <cell r="M2126">
            <v>580000</v>
          </cell>
          <cell r="N2126">
            <v>24</v>
          </cell>
          <cell r="O2126">
            <v>13920000</v>
          </cell>
          <cell r="P2126">
            <v>139</v>
          </cell>
          <cell r="Q2126" t="str">
            <v>303/QĐ-SYT</v>
          </cell>
        </row>
        <row r="2127">
          <cell r="B2127">
            <v>2676</v>
          </cell>
          <cell r="C2127">
            <v>7</v>
          </cell>
          <cell r="D2127">
            <v>2676</v>
          </cell>
          <cell r="E2127" t="str">
            <v>VT2676</v>
          </cell>
          <cell r="F2127" t="str">
            <v>Vis tự tiêu các cỡ</v>
          </cell>
          <cell r="G2127" t="str">
            <v>Vis tự tiêu các cỡ</v>
          </cell>
          <cell r="H2127" t="str">
            <v>Cái</v>
          </cell>
          <cell r="I2127" t="str">
            <v>Teknimed</v>
          </cell>
          <cell r="J2127" t="str">
            <v>Pháp</v>
          </cell>
          <cell r="K2127" t="str">
            <v>1 cái/ gói</v>
          </cell>
          <cell r="L2127" t="str">
            <v>Công Ty Tnhh Trang Thiết Bị Y Tế B.M.S</v>
          </cell>
          <cell r="M2127">
            <v>7000000</v>
          </cell>
          <cell r="N2127">
            <v>24</v>
          </cell>
          <cell r="O2127">
            <v>168000000</v>
          </cell>
          <cell r="P2127">
            <v>17</v>
          </cell>
          <cell r="Q2127" t="str">
            <v>303/QĐ-SYT</v>
          </cell>
        </row>
        <row r="2128">
          <cell r="B2128">
            <v>2677</v>
          </cell>
          <cell r="C2128">
            <v>7</v>
          </cell>
          <cell r="D2128">
            <v>2677</v>
          </cell>
          <cell r="E2128" t="str">
            <v>VT2677</v>
          </cell>
          <cell r="F2128" t="str">
            <v>Vít đơn trục XIA 4.5/ 5.5/ 6.5/ 7.5/ 8.5 kèm ốc trong
(hoặc tương đương)</v>
          </cell>
          <cell r="G2128" t="str">
            <v>Vít  đơn trục XIA 4.5/ 5.5/ 6.5/ 7.5/ 8.5 kèm ốc trong(hoặc tương đương)</v>
          </cell>
          <cell r="H2128" t="str">
            <v>Cái</v>
          </cell>
          <cell r="I2128" t="str">
            <v>Stryker</v>
          </cell>
          <cell r="J2128" t="str">
            <v>Mỹ/ Châu Âu</v>
          </cell>
          <cell r="K2128" t="str">
            <v>1 cái/ gói</v>
          </cell>
          <cell r="L2128" t="str">
            <v>Công Ty Tnhh Trang Thiết Bị Y Tế B.M.S</v>
          </cell>
          <cell r="M2128">
            <v>4800000</v>
          </cell>
          <cell r="N2128">
            <v>60</v>
          </cell>
          <cell r="O2128">
            <v>288000000</v>
          </cell>
          <cell r="P2128">
            <v>17</v>
          </cell>
          <cell r="Q2128" t="str">
            <v>303/QĐ-SYT</v>
          </cell>
        </row>
        <row r="2129">
          <cell r="B2129">
            <v>2678</v>
          </cell>
          <cell r="C2129">
            <v>7</v>
          </cell>
          <cell r="D2129">
            <v>2678</v>
          </cell>
          <cell r="E2129" t="str">
            <v>VT2678</v>
          </cell>
          <cell r="F2129" t="str">
            <v>Vít xốp rỗng bán phần ren( kèm dẫn hướng).</v>
          </cell>
          <cell r="G2129" t="str">
            <v>VÍT  XỐP RỖNG BÁN PHẦN REN( KÈM DẪN HƯỚNG)</v>
          </cell>
          <cell r="H2129" t="str">
            <v>Bộ</v>
          </cell>
          <cell r="I2129" t="str">
            <v>"IRENE(Tianjin)"</v>
          </cell>
          <cell r="J2129" t="str">
            <v>Trung Quốc</v>
          </cell>
          <cell r="K2129" t="str">
            <v>Cái/Gói</v>
          </cell>
          <cell r="L2129" t="str">
            <v>Công Ty Cổ Phần Dược Phẩm Trung Ương Codupha</v>
          </cell>
          <cell r="M2129">
            <v>2000000</v>
          </cell>
          <cell r="N2129">
            <v>10</v>
          </cell>
          <cell r="O2129">
            <v>20000000</v>
          </cell>
          <cell r="P2129">
            <v>19</v>
          </cell>
          <cell r="Q2129" t="str">
            <v>303/QĐ-SYT</v>
          </cell>
        </row>
        <row r="2130">
          <cell r="B2130">
            <v>2679</v>
          </cell>
          <cell r="C2130">
            <v>7</v>
          </cell>
          <cell r="D2130">
            <v>2679</v>
          </cell>
          <cell r="E2130" t="str">
            <v>VT2679</v>
          </cell>
          <cell r="F2130" t="str">
            <v>Vít 4.5, 6.5mm tương ứng nẹp ốp đầu trên cẳng chân I trái, phải, rộng 18mm, dày 4.6mm, 5-11 lỗ ứng với chiều dài 123- 219mm, +/-4mm (HT24)</v>
          </cell>
          <cell r="G2130" t="str">
            <v>Vít Ø4.5mm, Ø6.5mm các cỡ</v>
          </cell>
          <cell r="H2130" t="str">
            <v>Cái</v>
          </cell>
          <cell r="I2130" t="str">
            <v>Auxein</v>
          </cell>
          <cell r="J2130" t="str">
            <v>Ấn Độ</v>
          </cell>
          <cell r="K2130" t="str">
            <v>Gói/1</v>
          </cell>
          <cell r="L2130" t="str">
            <v>Công Ty Tnhh Thiết Bị Y Tế Hoàng Lộc M.E</v>
          </cell>
          <cell r="M2130">
            <v>61000</v>
          </cell>
          <cell r="N2130">
            <v>60</v>
          </cell>
          <cell r="O2130">
            <v>3660000</v>
          </cell>
          <cell r="P2130">
            <v>62</v>
          </cell>
          <cell r="Q2130" t="str">
            <v>303/QĐ-SYT</v>
          </cell>
        </row>
        <row r="2131">
          <cell r="B2131">
            <v>2680</v>
          </cell>
          <cell r="C2131">
            <v>7</v>
          </cell>
          <cell r="D2131">
            <v>2680</v>
          </cell>
          <cell r="E2131" t="str">
            <v>VT2680</v>
          </cell>
          <cell r="F2131" t="str">
            <v>Vít chẩm Cổ CTS - 3.5 Cortex Occipital Screws (hoặc tương đương)</v>
          </cell>
          <cell r="G2131" t="str">
            <v>Vít Chẩm Cổ CTS - 3.5 CORTEX OCCIPITAL SCREWS</v>
          </cell>
          <cell r="H2131" t="str">
            <v>Cái</v>
          </cell>
          <cell r="I2131" t="str">
            <v>Mediox</v>
          </cell>
          <cell r="J2131" t="str">
            <v>Hungary</v>
          </cell>
          <cell r="K2131" t="str">
            <v>Gói/ 1cái</v>
          </cell>
          <cell r="L2131" t="str">
            <v>Công Ty Cổ Phần Dược Phẩm Trung Ương Codupha</v>
          </cell>
          <cell r="M2131">
            <v>3250000</v>
          </cell>
          <cell r="N2131">
            <v>8</v>
          </cell>
          <cell r="O2131">
            <v>26000000</v>
          </cell>
          <cell r="P2131">
            <v>19</v>
          </cell>
          <cell r="Q2131" t="str">
            <v>303/QĐ-SYT</v>
          </cell>
        </row>
        <row r="2132">
          <cell r="B2132">
            <v>2681</v>
          </cell>
          <cell r="C2132">
            <v>7</v>
          </cell>
          <cell r="D2132">
            <v>2681</v>
          </cell>
          <cell r="E2132" t="str">
            <v>VT2681</v>
          </cell>
          <cell r="F2132" t="str">
            <v>Vít chỉ neo đôi tự tiêu</v>
          </cell>
          <cell r="G2132" t="str">
            <v>Vít chỉ neo đôi tự tiêu</v>
          </cell>
          <cell r="H2132" t="str">
            <v>Cái</v>
          </cell>
          <cell r="I2132" t="str">
            <v>Arthrex</v>
          </cell>
          <cell r="J2132" t="str">
            <v>Mỹ/ Châu Âu</v>
          </cell>
          <cell r="K2132" t="str">
            <v>1 cái/ gói</v>
          </cell>
          <cell r="L2132" t="str">
            <v>Công Ty Tnhh Trang Thiết Bị Y Tế B.M.S</v>
          </cell>
          <cell r="M2132">
            <v>7500000</v>
          </cell>
          <cell r="N2132">
            <v>20</v>
          </cell>
          <cell r="O2132">
            <v>150000000</v>
          </cell>
          <cell r="P2132">
            <v>17</v>
          </cell>
          <cell r="Q2132" t="str">
            <v>303/QĐ-SYT</v>
          </cell>
        </row>
        <row r="2133">
          <cell r="B2133">
            <v>2682</v>
          </cell>
          <cell r="C2133">
            <v>7</v>
          </cell>
          <cell r="D2133">
            <v>2682</v>
          </cell>
          <cell r="E2133" t="str">
            <v>VT2682</v>
          </cell>
          <cell r="F2133" t="str">
            <v>Vít chỉ neo khâu băng ca tự tiêu</v>
          </cell>
          <cell r="G2133" t="str">
            <v>Vít chỉ neo khâu băng ca tự tiêu</v>
          </cell>
          <cell r="H2133" t="str">
            <v>Cái</v>
          </cell>
          <cell r="I2133" t="str">
            <v>Arthrex</v>
          </cell>
          <cell r="J2133" t="str">
            <v>Mỹ/ Châu Âu</v>
          </cell>
          <cell r="K2133" t="str">
            <v>1 cái/ gói</v>
          </cell>
          <cell r="L2133" t="str">
            <v>Công Ty Tnhh Trang Thiết Bị Y Tế B.M.S</v>
          </cell>
          <cell r="M2133">
            <v>7500000</v>
          </cell>
          <cell r="N2133">
            <v>10</v>
          </cell>
          <cell r="O2133">
            <v>75000000</v>
          </cell>
          <cell r="P2133">
            <v>17</v>
          </cell>
          <cell r="Q2133" t="str">
            <v>303/QĐ-SYT</v>
          </cell>
        </row>
        <row r="2134">
          <cell r="B2134">
            <v>2685</v>
          </cell>
          <cell r="C2134">
            <v>7</v>
          </cell>
          <cell r="D2134">
            <v>2685</v>
          </cell>
          <cell r="E2134" t="str">
            <v>VT2685</v>
          </cell>
          <cell r="F2134" t="str">
            <v>Vít chốt neo cố định dây chằng chéo các cỡ</v>
          </cell>
          <cell r="G2134" t="str">
            <v>Vít chốt neo cố định dây chằng chéo các cỡ</v>
          </cell>
          <cell r="H2134" t="str">
            <v>Cái</v>
          </cell>
          <cell r="I2134" t="str">
            <v>Arthrex</v>
          </cell>
          <cell r="J2134" t="str">
            <v>Mỹ/ Châu Âu</v>
          </cell>
          <cell r="K2134" t="str">
            <v>1 cái/ gói</v>
          </cell>
          <cell r="L2134" t="str">
            <v>Công Ty Tnhh Trang Thiết Bị Y Tế B.M.S</v>
          </cell>
          <cell r="M2134">
            <v>10000000</v>
          </cell>
          <cell r="N2134">
            <v>40</v>
          </cell>
          <cell r="O2134">
            <v>400000000</v>
          </cell>
          <cell r="P2134">
            <v>17</v>
          </cell>
          <cell r="Q2134" t="str">
            <v>303/QĐ-SYT</v>
          </cell>
        </row>
        <row r="2135">
          <cell r="B2135">
            <v>2686</v>
          </cell>
          <cell r="C2135">
            <v>7</v>
          </cell>
          <cell r="D2135">
            <v>2686</v>
          </cell>
          <cell r="E2135" t="str">
            <v>VT2686</v>
          </cell>
          <cell r="F2135" t="str">
            <v>Vít chốt neo cố định dây chằng Tightrope/ Tightrope RT (hoặc tương đương)</v>
          </cell>
          <cell r="G2135" t="str">
            <v>Vít chốt neo cố định dây chằng Tightrope/ Tightrope RT</v>
          </cell>
          <cell r="H2135" t="str">
            <v>Cái</v>
          </cell>
          <cell r="I2135" t="str">
            <v>Arthrex</v>
          </cell>
          <cell r="J2135" t="str">
            <v>Mỹ/ Châu Âu</v>
          </cell>
          <cell r="K2135" t="str">
            <v>1 cái/ gói</v>
          </cell>
          <cell r="L2135" t="str">
            <v>Công Ty Tnhh Trang Thiết Bị Y Tế B.M.S</v>
          </cell>
          <cell r="M2135">
            <v>11500000</v>
          </cell>
          <cell r="N2135">
            <v>220</v>
          </cell>
          <cell r="O2135">
            <v>2530000000</v>
          </cell>
          <cell r="P2135">
            <v>17</v>
          </cell>
          <cell r="Q2135" t="str">
            <v>303/QĐ-SYT</v>
          </cell>
        </row>
        <row r="2136">
          <cell r="B2136">
            <v>2688</v>
          </cell>
          <cell r="C2136">
            <v>7</v>
          </cell>
          <cell r="D2136">
            <v>2688</v>
          </cell>
          <cell r="E2136" t="str">
            <v>VT2688</v>
          </cell>
          <cell r="F2136" t="str">
            <v>Vít chốt neo khớp vai tự tiêu các size</v>
          </cell>
          <cell r="G2136" t="str">
            <v>Vít neo khớp vai A'Link's tự tiêu các cỡ</v>
          </cell>
          <cell r="H2136" t="str">
            <v xml:space="preserve">Cái
</v>
          </cell>
          <cell r="I2136" t="str">
            <v>TEKNIMED</v>
          </cell>
          <cell r="J2136" t="str">
            <v>PHÁP</v>
          </cell>
          <cell r="K2136" t="str">
            <v>Cái/hộp</v>
          </cell>
          <cell r="L2136" t="str">
            <v>Công Ty Cổ Phần Xuất Nhập Khẩu Y Tế Tphcm</v>
          </cell>
          <cell r="M2136">
            <v>8700000</v>
          </cell>
          <cell r="N2136">
            <v>10</v>
          </cell>
          <cell r="O2136">
            <v>87000000</v>
          </cell>
          <cell r="P2136">
            <v>173</v>
          </cell>
          <cell r="Q2136" t="str">
            <v>303/QĐ-SYT</v>
          </cell>
        </row>
        <row r="2137">
          <cell r="B2137">
            <v>2689</v>
          </cell>
          <cell r="C2137">
            <v>7</v>
          </cell>
          <cell r="D2137">
            <v>2689</v>
          </cell>
          <cell r="E2137" t="str">
            <v>VT2689</v>
          </cell>
          <cell r="F2137" t="str">
            <v>Vít chốt ngang đường kính 4.5 x 30-70 mm</v>
          </cell>
          <cell r="G2137" t="str">
            <v>Vít SIGN các cỡ</v>
          </cell>
          <cell r="H2137" t="str">
            <v>Cái</v>
          </cell>
          <cell r="I2137" t="str">
            <v>SIGN</v>
          </cell>
          <cell r="J2137" t="str">
            <v>Mỹ</v>
          </cell>
          <cell r="K2137" t="str">
            <v>5 cái/1 gói</v>
          </cell>
          <cell r="L2137" t="str">
            <v>Công Ty Tnhh Thành An - Hà Nội</v>
          </cell>
          <cell r="M2137">
            <v>500000</v>
          </cell>
          <cell r="N2137">
            <v>640</v>
          </cell>
          <cell r="O2137">
            <v>320000000</v>
          </cell>
          <cell r="P2137">
            <v>140</v>
          </cell>
          <cell r="Q2137" t="str">
            <v>303/QĐ-SYT</v>
          </cell>
        </row>
        <row r="2138">
          <cell r="B2138">
            <v>2691</v>
          </cell>
          <cell r="C2138">
            <v>7</v>
          </cell>
          <cell r="D2138">
            <v>2691</v>
          </cell>
          <cell r="E2138" t="str">
            <v>VT2691</v>
          </cell>
          <cell r="F2138" t="str">
            <v>Vít chốt tương ứng đinh chốt đùi dài đường kính 8, 9, 10mm, dài 320-400 mm, tương thích bộ định vị cảm biến chốt đầu xa* (HT29)</v>
          </cell>
          <cell r="G2138" t="str">
            <v>Locking bolt 4.9mm trocar tip</v>
          </cell>
          <cell r="H2138" t="str">
            <v>Cái</v>
          </cell>
          <cell r="I2138" t="str">
            <v>Matrix Meditec</v>
          </cell>
          <cell r="J2138" t="str">
            <v>Ấn Độ</v>
          </cell>
          <cell r="K2138" t="str">
            <v>5 Cái/ gói</v>
          </cell>
          <cell r="L2138" t="str">
            <v>Công Ty Tnhh Thiết Bị Y Tế Liên Nha</v>
          </cell>
          <cell r="M2138">
            <v>70000</v>
          </cell>
          <cell r="N2138">
            <v>100</v>
          </cell>
          <cell r="O2138">
            <v>7000000</v>
          </cell>
          <cell r="P2138">
            <v>89</v>
          </cell>
          <cell r="Q2138" t="str">
            <v>303/QĐ-SYT</v>
          </cell>
        </row>
        <row r="2139">
          <cell r="B2139">
            <v>2693</v>
          </cell>
          <cell r="C2139">
            <v>7</v>
          </cell>
          <cell r="D2139">
            <v>2693</v>
          </cell>
          <cell r="E2139" t="str">
            <v>VT2693</v>
          </cell>
          <cell r="F2139" t="str">
            <v>Vit cố định CMF self drilling 1.5 x 5mm</v>
          </cell>
          <cell r="G2139" t="str">
            <v>Vít cố định F15A05</v>
          </cell>
          <cell r="H2139" t="str">
            <v>Cái</v>
          </cell>
          <cell r="I2139" t="str">
            <v>Osteonic</v>
          </cell>
          <cell r="J2139" t="str">
            <v>Hàn Quốc</v>
          </cell>
          <cell r="K2139" t="str">
            <v>10 cái/gói</v>
          </cell>
          <cell r="L2139" t="str">
            <v>Công Ty Tnhh Phân Phối Nha Khoa Rạng Đông</v>
          </cell>
          <cell r="M2139">
            <v>215000</v>
          </cell>
          <cell r="N2139">
            <v>24</v>
          </cell>
          <cell r="O2139">
            <v>5160000</v>
          </cell>
          <cell r="P2139">
            <v>122</v>
          </cell>
          <cell r="Q2139" t="str">
            <v>303/QĐ-SYT</v>
          </cell>
        </row>
        <row r="2140">
          <cell r="B2140">
            <v>2694</v>
          </cell>
          <cell r="C2140">
            <v>7</v>
          </cell>
          <cell r="D2140">
            <v>2694</v>
          </cell>
          <cell r="E2140" t="str">
            <v>VT2694</v>
          </cell>
          <cell r="F2140" t="str">
            <v>Vít cố định CMF Self drilling 2.0mm, dài 4 → 6mm</v>
          </cell>
          <cell r="G2140" t="str">
            <v>Vít cố định O19A04-05-06</v>
          </cell>
          <cell r="H2140" t="str">
            <v>Cái</v>
          </cell>
          <cell r="I2140" t="str">
            <v>Osteonic</v>
          </cell>
          <cell r="J2140" t="str">
            <v>Hàn Quốc</v>
          </cell>
          <cell r="K2140" t="str">
            <v>10 cái/gói</v>
          </cell>
          <cell r="L2140" t="str">
            <v>Công Ty Tnhh Phân Phối Nha Khoa Rạng Đông</v>
          </cell>
          <cell r="M2140">
            <v>215000</v>
          </cell>
          <cell r="N2140">
            <v>20</v>
          </cell>
          <cell r="O2140">
            <v>4300000</v>
          </cell>
          <cell r="P2140">
            <v>122</v>
          </cell>
          <cell r="Q2140" t="str">
            <v>303/QĐ-SYT</v>
          </cell>
        </row>
        <row r="2141">
          <cell r="B2141">
            <v>2695</v>
          </cell>
          <cell r="C2141">
            <v>7</v>
          </cell>
          <cell r="D2141">
            <v>2695</v>
          </cell>
          <cell r="E2141" t="str">
            <v>VT2695</v>
          </cell>
          <cell r="F2141" t="str">
            <v>Vít cố định đ.kính 1.3*4-5-6-8mm</v>
          </cell>
          <cell r="G2141" t="str">
            <v>Vít cố định F13004-05-06-08</v>
          </cell>
          <cell r="H2141" t="str">
            <v>Cái</v>
          </cell>
          <cell r="I2141" t="str">
            <v>Osteonic</v>
          </cell>
          <cell r="J2141" t="str">
            <v>Hàn Quốc</v>
          </cell>
          <cell r="K2141" t="str">
            <v>10 cái/gói</v>
          </cell>
          <cell r="L2141" t="str">
            <v>Công Ty Tnhh Phân Phối Nha Khoa Rạng Đông</v>
          </cell>
          <cell r="M2141">
            <v>140000</v>
          </cell>
          <cell r="N2141">
            <v>200</v>
          </cell>
          <cell r="O2141">
            <v>28000000</v>
          </cell>
          <cell r="P2141">
            <v>122</v>
          </cell>
          <cell r="Q2141" t="str">
            <v>303/QĐ-SYT</v>
          </cell>
        </row>
        <row r="2142">
          <cell r="B2142">
            <v>2696</v>
          </cell>
          <cell r="C2142">
            <v>7</v>
          </cell>
          <cell r="D2142">
            <v>2696</v>
          </cell>
          <cell r="E2142" t="str">
            <v>VT2696</v>
          </cell>
          <cell r="F2142" t="str">
            <v>Vít cố định đ.kính 1.5*4-5-6-8mm</v>
          </cell>
          <cell r="G2142" t="str">
            <v>Vít cố định F15004-05-06-08</v>
          </cell>
          <cell r="H2142" t="str">
            <v>Cái</v>
          </cell>
          <cell r="I2142" t="str">
            <v>Osteonic</v>
          </cell>
          <cell r="J2142" t="str">
            <v>Hàn Quốc</v>
          </cell>
          <cell r="K2142" t="str">
            <v>10 cái/gói</v>
          </cell>
          <cell r="L2142" t="str">
            <v>Công Ty Tnhh Phân Phối Nha Khoa Rạng Đông</v>
          </cell>
          <cell r="M2142">
            <v>140000</v>
          </cell>
          <cell r="N2142">
            <v>34</v>
          </cell>
          <cell r="O2142">
            <v>4760000</v>
          </cell>
          <cell r="P2142">
            <v>122</v>
          </cell>
          <cell r="Q2142" t="str">
            <v>303/QĐ-SYT</v>
          </cell>
        </row>
        <row r="2143">
          <cell r="B2143">
            <v>2697</v>
          </cell>
          <cell r="C2143">
            <v>7</v>
          </cell>
          <cell r="D2143">
            <v>2697</v>
          </cell>
          <cell r="E2143" t="str">
            <v>VT2697</v>
          </cell>
          <cell r="F2143" t="str">
            <v>Vít cố định dây chằng chéo tự tiêu EURO SCREW ß -TCP</v>
          </cell>
          <cell r="G2143" t="str">
            <v>Vít cố định dây chằng chéo tự tiêu EURO SCREW B -TCP</v>
          </cell>
          <cell r="H2143" t="str">
            <v>Cái</v>
          </cell>
          <cell r="I2143" t="str">
            <v>Teknimed</v>
          </cell>
          <cell r="J2143" t="str">
            <v>Pháp</v>
          </cell>
          <cell r="K2143" t="str">
            <v>1 cái/ gói</v>
          </cell>
          <cell r="L2143" t="str">
            <v>Công Ty Tnhh Trang Thiết Bị Y Tế B.M.S</v>
          </cell>
          <cell r="M2143">
            <v>5000000</v>
          </cell>
          <cell r="N2143">
            <v>50</v>
          </cell>
          <cell r="O2143">
            <v>250000000</v>
          </cell>
          <cell r="P2143">
            <v>17</v>
          </cell>
          <cell r="Q2143" t="str">
            <v>303/QĐ-SYT</v>
          </cell>
        </row>
        <row r="2144">
          <cell r="B2144">
            <v>2698</v>
          </cell>
          <cell r="C2144">
            <v>7</v>
          </cell>
          <cell r="D2144">
            <v>2698</v>
          </cell>
          <cell r="E2144" t="str">
            <v>VT2698</v>
          </cell>
          <cell r="F2144" t="str">
            <v>Vít cố định đk 2.0, dài 6mm→12mm</v>
          </cell>
          <cell r="G2144" t="str">
            <v>Nẹp cố định O19006-08-10-12</v>
          </cell>
          <cell r="H2144" t="str">
            <v>Cái</v>
          </cell>
          <cell r="I2144" t="str">
            <v>Osteonic</v>
          </cell>
          <cell r="J2144" t="str">
            <v>Hàn Quốc</v>
          </cell>
          <cell r="K2144" t="str">
            <v>10 cái/gói</v>
          </cell>
          <cell r="L2144" t="str">
            <v>Công Ty Tnhh Phân Phối Nha Khoa Rạng Đông</v>
          </cell>
          <cell r="M2144">
            <v>130000</v>
          </cell>
          <cell r="N2144">
            <v>510</v>
          </cell>
          <cell r="O2144">
            <v>66300000</v>
          </cell>
          <cell r="P2144">
            <v>122</v>
          </cell>
          <cell r="Q2144" t="str">
            <v>303/QĐ-SYT</v>
          </cell>
        </row>
        <row r="2145">
          <cell r="B2145">
            <v>2699</v>
          </cell>
          <cell r="C2145">
            <v>7</v>
          </cell>
          <cell r="D2145">
            <v>2699</v>
          </cell>
          <cell r="E2145" t="str">
            <v>VT2699</v>
          </cell>
          <cell r="F2145" t="str">
            <v>Vít cố định đk 2.4 dài 12mm, 14mm</v>
          </cell>
          <cell r="G2145" t="str">
            <v>Vít cố định M24012-14</v>
          </cell>
          <cell r="H2145" t="str">
            <v>Cái</v>
          </cell>
          <cell r="I2145" t="str">
            <v>Osteonic</v>
          </cell>
          <cell r="J2145" t="str">
            <v>Hàn Quốc</v>
          </cell>
          <cell r="K2145" t="str">
            <v>10 cái/gói</v>
          </cell>
          <cell r="L2145" t="str">
            <v>Công Ty Tnhh Phân Phối Nha Khoa Rạng Đông</v>
          </cell>
          <cell r="M2145">
            <v>150000</v>
          </cell>
          <cell r="N2145">
            <v>160</v>
          </cell>
          <cell r="O2145">
            <v>24000000</v>
          </cell>
          <cell r="P2145">
            <v>122</v>
          </cell>
          <cell r="Q2145" t="str">
            <v>303/QĐ-SYT</v>
          </cell>
        </row>
        <row r="2146">
          <cell r="B2146">
            <v>2700</v>
          </cell>
          <cell r="C2146">
            <v>7</v>
          </cell>
          <cell r="D2146">
            <v>2700</v>
          </cell>
          <cell r="E2146" t="str">
            <v>VT2700</v>
          </cell>
          <cell r="F2146" t="str">
            <v>Vít cố định đk 2.4 dài 8mm, 10mm</v>
          </cell>
          <cell r="G2146" t="str">
            <v>Vít cố định M24008-10</v>
          </cell>
          <cell r="H2146" t="str">
            <v>Cái</v>
          </cell>
          <cell r="I2146" t="str">
            <v>Osteonic</v>
          </cell>
          <cell r="J2146" t="str">
            <v>Hàn Quốc</v>
          </cell>
          <cell r="K2146" t="str">
            <v>10 cái/gói</v>
          </cell>
          <cell r="L2146" t="str">
            <v>Công Ty Tnhh Phân Phối Nha Khoa Rạng Đông</v>
          </cell>
          <cell r="M2146">
            <v>150000</v>
          </cell>
          <cell r="N2146">
            <v>160</v>
          </cell>
          <cell r="O2146">
            <v>24000000</v>
          </cell>
          <cell r="P2146">
            <v>122</v>
          </cell>
          <cell r="Q2146" t="str">
            <v>303/QĐ-SYT</v>
          </cell>
        </row>
        <row r="2147">
          <cell r="B2147">
            <v>2701</v>
          </cell>
          <cell r="C2147">
            <v>7</v>
          </cell>
          <cell r="D2147">
            <v>2701</v>
          </cell>
          <cell r="E2147" t="str">
            <v>VT2701</v>
          </cell>
          <cell r="F2147" t="str">
            <v>Vít cố định mâm chày tự tiêu các cỡ</v>
          </cell>
          <cell r="G2147" t="str">
            <v>Vít cố định mâm chày tự tiêu Xtralok  các  cỡ</v>
          </cell>
          <cell r="H2147" t="str">
            <v>Cái</v>
          </cell>
          <cell r="I2147" t="str">
            <v>Conmed</v>
          </cell>
          <cell r="J2147" t="str">
            <v>Mỹ</v>
          </cell>
          <cell r="K2147" t="str">
            <v>1 Cái/ Hộp</v>
          </cell>
          <cell r="L2147" t="str">
            <v>Công Ty Tnhh Thành An - Hà Nội</v>
          </cell>
          <cell r="M2147">
            <v>7000000</v>
          </cell>
          <cell r="N2147">
            <v>30</v>
          </cell>
          <cell r="O2147">
            <v>210000000</v>
          </cell>
          <cell r="P2147">
            <v>140</v>
          </cell>
          <cell r="Q2147" t="str">
            <v>303/QĐ-SYT</v>
          </cell>
        </row>
        <row r="2148">
          <cell r="B2148">
            <v>2703</v>
          </cell>
          <cell r="C2148">
            <v>7</v>
          </cell>
          <cell r="D2148">
            <v>2703</v>
          </cell>
          <cell r="E2148" t="str">
            <v>VT2703</v>
          </cell>
          <cell r="F2148" t="str">
            <v>Vít cột sống cổ lối trước tự khóa tự khoan tự taro, xoay 10 độ, dùng kèm với nẹp Ascot (hoặc tương đương)</v>
          </cell>
          <cell r="G2148" t="str">
            <v>Vít cột sống cổ lối trước tự khóa tự khoan tự taro, xoay 10 độ, dùng kèm với nẹp Ascot</v>
          </cell>
          <cell r="H2148" t="str">
            <v xml:space="preserve">Cái
</v>
          </cell>
          <cell r="I2148" t="str">
            <v>Signus</v>
          </cell>
          <cell r="J2148" t="str">
            <v>Đức</v>
          </cell>
          <cell r="K2148" t="str">
            <v>1 cái / gói</v>
          </cell>
          <cell r="L2148" t="str">
            <v>Liên Danh Công Ty Tnhh Khoa Học Kỹ Thuật Minh Khang Và Công Ty Cổ Phần Trang Y</v>
          </cell>
          <cell r="M2148">
            <v>2150000</v>
          </cell>
          <cell r="N2148">
            <v>80</v>
          </cell>
          <cell r="O2148">
            <v>172000000</v>
          </cell>
          <cell r="P2148">
            <v>101</v>
          </cell>
          <cell r="Q2148" t="str">
            <v>303/QĐ-SYT</v>
          </cell>
        </row>
        <row r="2149">
          <cell r="B2149">
            <v>2704</v>
          </cell>
          <cell r="C2149">
            <v>7</v>
          </cell>
          <cell r="D2149">
            <v>2704</v>
          </cell>
          <cell r="E2149" t="str">
            <v>VT2704</v>
          </cell>
          <cell r="F2149" t="str">
            <v>Vít cột sống cổ REFLEX-HYBRID (hoặc tương đương)</v>
          </cell>
          <cell r="G2149" t="str">
            <v>Vít cột sống cổ REFLEX-HYBRID</v>
          </cell>
          <cell r="H2149" t="str">
            <v>Cái</v>
          </cell>
          <cell r="I2149" t="str">
            <v>Stryker</v>
          </cell>
          <cell r="J2149" t="str">
            <v>Mỹ/ Châu Âu</v>
          </cell>
          <cell r="K2149" t="str">
            <v>1 cái/ gói</v>
          </cell>
          <cell r="L2149" t="str">
            <v>Công Ty Tnhh Trang Thiết Bị Y Tế B.M.S</v>
          </cell>
          <cell r="M2149">
            <v>700000</v>
          </cell>
          <cell r="N2149">
            <v>36</v>
          </cell>
          <cell r="O2149">
            <v>25200000</v>
          </cell>
          <cell r="P2149">
            <v>17</v>
          </cell>
          <cell r="Q2149" t="str">
            <v>303/QĐ-SYT</v>
          </cell>
        </row>
        <row r="2150">
          <cell r="B2150">
            <v>2705</v>
          </cell>
          <cell r="C2150">
            <v>7</v>
          </cell>
          <cell r="D2150">
            <v>2705</v>
          </cell>
          <cell r="E2150" t="str">
            <v>VT2705</v>
          </cell>
          <cell r="F2150" t="str">
            <v>Vít cột sống đa trục</v>
          </cell>
          <cell r="G2150" t="str">
            <v>RULER MULTI AXIAL SCREW (Vít cột sống đa trục)</v>
          </cell>
          <cell r="H2150" t="str">
            <v>Cái</v>
          </cell>
          <cell r="I2150" t="str">
            <v>Paonan Biotech Co., LTD</v>
          </cell>
          <cell r="J2150" t="str">
            <v>Đài Loan</v>
          </cell>
          <cell r="K2150" t="str">
            <v>Gói/1 cái</v>
          </cell>
          <cell r="L2150" t="str">
            <v>Công Ty Tnhh Thiết Bị Y Tế Y Phương</v>
          </cell>
          <cell r="M2150">
            <v>3542000</v>
          </cell>
          <cell r="N2150">
            <v>18</v>
          </cell>
          <cell r="O2150">
            <v>63756000</v>
          </cell>
          <cell r="P2150">
            <v>175</v>
          </cell>
          <cell r="Q2150" t="str">
            <v>303/QĐ-SYT</v>
          </cell>
        </row>
        <row r="2151">
          <cell r="B2151">
            <v>2706</v>
          </cell>
          <cell r="C2151">
            <v>7</v>
          </cell>
          <cell r="D2151">
            <v>2706</v>
          </cell>
          <cell r="E2151" t="str">
            <v>VT2706</v>
          </cell>
          <cell r="F2151" t="str">
            <v>Vít cột sống đơn trục</v>
          </cell>
          <cell r="G2151" t="str">
            <v>RULER MONO SCREW (Vít cột sống đơn trục)</v>
          </cell>
          <cell r="H2151" t="str">
            <v>Cái</v>
          </cell>
          <cell r="I2151" t="str">
            <v>Paonan Biotech Co., LTD</v>
          </cell>
          <cell r="J2151" t="str">
            <v>Đài Loan</v>
          </cell>
          <cell r="K2151" t="str">
            <v>Gói/1 cái</v>
          </cell>
          <cell r="L2151" t="str">
            <v>Công Ty Tnhh Thiết Bị Y Tế Y Phương</v>
          </cell>
          <cell r="M2151">
            <v>3036000</v>
          </cell>
          <cell r="N2151">
            <v>18</v>
          </cell>
          <cell r="O2151">
            <v>54648000</v>
          </cell>
          <cell r="P2151">
            <v>175</v>
          </cell>
          <cell r="Q2151" t="str">
            <v>303/QĐ-SYT</v>
          </cell>
        </row>
        <row r="2152">
          <cell r="B2152">
            <v>2707</v>
          </cell>
          <cell r="C2152">
            <v>7</v>
          </cell>
          <cell r="D2152">
            <v>2707</v>
          </cell>
          <cell r="E2152" t="str">
            <v>VT2707</v>
          </cell>
          <cell r="F2152" t="str">
            <v>Vít cột sống đơn trục đuôi dài</v>
          </cell>
          <cell r="G2152" t="str">
            <v>RULER REDUCTION MONO SCREW (Vít cột sống đơn trục đuôi dài)</v>
          </cell>
          <cell r="H2152" t="str">
            <v>Cái</v>
          </cell>
          <cell r="I2152" t="str">
            <v>Paonan Biotech Co., LTD</v>
          </cell>
          <cell r="J2152" t="str">
            <v>Đài Loan</v>
          </cell>
          <cell r="K2152" t="str">
            <v>Gói/1 cái</v>
          </cell>
          <cell r="L2152" t="str">
            <v>Công Ty Tnhh Thiết Bị Y Tế Y Phương</v>
          </cell>
          <cell r="M2152">
            <v>3542000</v>
          </cell>
          <cell r="N2152">
            <v>6</v>
          </cell>
          <cell r="O2152">
            <v>21252000</v>
          </cell>
          <cell r="P2152">
            <v>175</v>
          </cell>
          <cell r="Q2152" t="str">
            <v>303/QĐ-SYT</v>
          </cell>
        </row>
        <row r="2153">
          <cell r="B2153">
            <v>2709</v>
          </cell>
          <cell r="C2153">
            <v>7</v>
          </cell>
          <cell r="D2153">
            <v>2709</v>
          </cell>
          <cell r="E2153" t="str">
            <v>VT2709</v>
          </cell>
          <cell r="F2153" t="str">
            <v>Vít cột sống lối trước đơn hướng tự taro.</v>
          </cell>
          <cell r="G2153" t="str">
            <v>Vít Cột Sống Lối Trước VARIABLE ANGLE SCREW</v>
          </cell>
          <cell r="H2153" t="str">
            <v>Cái</v>
          </cell>
          <cell r="I2153" t="str">
            <v>Mediox</v>
          </cell>
          <cell r="J2153" t="str">
            <v>Hungary</v>
          </cell>
          <cell r="K2153" t="str">
            <v>Gói/ 1cái</v>
          </cell>
          <cell r="L2153" t="str">
            <v>Công Ty Cổ Phần Dược Phẩm Trung Ương Codupha</v>
          </cell>
          <cell r="M2153">
            <v>650000</v>
          </cell>
          <cell r="N2153">
            <v>70</v>
          </cell>
          <cell r="O2153">
            <v>45500000</v>
          </cell>
          <cell r="P2153">
            <v>19</v>
          </cell>
          <cell r="Q2153" t="str">
            <v>303/QĐ-SYT</v>
          </cell>
        </row>
        <row r="2154">
          <cell r="B2154">
            <v>2710</v>
          </cell>
          <cell r="C2154">
            <v>7</v>
          </cell>
          <cell r="D2154">
            <v>2710</v>
          </cell>
          <cell r="E2154" t="str">
            <v>VT2710</v>
          </cell>
          <cell r="F2154" t="str">
            <v>Vít cột sống lưng ASTRAL góc xoay 60 độ, ren hình trụ nón cylindrico-conic (hoặc tương đương)</v>
          </cell>
          <cell r="G2154" t="str">
            <v>Vít cột sống lưng đa trục LnK - OpenLoc -L</v>
          </cell>
          <cell r="H2154" t="str">
            <v>Cái</v>
          </cell>
          <cell r="I2154" t="str">
            <v>L&amp;K Biomed</v>
          </cell>
          <cell r="J2154" t="str">
            <v>Hàn Quốc</v>
          </cell>
          <cell r="K2154" t="str">
            <v>1 cái/ gói</v>
          </cell>
          <cell r="L2154" t="str">
            <v>Công Ty Cổ Phần Dược Phẩm Trung Ương Codupha</v>
          </cell>
          <cell r="M2154">
            <v>4500000</v>
          </cell>
          <cell r="N2154">
            <v>30</v>
          </cell>
          <cell r="O2154">
            <v>135000000</v>
          </cell>
          <cell r="P2154">
            <v>19</v>
          </cell>
          <cell r="Q2154" t="str">
            <v>303/QĐ-SYT</v>
          </cell>
        </row>
        <row r="2155">
          <cell r="B2155">
            <v>2711</v>
          </cell>
          <cell r="C2155">
            <v>7</v>
          </cell>
          <cell r="D2155">
            <v>2711</v>
          </cell>
          <cell r="E2155" t="str">
            <v>VT2711</v>
          </cell>
          <cell r="F2155" t="str">
            <v>Vít cột sống lưng đa trục rỗng có 4 lỗ bơm xi măng cho bệnh nhân bị loãng xương, kèm ốc khóa trong, các cỡ</v>
          </cell>
          <cell r="G2155" t="str">
            <v>Vít cột sống lưng đa trục rỗng bơm xi măng Iliad</v>
          </cell>
          <cell r="H2155" t="str">
            <v>Cái</v>
          </cell>
          <cell r="I2155" t="str">
            <v>Medyssey</v>
          </cell>
          <cell r="J2155" t="str">
            <v>Hàn Quốc</v>
          </cell>
          <cell r="K2155" t="str">
            <v>Cái/Gói</v>
          </cell>
          <cell r="L2155" t="str">
            <v>Công Ty Cổ Phần Xây Dựng Thương Mại Vĩnh Đức</v>
          </cell>
          <cell r="M2155">
            <v>6800000</v>
          </cell>
          <cell r="N2155">
            <v>150</v>
          </cell>
          <cell r="O2155">
            <v>1020000000</v>
          </cell>
          <cell r="P2155">
            <v>168</v>
          </cell>
          <cell r="Q2155" t="str">
            <v>303/QĐ-SYT</v>
          </cell>
        </row>
        <row r="2156">
          <cell r="B2156">
            <v>2712</v>
          </cell>
          <cell r="C2156">
            <v>7</v>
          </cell>
          <cell r="D2156">
            <v>2712</v>
          </cell>
          <cell r="E2156" t="str">
            <v>VT2712</v>
          </cell>
          <cell r="F2156" t="str">
            <v>Vít cột sống lưng đơn trục rỗng có 4 lỗ bơm xi măng cho bệnh nhân bị loãng xương, kèm ốc khóa trong, các cỡ</v>
          </cell>
          <cell r="G2156" t="str">
            <v>Vít cột sống lưng đơn trục rỗng bơm xi măng Iliad</v>
          </cell>
          <cell r="H2156" t="str">
            <v>Cái</v>
          </cell>
          <cell r="I2156" t="str">
            <v>Medyssey</v>
          </cell>
          <cell r="J2156" t="str">
            <v>Hàn Quốc</v>
          </cell>
          <cell r="K2156" t="str">
            <v>Cái/Gói</v>
          </cell>
          <cell r="L2156" t="str">
            <v>Công Ty Cổ Phần Xây Dựng Thương Mại Vĩnh Đức</v>
          </cell>
          <cell r="M2156">
            <v>5500000</v>
          </cell>
          <cell r="N2156">
            <v>100</v>
          </cell>
          <cell r="O2156">
            <v>550000000</v>
          </cell>
          <cell r="P2156">
            <v>168</v>
          </cell>
          <cell r="Q2156" t="str">
            <v>303/QĐ-SYT</v>
          </cell>
        </row>
        <row r="2157">
          <cell r="B2157">
            <v>2713</v>
          </cell>
          <cell r="C2157">
            <v>7</v>
          </cell>
          <cell r="D2157">
            <v>2713</v>
          </cell>
          <cell r="E2157" t="str">
            <v>VT2713</v>
          </cell>
          <cell r="F2157" t="str">
            <v>Vít cột sống lưng LnK Spinal Fixation/ OpenLoc-L đầu nhỏ 15.2mm/ 16.2mm, góc xoay 45 độ, đường kính 4mm-8.5mm, kèm vít khóa trong Ø9.7mm, cao 5.6mm (hoặc tương đương)</v>
          </cell>
          <cell r="G2157" t="str">
            <v>Vít cột sống lưng LnK Spinal Fixation</v>
          </cell>
          <cell r="H2157" t="str">
            <v>Cái</v>
          </cell>
          <cell r="I2157" t="str">
            <v>L&amp;K Biomed</v>
          </cell>
          <cell r="J2157" t="str">
            <v>Hàn Quốc</v>
          </cell>
          <cell r="K2157" t="str">
            <v>1 cái/ gói</v>
          </cell>
          <cell r="L2157" t="str">
            <v>Công Ty Cổ Phần Dược Phẩm Trung Ương Codupha</v>
          </cell>
          <cell r="M2157">
            <v>4000000</v>
          </cell>
          <cell r="N2157">
            <v>20</v>
          </cell>
          <cell r="O2157">
            <v>80000000</v>
          </cell>
          <cell r="P2157">
            <v>19</v>
          </cell>
          <cell r="Q2157" t="str">
            <v>303/QĐ-SYT</v>
          </cell>
        </row>
        <row r="2158">
          <cell r="B2158">
            <v>2714</v>
          </cell>
          <cell r="C2158">
            <v>7</v>
          </cell>
          <cell r="D2158">
            <v>2714</v>
          </cell>
          <cell r="E2158" t="str">
            <v>VT2714</v>
          </cell>
          <cell r="F2158" t="str">
            <v>Vít cột sống mổ xâm lấn tối thiểu LnK MIS kèm vít khóa trong (hoặc tương đương)</v>
          </cell>
          <cell r="G2158" t="str">
            <v>Vít cột sống mổ xâm lấn tối thiểu LnK</v>
          </cell>
          <cell r="H2158" t="str">
            <v>Cái</v>
          </cell>
          <cell r="I2158" t="str">
            <v>L&amp;K Biomed</v>
          </cell>
          <cell r="J2158" t="str">
            <v>Hàn Quốc</v>
          </cell>
          <cell r="K2158" t="str">
            <v>1 cái/ gói</v>
          </cell>
          <cell r="L2158" t="str">
            <v>Công Ty Cổ Phần Dược Phẩm Trung Ương Codupha</v>
          </cell>
          <cell r="M2158">
            <v>7000000</v>
          </cell>
          <cell r="N2158">
            <v>5</v>
          </cell>
          <cell r="O2158">
            <v>35000000</v>
          </cell>
          <cell r="P2158">
            <v>19</v>
          </cell>
          <cell r="Q2158" t="str">
            <v>303/QĐ-SYT</v>
          </cell>
        </row>
        <row r="2159">
          <cell r="B2159">
            <v>2716</v>
          </cell>
          <cell r="C2159">
            <v>7</v>
          </cell>
          <cell r="D2159">
            <v>2716</v>
          </cell>
          <cell r="E2159" t="str">
            <v>VT2716</v>
          </cell>
          <cell r="F2159" t="str">
            <v>Vít đa trục có 2 loại ren bén và ren tù trên cùng 1 con vít cột sống thắt lưng đk: 4.5-5.5-6.5-7.5mm, dài 20-60mm</v>
          </cell>
          <cell r="G2159" t="str">
            <v>Vít đa trục có 2 loại ren bén và ren tù trên cùng 1 con vít cột sống thắt lưng đk: 4.5-5.5-6.5-7.5mm, dài 20-60mm</v>
          </cell>
          <cell r="H2159" t="str">
            <v>Cái</v>
          </cell>
          <cell r="I2159" t="str">
            <v>Stryker</v>
          </cell>
          <cell r="J2159" t="str">
            <v>Mỹ/ Châu Âu</v>
          </cell>
          <cell r="K2159" t="str">
            <v>1 cái/ gói</v>
          </cell>
          <cell r="L2159" t="str">
            <v>Công Ty Tnhh Trang Thiết Bị Y Tế B.M.S</v>
          </cell>
          <cell r="M2159">
            <v>3500000</v>
          </cell>
          <cell r="N2159">
            <v>200</v>
          </cell>
          <cell r="O2159">
            <v>700000000</v>
          </cell>
          <cell r="P2159">
            <v>17</v>
          </cell>
          <cell r="Q2159" t="str">
            <v>303/QĐ-SYT</v>
          </cell>
        </row>
        <row r="2160">
          <cell r="B2160">
            <v>2717</v>
          </cell>
          <cell r="C2160">
            <v>7</v>
          </cell>
          <cell r="D2160">
            <v>2717</v>
          </cell>
          <cell r="E2160" t="str">
            <v>VT2717</v>
          </cell>
          <cell r="F2160" t="str">
            <v>Vít đa trục có bước ren dẫn đôi dùng trong phẫu thuật cột sống lưng CSS - 6.0 (hoặc tương đương)</v>
          </cell>
          <cell r="G2160" t="str">
            <v>Vít Đa Trục CSS-5.5/6.0 PEDICLE SCREW STANDARD MULTI AXIAL</v>
          </cell>
          <cell r="H2160" t="str">
            <v>Cái</v>
          </cell>
          <cell r="I2160" t="str">
            <v>Mediox</v>
          </cell>
          <cell r="J2160" t="str">
            <v>Hungary</v>
          </cell>
          <cell r="K2160" t="str">
            <v>Gói/ 1cái</v>
          </cell>
          <cell r="L2160" t="str">
            <v>Công Ty Cổ Phần Dược Phẩm Trung Ương Codupha</v>
          </cell>
          <cell r="M2160">
            <v>5050000</v>
          </cell>
          <cell r="N2160">
            <v>28</v>
          </cell>
          <cell r="O2160">
            <v>141400000</v>
          </cell>
          <cell r="P2160">
            <v>19</v>
          </cell>
          <cell r="Q2160" t="str">
            <v>303/QĐ-SYT</v>
          </cell>
        </row>
        <row r="2161">
          <cell r="B2161">
            <v>2720</v>
          </cell>
          <cell r="C2161">
            <v>7</v>
          </cell>
          <cell r="D2161">
            <v>2720</v>
          </cell>
          <cell r="E2161" t="str">
            <v>VT2720</v>
          </cell>
          <cell r="F2161" t="str">
            <v>Vít đa trục đuôi dài kèm ốc khóa trong , thân vít xoắn ốc, đầu vít tự taro, góc xoay 42 /45 độ; Đk 4.0-8.5mm</v>
          </cell>
          <cell r="G2161" t="str">
            <v>Vít đa trục đuôi dài kèm ốc khóa trong các cỡ</v>
          </cell>
          <cell r="H2161" t="str">
            <v>Cái</v>
          </cell>
          <cell r="I2161" t="str">
            <v>Innov'Spine</v>
          </cell>
          <cell r="J2161" t="str">
            <v>Pháp</v>
          </cell>
          <cell r="K2161" t="str">
            <v>Cái/ gói</v>
          </cell>
          <cell r="L2161" t="str">
            <v>Công Ty Cổ Phần Trang Thiết Bị Kỹ Thuật Y Tế Tphcm</v>
          </cell>
          <cell r="M2161">
            <v>5500000</v>
          </cell>
          <cell r="N2161">
            <v>10</v>
          </cell>
          <cell r="O2161">
            <v>55000000</v>
          </cell>
          <cell r="P2161">
            <v>176</v>
          </cell>
          <cell r="Q2161" t="str">
            <v>303/QĐ-SYT</v>
          </cell>
        </row>
        <row r="2162">
          <cell r="B2162">
            <v>2721</v>
          </cell>
          <cell r="C2162">
            <v>7</v>
          </cell>
          <cell r="D2162">
            <v>2721</v>
          </cell>
          <cell r="E2162" t="str">
            <v>VT2721</v>
          </cell>
          <cell r="F2162" t="str">
            <v>Vít đa trục kèm ốc khóa trong, thân vít ren xoắn ốc,đầu vít tự taro, góc xoay 42/45 độ; Đk 4.0-8.5mm, dài 25-80mm</v>
          </cell>
          <cell r="G2162" t="str">
            <v>Vít đa trục kèm ốc khóa trong các cỡ -Veos</v>
          </cell>
          <cell r="H2162" t="str">
            <v>Cái</v>
          </cell>
          <cell r="I2162" t="str">
            <v>Innov'Spine</v>
          </cell>
          <cell r="J2162" t="str">
            <v>Pháp</v>
          </cell>
          <cell r="K2162" t="str">
            <v>Cái/ gói</v>
          </cell>
          <cell r="L2162" t="str">
            <v>Công Ty Cổ Phần Trang Thiết Bị Kỹ Thuật Y Tế Tphcm</v>
          </cell>
          <cell r="M2162">
            <v>4500000</v>
          </cell>
          <cell r="N2162">
            <v>10</v>
          </cell>
          <cell r="O2162">
            <v>45000000</v>
          </cell>
          <cell r="P2162">
            <v>176</v>
          </cell>
          <cell r="Q2162" t="str">
            <v>303/QĐ-SYT</v>
          </cell>
        </row>
        <row r="2163">
          <cell r="B2163">
            <v>2723</v>
          </cell>
          <cell r="C2163">
            <v>7</v>
          </cell>
          <cell r="D2163">
            <v>2723</v>
          </cell>
          <cell r="E2163" t="str">
            <v>VT2723</v>
          </cell>
          <cell r="F2163" t="str">
            <v>Vít đa trục rỗng bơm xi măng và bắt qua da S4 Element MIS Cement Augmentation Screw (hoặc tương đương)</v>
          </cell>
          <cell r="G2163" t="str">
            <v>Vít đa đơn trục bơm xi măng, bắt vít qua da S4 Element Mis / Ennovate  Screw kèm kim đẩy xi măng</v>
          </cell>
          <cell r="H2163" t="str">
            <v xml:space="preserve">Cái
</v>
          </cell>
          <cell r="I2163" t="str">
            <v>Aesculap</v>
          </cell>
          <cell r="J2163" t="str">
            <v>Đức</v>
          </cell>
          <cell r="K2163" t="str">
            <v>1 cái / hộp</v>
          </cell>
          <cell r="L2163" t="str">
            <v>Liên Danh Công Ty Tnhh Khoa Học Kỹ Thuật Minh Khang Và Công Ty Cổ Phần Trang Y</v>
          </cell>
          <cell r="M2163">
            <v>10650000</v>
          </cell>
          <cell r="N2163">
            <v>5</v>
          </cell>
          <cell r="O2163">
            <v>53250000</v>
          </cell>
          <cell r="P2163">
            <v>101</v>
          </cell>
          <cell r="Q2163" t="str">
            <v>303/QĐ-SYT</v>
          </cell>
        </row>
        <row r="2164">
          <cell r="B2164">
            <v>2724</v>
          </cell>
          <cell r="C2164">
            <v>7</v>
          </cell>
          <cell r="D2164">
            <v>2724</v>
          </cell>
          <cell r="E2164" t="str">
            <v>VT2724</v>
          </cell>
          <cell r="F2164" t="str">
            <v>Vít đa trục rỗng nòng dùng trong phẫu thuật cột sống lưng công nghệ MAS, CTS-5.5 MIS Hollow Pedicle Screw</v>
          </cell>
          <cell r="G2164" t="str">
            <v>Vít Đa Trục Rỗng Nòng Qua Da, Bơm Xi Măng  CTS-5.5 MIS HOLLOW PEDICLE SCREW MULTI AXIAL</v>
          </cell>
          <cell r="H2164" t="str">
            <v>Cái</v>
          </cell>
          <cell r="I2164" t="str">
            <v>Mediox</v>
          </cell>
          <cell r="J2164" t="str">
            <v>Hungary</v>
          </cell>
          <cell r="K2164" t="str">
            <v>Gói/ 1cái</v>
          </cell>
          <cell r="L2164" t="str">
            <v>Công Ty Cổ Phần Dược Phẩm Trung Ương Codupha</v>
          </cell>
          <cell r="M2164">
            <v>7500000</v>
          </cell>
          <cell r="N2164">
            <v>15</v>
          </cell>
          <cell r="O2164">
            <v>112500000</v>
          </cell>
          <cell r="P2164">
            <v>19</v>
          </cell>
          <cell r="Q2164" t="str">
            <v>303/QĐ-SYT</v>
          </cell>
        </row>
        <row r="2165">
          <cell r="B2165">
            <v>2726</v>
          </cell>
          <cell r="C2165">
            <v>7</v>
          </cell>
          <cell r="D2165">
            <v>2726</v>
          </cell>
          <cell r="E2165" t="str">
            <v>VT2726</v>
          </cell>
          <cell r="F2165" t="str">
            <v>Vít đa trục XIA 3 (hoặc tương đương)</v>
          </cell>
          <cell r="G2165" t="str">
            <v>Vít đa trục XIA 3</v>
          </cell>
          <cell r="H2165" t="str">
            <v>Cái</v>
          </cell>
          <cell r="I2165" t="str">
            <v>Stryker</v>
          </cell>
          <cell r="J2165" t="str">
            <v>Mỹ/ Châu Âu</v>
          </cell>
          <cell r="K2165" t="str">
            <v>1 cái/ gói</v>
          </cell>
          <cell r="L2165" t="str">
            <v>Công Ty Tnhh Trang Thiết Bị Y Tế B.M.S</v>
          </cell>
          <cell r="M2165">
            <v>7000000</v>
          </cell>
          <cell r="N2165">
            <v>60</v>
          </cell>
          <cell r="O2165">
            <v>420000000</v>
          </cell>
          <cell r="P2165">
            <v>17</v>
          </cell>
          <cell r="Q2165" t="str">
            <v>303/QĐ-SYT</v>
          </cell>
        </row>
        <row r="2166">
          <cell r="B2166">
            <v>2727</v>
          </cell>
          <cell r="C2166">
            <v>7</v>
          </cell>
          <cell r="D2166">
            <v>2727</v>
          </cell>
          <cell r="E2166" t="str">
            <v>VT2727</v>
          </cell>
          <cell r="F2166" t="str">
            <v>Vít đa trục XIA 4.5/ 5.5/ 6.5/ 7.5/ 8.5 kèm ốc trong
(4.5/ 5.5/ 6.5/ 7.5/ 8.5 mm Polyaxial Screw)</v>
          </cell>
          <cell r="G2166" t="str">
            <v>"Vít đa trục XIA 4.5/ 5.5/ 6.5/ 7.5/ 8.5 kèm ốc trong(4.5/ 5.5/ 6.5/ 7.5/ 8.5 mm Polyaxial Screw)"</v>
          </cell>
          <cell r="H2166" t="str">
            <v>Cái</v>
          </cell>
          <cell r="I2166" t="str">
            <v>Stryker</v>
          </cell>
          <cell r="J2166" t="str">
            <v>Mỹ/ Châu Âu</v>
          </cell>
          <cell r="K2166" t="str">
            <v>1 cái/ gói</v>
          </cell>
          <cell r="L2166" t="str">
            <v>Công Ty Tnhh Trang Thiết Bị Y Tế B.M.S</v>
          </cell>
          <cell r="M2166">
            <v>5800000</v>
          </cell>
          <cell r="N2166">
            <v>60</v>
          </cell>
          <cell r="O2166">
            <v>348000000</v>
          </cell>
          <cell r="P2166">
            <v>17</v>
          </cell>
          <cell r="Q2166" t="str">
            <v>303/QĐ-SYT</v>
          </cell>
        </row>
        <row r="2167">
          <cell r="B2167">
            <v>2728</v>
          </cell>
          <cell r="C2167">
            <v>7</v>
          </cell>
          <cell r="D2167">
            <v>2728</v>
          </cell>
          <cell r="E2167" t="str">
            <v>VT2728</v>
          </cell>
          <cell r="F2167" t="str">
            <v>Vít dây chằng chéo tự tiêu các size</v>
          </cell>
          <cell r="G2167" t="str">
            <v>Vít tự tiêu dây chằng chéo</v>
          </cell>
          <cell r="H2167" t="str">
            <v>Cái</v>
          </cell>
          <cell r="I2167" t="str">
            <v>Stryker</v>
          </cell>
          <cell r="J2167" t="str">
            <v>Mỹ/ Châu Âu</v>
          </cell>
          <cell r="K2167" t="str">
            <v>1 cái/ gói</v>
          </cell>
          <cell r="L2167" t="str">
            <v>Công Ty Tnhh Trang Thiết Bị Y Tế B.M.S</v>
          </cell>
          <cell r="M2167">
            <v>6800000</v>
          </cell>
          <cell r="N2167">
            <v>190</v>
          </cell>
          <cell r="O2167">
            <v>1292000000</v>
          </cell>
          <cell r="P2167">
            <v>17</v>
          </cell>
          <cell r="Q2167" t="str">
            <v>303/QĐ-SYT</v>
          </cell>
        </row>
        <row r="2168">
          <cell r="B2168">
            <v>2729</v>
          </cell>
          <cell r="C2168">
            <v>7</v>
          </cell>
          <cell r="D2168">
            <v>2729</v>
          </cell>
          <cell r="E2168" t="str">
            <v>VT2729</v>
          </cell>
          <cell r="F2168" t="str">
            <v>Vít DCS các cỡ</v>
          </cell>
          <cell r="G2168" t="str">
            <v>Vít DCS các cỡ</v>
          </cell>
          <cell r="H2168" t="str">
            <v>Cái</v>
          </cell>
          <cell r="I2168" t="str">
            <v>OrthoSelect GmbH</v>
          </cell>
          <cell r="J2168" t="str">
            <v>Đức</v>
          </cell>
          <cell r="K2168" t="str">
            <v>Bì 1 cái</v>
          </cell>
          <cell r="L2168" t="str">
            <v>Công Ty Tnhh Kalhu</v>
          </cell>
          <cell r="M2168">
            <v>1400000</v>
          </cell>
          <cell r="N2168">
            <v>100</v>
          </cell>
          <cell r="O2168">
            <v>140000000</v>
          </cell>
          <cell r="P2168">
            <v>78</v>
          </cell>
          <cell r="Q2168" t="str">
            <v>303/QĐ-SYT</v>
          </cell>
        </row>
        <row r="2169">
          <cell r="B2169">
            <v>2731</v>
          </cell>
          <cell r="C2169">
            <v>7</v>
          </cell>
          <cell r="D2169">
            <v>2731</v>
          </cell>
          <cell r="E2169" t="str">
            <v>VT2731</v>
          </cell>
          <cell r="F2169" t="str">
            <v>Vít đơn trục có bước ren dẫn đôi, dùng trong phẫu thuật cột sống lưng</v>
          </cell>
          <cell r="G2169" t="str">
            <v>Vít Đơn Trục CSS - 6.0 PEDICLE SCREW STANDARD SINGLE AXIAL</v>
          </cell>
          <cell r="H2169" t="str">
            <v xml:space="preserve">Cái
</v>
          </cell>
          <cell r="I2169" t="str">
            <v>Mediox</v>
          </cell>
          <cell r="J2169" t="str">
            <v>Hungary</v>
          </cell>
          <cell r="K2169" t="str">
            <v>Gói/ 1cái</v>
          </cell>
          <cell r="L2169" t="str">
            <v>Công Ty Cổ Phần Dược Phẩm Trung Ương Codupha</v>
          </cell>
          <cell r="M2169">
            <v>4750000</v>
          </cell>
          <cell r="N2169">
            <v>6</v>
          </cell>
          <cell r="O2169">
            <v>28500000</v>
          </cell>
          <cell r="P2169">
            <v>19</v>
          </cell>
          <cell r="Q2169" t="str">
            <v>303/QĐ-SYT</v>
          </cell>
        </row>
        <row r="2170">
          <cell r="B2170">
            <v>2732</v>
          </cell>
          <cell r="C2170">
            <v>7</v>
          </cell>
          <cell r="D2170">
            <v>2732</v>
          </cell>
          <cell r="E2170" t="str">
            <v>VT2732</v>
          </cell>
          <cell r="F2170" t="str">
            <v>Vít đơn trục có bước ren dẫn đôi, dùng trong phẫu thuật cột sống lưng CSS - 6.0 (hoặc tương đương)</v>
          </cell>
          <cell r="G2170" t="str">
            <v>Vít Đơn Trục CSS - 6.0 PEDICLE SCREW STANDARD SINGLE AXIAL</v>
          </cell>
          <cell r="H2170" t="str">
            <v>Cái</v>
          </cell>
          <cell r="I2170" t="str">
            <v>Mediox</v>
          </cell>
          <cell r="J2170" t="str">
            <v>Hungary</v>
          </cell>
          <cell r="K2170" t="str">
            <v>Gói/ 1cái</v>
          </cell>
          <cell r="L2170" t="str">
            <v>Công Ty Cổ Phần Dược Phẩm Trung Ương Codupha</v>
          </cell>
          <cell r="M2170">
            <v>4750000</v>
          </cell>
          <cell r="N2170">
            <v>12</v>
          </cell>
          <cell r="O2170">
            <v>57000000</v>
          </cell>
          <cell r="P2170">
            <v>19</v>
          </cell>
          <cell r="Q2170" t="str">
            <v>303/QĐ-SYT</v>
          </cell>
        </row>
        <row r="2171">
          <cell r="B2171">
            <v>2733</v>
          </cell>
          <cell r="C2171">
            <v>7</v>
          </cell>
          <cell r="D2171">
            <v>2733</v>
          </cell>
          <cell r="E2171" t="str">
            <v>VT2733</v>
          </cell>
          <cell r="F2171" t="str">
            <v>Vít đơn trục cột sống lưng LOSPA IS MONOAXIAL PEDICAL SCREW (hoặc tương đương)</v>
          </cell>
          <cell r="G2171" t="str">
            <v>Vít đơn trục cột sống lưng LOSPA IS MONOAXIAL PEDICLE SCREW các cỡ</v>
          </cell>
          <cell r="H2171" t="str">
            <v xml:space="preserve">Cái
</v>
          </cell>
          <cell r="I2171" t="str">
            <v>Corentec</v>
          </cell>
          <cell r="J2171" t="str">
            <v>Hàn Quốc</v>
          </cell>
          <cell r="K2171" t="str">
            <v>1 cái / gói</v>
          </cell>
          <cell r="L2171" t="str">
            <v>Liên Danh Công Ty Tnhh Khoa Học Kỹ Thuật Minh Khang Và Công Ty Cổ Phần Trang Y</v>
          </cell>
          <cell r="M2171">
            <v>3650000</v>
          </cell>
          <cell r="N2171">
            <v>20</v>
          </cell>
          <cell r="O2171">
            <v>73000000</v>
          </cell>
          <cell r="P2171">
            <v>101</v>
          </cell>
          <cell r="Q2171" t="str">
            <v>303/QĐ-SYT</v>
          </cell>
        </row>
        <row r="2172">
          <cell r="B2172">
            <v>2734</v>
          </cell>
          <cell r="C2172">
            <v>7</v>
          </cell>
          <cell r="D2172">
            <v>2734</v>
          </cell>
          <cell r="E2172" t="str">
            <v>VT2734</v>
          </cell>
          <cell r="F2172" t="str">
            <v>Vít đơn trục kèm ốc khóa trong, thân vít ren xoắn ốc,đầu vít tự taro, Đk 4.0-8.5mm, dài 25-80mm các cỡ</v>
          </cell>
          <cell r="G2172" t="str">
            <v>Vít đơn trục kèm ốc khóa trong các cỡ -Veos</v>
          </cell>
          <cell r="H2172" t="str">
            <v>Cái</v>
          </cell>
          <cell r="I2172" t="str">
            <v>Innov'Spine</v>
          </cell>
          <cell r="J2172" t="str">
            <v>Pháp</v>
          </cell>
          <cell r="K2172" t="str">
            <v>Cái/ gói</v>
          </cell>
          <cell r="L2172" t="str">
            <v>Công Ty Cổ Phần Trang Thiết Bị Kỹ Thuật Y Tế Tphcm</v>
          </cell>
          <cell r="M2172">
            <v>4200000</v>
          </cell>
          <cell r="N2172">
            <v>10</v>
          </cell>
          <cell r="O2172">
            <v>42000000</v>
          </cell>
          <cell r="P2172">
            <v>176</v>
          </cell>
          <cell r="Q2172" t="str">
            <v>303/QĐ-SYT</v>
          </cell>
        </row>
        <row r="2173">
          <cell r="B2173">
            <v>2735</v>
          </cell>
          <cell r="C2173">
            <v>7</v>
          </cell>
          <cell r="D2173">
            <v>2735</v>
          </cell>
          <cell r="E2173" t="str">
            <v>VT2735</v>
          </cell>
          <cell r="F2173" t="str">
            <v>Vít đơn trục XIA 3</v>
          </cell>
          <cell r="G2173" t="str">
            <v>Vít đơn trục các cỡ</v>
          </cell>
          <cell r="H2173" t="str">
            <v>Cái</v>
          </cell>
          <cell r="I2173" t="str">
            <v>Stryker</v>
          </cell>
          <cell r="J2173" t="str">
            <v>Mỹ/ Châu Âu</v>
          </cell>
          <cell r="K2173" t="str">
            <v>1 cái/ gói</v>
          </cell>
          <cell r="L2173" t="str">
            <v>Công Ty Tnhh Trang Thiết Bị Y Tế B.M.S</v>
          </cell>
          <cell r="M2173">
            <v>6200000</v>
          </cell>
          <cell r="N2173">
            <v>60</v>
          </cell>
          <cell r="O2173">
            <v>372000000</v>
          </cell>
          <cell r="P2173">
            <v>17</v>
          </cell>
          <cell r="Q2173" t="str">
            <v>303/QĐ-SYT</v>
          </cell>
        </row>
        <row r="2174">
          <cell r="B2174">
            <v>2736</v>
          </cell>
          <cell r="C2174">
            <v>7</v>
          </cell>
          <cell r="D2174">
            <v>2736</v>
          </cell>
          <cell r="E2174" t="str">
            <v>VT2736</v>
          </cell>
          <cell r="F2174" t="str">
            <v>Vít đốt sống (C1 - C2) CTS -3.5 các cỡ (hoặc tương đương)</v>
          </cell>
          <cell r="G2174" t="str">
            <v>Vít Đốt Sống (C1 - C2) CTS -3.5 CORTEX SHAFT SCREWS All Size</v>
          </cell>
          <cell r="H2174" t="str">
            <v>Cái</v>
          </cell>
          <cell r="I2174" t="str">
            <v>Mediox</v>
          </cell>
          <cell r="J2174" t="str">
            <v>Hungary</v>
          </cell>
          <cell r="K2174" t="str">
            <v>Gói/ 1cái</v>
          </cell>
          <cell r="L2174" t="str">
            <v>Công Ty Cổ Phần Dược Phẩm Trung Ương Codupha</v>
          </cell>
          <cell r="M2174">
            <v>4750000</v>
          </cell>
          <cell r="N2174">
            <v>8</v>
          </cell>
          <cell r="O2174">
            <v>38000000</v>
          </cell>
          <cell r="P2174">
            <v>19</v>
          </cell>
          <cell r="Q2174" t="str">
            <v>303/QĐ-SYT</v>
          </cell>
        </row>
        <row r="2175">
          <cell r="B2175">
            <v>2737</v>
          </cell>
          <cell r="C2175">
            <v>7</v>
          </cell>
          <cell r="D2175">
            <v>2737</v>
          </cell>
          <cell r="E2175" t="str">
            <v>VT2737</v>
          </cell>
          <cell r="F2175" t="str">
            <v>Vít gắn khung đĩa đệm cổ vật liệu Titanium</v>
          </cell>
          <cell r="G2175" t="str">
            <v>Vít gắn đĩa đệm cổ Blue Mountain Screw for Cage, vật liệu Titanium</v>
          </cell>
          <cell r="H2175" t="str">
            <v>cái</v>
          </cell>
          <cell r="I2175" t="str">
            <v>Spineway</v>
          </cell>
          <cell r="J2175" t="str">
            <v>Pháp</v>
          </cell>
          <cell r="K2175" t="str">
            <v>1 cái/ gói</v>
          </cell>
          <cell r="L2175" t="str">
            <v>Công Ty Tnhh Xuất Nhập Khẩu Tổng Hợp Minh Anh</v>
          </cell>
          <cell r="M2175">
            <v>1200000</v>
          </cell>
          <cell r="N2175">
            <v>30</v>
          </cell>
          <cell r="O2175">
            <v>36000000</v>
          </cell>
          <cell r="P2175">
            <v>97</v>
          </cell>
          <cell r="Q2175" t="str">
            <v>303/QĐ-SYT</v>
          </cell>
        </row>
        <row r="2176">
          <cell r="B2176">
            <v>2739</v>
          </cell>
          <cell r="C2176">
            <v>7</v>
          </cell>
          <cell r="D2176">
            <v>2739</v>
          </cell>
          <cell r="E2176" t="str">
            <v>VT2739</v>
          </cell>
          <cell r="F2176" t="str">
            <v>Vít khóa 3.5, dài từ 10 đến 60mm, thép không gỉ</v>
          </cell>
          <cell r="G2176" t="str">
            <v>LHS 3.5mm</v>
          </cell>
          <cell r="H2176" t="str">
            <v>Cái</v>
          </cell>
          <cell r="I2176" t="str">
            <v>Matrix Meditec</v>
          </cell>
          <cell r="J2176" t="str">
            <v>Ấn Độ</v>
          </cell>
          <cell r="K2176" t="str">
            <v>5 Cái / gói</v>
          </cell>
          <cell r="L2176" t="str">
            <v>Công Ty Tnhh Thiết Bị Y Tế Liên Nha</v>
          </cell>
          <cell r="M2176">
            <v>155000</v>
          </cell>
          <cell r="N2176">
            <v>610</v>
          </cell>
          <cell r="O2176">
            <v>94550000</v>
          </cell>
          <cell r="P2176">
            <v>89</v>
          </cell>
          <cell r="Q2176" t="str">
            <v>303/QĐ-SYT</v>
          </cell>
        </row>
        <row r="2177">
          <cell r="B2177">
            <v>2741</v>
          </cell>
          <cell r="C2177">
            <v>7</v>
          </cell>
          <cell r="D2177">
            <v>2741</v>
          </cell>
          <cell r="E2177" t="str">
            <v>VT2741</v>
          </cell>
          <cell r="F2177" t="str">
            <v>Vít khóa 5.0 các cỡ (double lead) đầu chống trờn ren</v>
          </cell>
          <cell r="G2177" t="str">
            <v>Vít khóa 5.0 các cỡ (Syntec)</v>
          </cell>
          <cell r="H2177" t="str">
            <v xml:space="preserve">Cái
</v>
          </cell>
          <cell r="I2177" t="str">
            <v>Syntec Scientific Corporation</v>
          </cell>
          <cell r="J2177" t="str">
            <v>Đài Loan</v>
          </cell>
          <cell r="K2177" t="str">
            <v>Bịch/cái</v>
          </cell>
          <cell r="L2177" t="str">
            <v>Công Ty Cổ Phần Dược Phẩm Bến Thành</v>
          </cell>
          <cell r="M2177">
            <v>680000</v>
          </cell>
          <cell r="N2177">
            <v>1850</v>
          </cell>
          <cell r="O2177">
            <v>1258000000</v>
          </cell>
          <cell r="P2177">
            <v>13</v>
          </cell>
          <cell r="Q2177" t="str">
            <v>303/QĐ-SYT</v>
          </cell>
        </row>
        <row r="2178">
          <cell r="B2178">
            <v>2742</v>
          </cell>
          <cell r="C2178">
            <v>7</v>
          </cell>
          <cell r="D2178">
            <v>2742</v>
          </cell>
          <cell r="E2178" t="str">
            <v>VT2742</v>
          </cell>
          <cell r="F2178" t="str">
            <v>Vít khóa 5.0, dài 16mm đến 90mm, thép không gỉ</v>
          </cell>
          <cell r="G2178" t="str">
            <v>LHS 5.0mm</v>
          </cell>
          <cell r="H2178" t="str">
            <v>Cái</v>
          </cell>
          <cell r="I2178" t="str">
            <v>Matrix Meditec</v>
          </cell>
          <cell r="J2178" t="str">
            <v>Ấn Độ</v>
          </cell>
          <cell r="K2178" t="str">
            <v>5 Cái / gói</v>
          </cell>
          <cell r="L2178" t="str">
            <v>Công Ty Tnhh Thiết Bị Y Tế Liên Nha</v>
          </cell>
          <cell r="M2178">
            <v>175000</v>
          </cell>
          <cell r="N2178">
            <v>520</v>
          </cell>
          <cell r="O2178">
            <v>91000000</v>
          </cell>
          <cell r="P2178">
            <v>89</v>
          </cell>
          <cell r="Q2178" t="str">
            <v>303/QĐ-SYT</v>
          </cell>
        </row>
        <row r="2179">
          <cell r="B2179">
            <v>2744</v>
          </cell>
          <cell r="C2179">
            <v>7</v>
          </cell>
          <cell r="D2179">
            <v>2744</v>
          </cell>
          <cell r="E2179" t="str">
            <v>VT2744</v>
          </cell>
          <cell r="F2179" t="str">
            <v>Vít khóa 6.5, dài 20 đến 100mm, thép không gỉ</v>
          </cell>
          <cell r="G2179" t="str">
            <v>Vít khóa 6.5 các cỡ</v>
          </cell>
          <cell r="H2179" t="str">
            <v>Cái</v>
          </cell>
          <cell r="I2179" t="str">
            <v>Mikromed</v>
          </cell>
          <cell r="J2179" t="str">
            <v>Ba Lan</v>
          </cell>
          <cell r="K2179" t="str">
            <v>10 cái/vỉ</v>
          </cell>
          <cell r="L2179" t="str">
            <v>Công Ty Tnhh Thành An - Hà Nội</v>
          </cell>
          <cell r="M2179">
            <v>600000</v>
          </cell>
          <cell r="N2179">
            <v>410</v>
          </cell>
          <cell r="O2179">
            <v>246000000</v>
          </cell>
          <cell r="P2179">
            <v>140</v>
          </cell>
          <cell r="Q2179" t="str">
            <v>303/QĐ-SYT</v>
          </cell>
        </row>
        <row r="2180">
          <cell r="B2180">
            <v>2745</v>
          </cell>
          <cell r="C2180">
            <v>7</v>
          </cell>
          <cell r="D2180">
            <v>2745</v>
          </cell>
          <cell r="E2180" t="str">
            <v>VT2745</v>
          </cell>
          <cell r="F2180" t="str">
            <v>Vít khóa AxSOS các loại (hoặc tương đương)</v>
          </cell>
          <cell r="G2180" t="str">
            <v>Vít khóa titan tương thích với nẹp khóa nén ép, đk 5.0 mm</v>
          </cell>
          <cell r="H2180" t="str">
            <v xml:space="preserve">Cái
</v>
          </cell>
          <cell r="I2180" t="str">
            <v>Trauson-Stryker</v>
          </cell>
          <cell r="J2180" t="str">
            <v>Mỹ-Trung Quốc</v>
          </cell>
          <cell r="K2180" t="str">
            <v>1 Cái/túi</v>
          </cell>
          <cell r="L2180" t="str">
            <v>Công Ty Cổ Phần Thương Mại Dịch Vụ Hải Đăng Vàng</v>
          </cell>
          <cell r="M2180">
            <v>565000</v>
          </cell>
          <cell r="N2180">
            <v>120</v>
          </cell>
          <cell r="O2180">
            <v>67800000</v>
          </cell>
          <cell r="P2180">
            <v>52</v>
          </cell>
          <cell r="Q2180" t="str">
            <v>303/QĐ-SYT</v>
          </cell>
        </row>
        <row r="2181">
          <cell r="B2181">
            <v>2746</v>
          </cell>
          <cell r="C2181">
            <v>7</v>
          </cell>
          <cell r="D2181">
            <v>2746</v>
          </cell>
          <cell r="E2181" t="str">
            <v>VT2746</v>
          </cell>
          <cell r="F2181" t="str">
            <v>Vít khóa AxSOS các loại (hoặc tương đương)</v>
          </cell>
          <cell r="G2181" t="str">
            <v>Vít khóa các loại</v>
          </cell>
          <cell r="H2181" t="str">
            <v>Cái</v>
          </cell>
          <cell r="I2181" t="str">
            <v>Canwell</v>
          </cell>
          <cell r="J2181" t="str">
            <v>Trung Quốc</v>
          </cell>
          <cell r="K2181" t="str">
            <v>1 cái/ gói</v>
          </cell>
          <cell r="L2181" t="str">
            <v>Công Ty Cổ Phần Dược Phẩm Trung Ương Codupha</v>
          </cell>
          <cell r="M2181">
            <v>650000</v>
          </cell>
          <cell r="N2181">
            <v>300</v>
          </cell>
          <cell r="O2181">
            <v>195000000</v>
          </cell>
          <cell r="P2181">
            <v>19</v>
          </cell>
          <cell r="Q2181" t="str">
            <v>303/QĐ-SYT</v>
          </cell>
        </row>
        <row r="2182">
          <cell r="B2182">
            <v>2747</v>
          </cell>
          <cell r="C2182">
            <v>7</v>
          </cell>
          <cell r="D2182">
            <v>2747</v>
          </cell>
          <cell r="E2182" t="str">
            <v>VT2747</v>
          </cell>
          <cell r="F2182" t="str">
            <v>Vít khóa AxSOS chuyển đổi (hoặc tương đương)</v>
          </cell>
          <cell r="G2182" t="str">
            <v>Vít khóa 5.0</v>
          </cell>
          <cell r="H2182" t="str">
            <v>Cái</v>
          </cell>
          <cell r="I2182" t="str">
            <v>Canwell</v>
          </cell>
          <cell r="J2182" t="str">
            <v>Trung Quốc</v>
          </cell>
          <cell r="K2182" t="str">
            <v>1 cái/ gói</v>
          </cell>
          <cell r="L2182" t="str">
            <v>Công Ty Cổ Phần Dược Phẩm Trung Ương Codupha</v>
          </cell>
          <cell r="M2182">
            <v>650000</v>
          </cell>
          <cell r="N2182">
            <v>200</v>
          </cell>
          <cell r="O2182">
            <v>130000000</v>
          </cell>
          <cell r="P2182">
            <v>19</v>
          </cell>
          <cell r="Q2182" t="str">
            <v>303/QĐ-SYT</v>
          </cell>
        </row>
        <row r="2183">
          <cell r="B2183">
            <v>2748</v>
          </cell>
          <cell r="C2183">
            <v>7</v>
          </cell>
          <cell r="D2183">
            <v>2748</v>
          </cell>
          <cell r="E2183" t="str">
            <v>VT2748</v>
          </cell>
          <cell r="F2183" t="str">
            <v>Vít khóa đa hướng VariAx các loại (hoặc tương đương)</v>
          </cell>
          <cell r="G2183" t="str">
            <v>Vít khóa đa hướng VariAx các loại( hoặc tương đương)</v>
          </cell>
          <cell r="H2183" t="str">
            <v>CÁI</v>
          </cell>
          <cell r="I2183" t="str">
            <v>HARDIK</v>
          </cell>
          <cell r="J2183" t="str">
            <v>ẤN ĐỘ</v>
          </cell>
          <cell r="K2183" t="str">
            <v>CÁI/GÓI</v>
          </cell>
          <cell r="L2183" t="str">
            <v>Công Ty Cổ Phần Y Dược Phẩm Vimedimex</v>
          </cell>
          <cell r="M2183">
            <v>450000</v>
          </cell>
          <cell r="N2183">
            <v>300</v>
          </cell>
          <cell r="O2183">
            <v>135000000</v>
          </cell>
          <cell r="P2183">
            <v>165</v>
          </cell>
          <cell r="Q2183" t="str">
            <v>303/QĐ-SYT</v>
          </cell>
        </row>
        <row r="2184">
          <cell r="B2184">
            <v>2749</v>
          </cell>
          <cell r="C2184">
            <v>7</v>
          </cell>
          <cell r="D2184">
            <v>2749</v>
          </cell>
          <cell r="E2184" t="str">
            <v>VT2749</v>
          </cell>
          <cell r="F2184" t="str">
            <v>Vít khóa đường kính 2.4 mm tương thích với nẹp khóa mini</v>
          </cell>
          <cell r="G2184" t="str">
            <v>Vít khóa đường kính 2.4 mm tương thích với nẹp khóa mini</v>
          </cell>
          <cell r="H2184" t="str">
            <v xml:space="preserve">Cái
</v>
          </cell>
          <cell r="I2184" t="str">
            <v>Trauson-Stryker</v>
          </cell>
          <cell r="J2184" t="str">
            <v>Mỹ-Trung Quốc</v>
          </cell>
          <cell r="K2184" t="str">
            <v>1 Cái/túi</v>
          </cell>
          <cell r="L2184" t="str">
            <v>Công Ty Cổ Phần Thương Mại Dịch Vụ Hải Đăng Vàng</v>
          </cell>
          <cell r="M2184">
            <v>490000</v>
          </cell>
          <cell r="N2184">
            <v>100</v>
          </cell>
          <cell r="O2184">
            <v>49000000</v>
          </cell>
          <cell r="P2184">
            <v>52</v>
          </cell>
          <cell r="Q2184" t="str">
            <v>303/QĐ-SYT</v>
          </cell>
        </row>
        <row r="2185">
          <cell r="B2185">
            <v>2750</v>
          </cell>
          <cell r="C2185">
            <v>7</v>
          </cell>
          <cell r="D2185">
            <v>2750</v>
          </cell>
          <cell r="E2185" t="str">
            <v>VT2750</v>
          </cell>
          <cell r="F2185" t="str">
            <v>Vít khóa mini tự taro 1.5 các cỡ, chất liệu Ti6Al4V</v>
          </cell>
          <cell r="G2185" t="str">
            <v>Vít khóa mini 1.5 các cỡ (A Plus)</v>
          </cell>
          <cell r="H2185" t="str">
            <v xml:space="preserve">Cái
</v>
          </cell>
          <cell r="I2185" t="str">
            <v>A Plus Biotechnology Co.,LTD</v>
          </cell>
          <cell r="J2185" t="str">
            <v>Đài Loan</v>
          </cell>
          <cell r="K2185" t="str">
            <v>Bịch/cái</v>
          </cell>
          <cell r="L2185" t="str">
            <v>Công Ty Cổ Phần Dược Phẩm Bến Thành</v>
          </cell>
          <cell r="M2185">
            <v>560000</v>
          </cell>
          <cell r="N2185">
            <v>120</v>
          </cell>
          <cell r="O2185">
            <v>67200000</v>
          </cell>
          <cell r="P2185">
            <v>13</v>
          </cell>
          <cell r="Q2185" t="str">
            <v>303/QĐ-SYT</v>
          </cell>
        </row>
        <row r="2186">
          <cell r="B2186">
            <v>2751</v>
          </cell>
          <cell r="C2186">
            <v>7</v>
          </cell>
          <cell r="D2186">
            <v>2751</v>
          </cell>
          <cell r="E2186" t="str">
            <v>VT2751</v>
          </cell>
          <cell r="F2186" t="str">
            <v>Vít khóa mini tự taro 2.0 các cỡ, chất liệu Ti6Al4V</v>
          </cell>
          <cell r="G2186" t="str">
            <v>Vít khóa mini 2.0 các cỡ (A Plus)</v>
          </cell>
          <cell r="H2186" t="str">
            <v xml:space="preserve">Cái
</v>
          </cell>
          <cell r="I2186" t="str">
            <v>A Plus Biotechnology Co.,LTD</v>
          </cell>
          <cell r="J2186" t="str">
            <v>Đài Loan</v>
          </cell>
          <cell r="K2186" t="str">
            <v>Bịch/cái</v>
          </cell>
          <cell r="L2186" t="str">
            <v>Công Ty Cổ Phần Dược Phẩm Bến Thành</v>
          </cell>
          <cell r="M2186">
            <v>560000</v>
          </cell>
          <cell r="N2186">
            <v>150</v>
          </cell>
          <cell r="O2186">
            <v>84000000</v>
          </cell>
          <cell r="P2186">
            <v>13</v>
          </cell>
          <cell r="Q2186" t="str">
            <v>303/QĐ-SYT</v>
          </cell>
        </row>
        <row r="2187">
          <cell r="B2187">
            <v>2752</v>
          </cell>
          <cell r="C2187">
            <v>7</v>
          </cell>
          <cell r="D2187">
            <v>2752</v>
          </cell>
          <cell r="E2187" t="str">
            <v>VT2752</v>
          </cell>
          <cell r="F2187" t="str">
            <v>Vít khóa rỗng 7.0mm Titan, tự taro</v>
          </cell>
          <cell r="G2187" t="str">
            <v>VÍT KHÓA RỖNG 7.0mm TITAN, TỰ TARO</v>
          </cell>
          <cell r="H2187" t="str">
            <v>Cái</v>
          </cell>
          <cell r="I2187" t="str">
            <v>"IRENE(Tianjin)"</v>
          </cell>
          <cell r="J2187" t="str">
            <v>Trung Quốc</v>
          </cell>
          <cell r="K2187" t="str">
            <v>Cái/Gói</v>
          </cell>
          <cell r="L2187" t="str">
            <v>Công Ty Cổ Phần Dược Phẩm Trung Ương Codupha</v>
          </cell>
          <cell r="M2187">
            <v>1200000</v>
          </cell>
          <cell r="N2187">
            <v>100</v>
          </cell>
          <cell r="O2187">
            <v>120000000</v>
          </cell>
          <cell r="P2187">
            <v>19</v>
          </cell>
          <cell r="Q2187" t="str">
            <v>303/QĐ-SYT</v>
          </cell>
        </row>
        <row r="2188">
          <cell r="B2188">
            <v>2753</v>
          </cell>
          <cell r="C2188">
            <v>7</v>
          </cell>
          <cell r="D2188">
            <v>2753</v>
          </cell>
          <cell r="E2188" t="str">
            <v>VT2753</v>
          </cell>
          <cell r="F2188" t="str">
            <v>Vít khóa rỗng titan tương thích với nẹp khóa nén ép, đk 6.5 mm</v>
          </cell>
          <cell r="G2188" t="str">
            <v>Vít khóa rỗng titan tương thích với nẹp khóa nén ép, đk 6.5 mm</v>
          </cell>
          <cell r="H2188" t="str">
            <v xml:space="preserve">Cái
</v>
          </cell>
          <cell r="I2188" t="str">
            <v>Trauson-Stryker</v>
          </cell>
          <cell r="J2188" t="str">
            <v>Mỹ-Trung Quốc</v>
          </cell>
          <cell r="K2188" t="str">
            <v>1 Cái/túi</v>
          </cell>
          <cell r="L2188" t="str">
            <v>Công Ty Cổ Phần Thương Mại Dịch Vụ Hải Đăng Vàng</v>
          </cell>
          <cell r="M2188">
            <v>590000</v>
          </cell>
          <cell r="N2188">
            <v>50</v>
          </cell>
          <cell r="O2188">
            <v>29500000</v>
          </cell>
          <cell r="P2188">
            <v>52</v>
          </cell>
          <cell r="Q2188" t="str">
            <v>303/QĐ-SYT</v>
          </cell>
        </row>
        <row r="2189">
          <cell r="B2189">
            <v>2754</v>
          </cell>
          <cell r="C2189">
            <v>7</v>
          </cell>
          <cell r="D2189">
            <v>2754</v>
          </cell>
          <cell r="E2189" t="str">
            <v>VT2754</v>
          </cell>
          <cell r="F2189" t="str">
            <v>Vít khóa Titan 2.4/2.7mm, đầu gài ngôi sao, tự tạo ren</v>
          </cell>
          <cell r="G2189" t="str">
            <v>VÍT KHÓA TITAN 2.4/2.7mm, ĐẦU GÀI NGÔI SAO, TỰ TẠO REN</v>
          </cell>
          <cell r="H2189" t="str">
            <v>Cái</v>
          </cell>
          <cell r="I2189" t="str">
            <v>"IRENE(Tianjin)"</v>
          </cell>
          <cell r="J2189" t="str">
            <v>Trung Quốc</v>
          </cell>
          <cell r="K2189" t="str">
            <v>Cái/Gói</v>
          </cell>
          <cell r="L2189" t="str">
            <v>Công Ty Cổ Phần Dược Phẩm Trung Ương Codupha</v>
          </cell>
          <cell r="M2189">
            <v>600000</v>
          </cell>
          <cell r="N2189">
            <v>400</v>
          </cell>
          <cell r="O2189">
            <v>240000000</v>
          </cell>
          <cell r="P2189">
            <v>19</v>
          </cell>
          <cell r="Q2189" t="str">
            <v>303/QĐ-SYT</v>
          </cell>
        </row>
        <row r="2190">
          <cell r="B2190">
            <v>2755</v>
          </cell>
          <cell r="C2190">
            <v>7</v>
          </cell>
          <cell r="D2190">
            <v>2755</v>
          </cell>
          <cell r="E2190" t="str">
            <v>VT2755</v>
          </cell>
          <cell r="F2190" t="str">
            <v>Vít khóa Titan 3.5mm, đầu gài ngôi sao tự taro.</v>
          </cell>
          <cell r="G2190" t="str">
            <v>VÍT KHÓA TITAN 3.5mm, ĐẦU GÀI NGÔI SAO TỰ TARO</v>
          </cell>
          <cell r="H2190" t="str">
            <v xml:space="preserve">Cái
</v>
          </cell>
          <cell r="I2190" t="str">
            <v>"IRENE(Tianjin)"</v>
          </cell>
          <cell r="J2190" t="str">
            <v>Trung Quốc</v>
          </cell>
          <cell r="K2190" t="str">
            <v>Cái/Gói</v>
          </cell>
          <cell r="L2190" t="str">
            <v>Công Ty Cổ Phần Dược Phẩm Trung Ương Codupha</v>
          </cell>
          <cell r="M2190">
            <v>450000</v>
          </cell>
          <cell r="N2190">
            <v>2010</v>
          </cell>
          <cell r="O2190">
            <v>904500000</v>
          </cell>
          <cell r="P2190">
            <v>19</v>
          </cell>
          <cell r="Q2190" t="str">
            <v>303/QĐ-SYT</v>
          </cell>
        </row>
        <row r="2191">
          <cell r="B2191">
            <v>2756</v>
          </cell>
          <cell r="C2191">
            <v>7</v>
          </cell>
          <cell r="D2191">
            <v>2756</v>
          </cell>
          <cell r="E2191" t="str">
            <v>VT2756</v>
          </cell>
          <cell r="F2191" t="str">
            <v>Vít khóa Titan 5.0mm, đầu gài ngôi sao, tự tạo ren</v>
          </cell>
          <cell r="G2191" t="str">
            <v>VÍT KHÓA TITAN 5.0mm, ĐẦU GÀI NGÔI SAO, TỰ TẠO REN</v>
          </cell>
          <cell r="H2191" t="str">
            <v>Cái</v>
          </cell>
          <cell r="I2191" t="str">
            <v>"IRENE(Tianjin)"</v>
          </cell>
          <cell r="J2191" t="str">
            <v>Trung Quốc</v>
          </cell>
          <cell r="K2191" t="str">
            <v>Cái/Gói</v>
          </cell>
          <cell r="L2191" t="str">
            <v>Công Ty Cổ Phần Dược Phẩm Trung Ương Codupha</v>
          </cell>
          <cell r="M2191">
            <v>700000</v>
          </cell>
          <cell r="N2191">
            <v>100</v>
          </cell>
          <cell r="O2191">
            <v>70000000</v>
          </cell>
          <cell r="P2191">
            <v>19</v>
          </cell>
          <cell r="Q2191" t="str">
            <v>303/QĐ-SYT</v>
          </cell>
        </row>
        <row r="2192">
          <cell r="B2192">
            <v>2758</v>
          </cell>
          <cell r="C2192">
            <v>7</v>
          </cell>
          <cell r="D2192">
            <v>2758</v>
          </cell>
          <cell r="E2192" t="str">
            <v>VT2758</v>
          </cell>
          <cell r="F2192" t="str">
            <v>Vít khóa titanium các cỡ ,tự taro, dài 8-100mm.</v>
          </cell>
          <cell r="G2192" t="str">
            <v>Locking Screw</v>
          </cell>
          <cell r="H2192" t="str">
            <v xml:space="preserve"> Cái
</v>
          </cell>
          <cell r="I2192" t="str">
            <v>Austofix</v>
          </cell>
          <cell r="J2192" t="str">
            <v>Úc</v>
          </cell>
          <cell r="K2192" t="str">
            <v xml:space="preserve"> Hộp/cái </v>
          </cell>
          <cell r="L2192" t="str">
            <v>Công Ty Tnhh Trang Thiết Bị Y Tế Và Tư Vấn Môi Trường Tâm Thy</v>
          </cell>
          <cell r="M2192">
            <v>760000</v>
          </cell>
          <cell r="N2192">
            <v>600</v>
          </cell>
          <cell r="O2192">
            <v>456000000</v>
          </cell>
          <cell r="P2192">
            <v>131</v>
          </cell>
          <cell r="Q2192" t="str">
            <v>303/QĐ-SYT</v>
          </cell>
        </row>
        <row r="2193">
          <cell r="B2193">
            <v>2759</v>
          </cell>
          <cell r="C2193">
            <v>7</v>
          </cell>
          <cell r="D2193">
            <v>2759</v>
          </cell>
          <cell r="E2193" t="str">
            <v>VT2759</v>
          </cell>
          <cell r="F2193" t="str">
            <v>Vít khóa trong</v>
          </cell>
          <cell r="G2193" t="str">
            <v>Vít khóa trong Iliad</v>
          </cell>
          <cell r="H2193" t="str">
            <v>Cái</v>
          </cell>
          <cell r="I2193" t="str">
            <v>Medyssey</v>
          </cell>
          <cell r="J2193" t="str">
            <v>Hàn Quốc</v>
          </cell>
          <cell r="K2193" t="str">
            <v>Cái/Gói</v>
          </cell>
          <cell r="L2193" t="str">
            <v>Công Ty Cổ Phần Xây Dựng Thương Mại Vĩnh Đức</v>
          </cell>
          <cell r="M2193">
            <v>500000</v>
          </cell>
          <cell r="N2193">
            <v>60</v>
          </cell>
          <cell r="O2193">
            <v>30000000</v>
          </cell>
          <cell r="P2193">
            <v>168</v>
          </cell>
          <cell r="Q2193" t="str">
            <v>303/QĐ-SYT</v>
          </cell>
        </row>
        <row r="2194">
          <cell r="B2194">
            <v>2760</v>
          </cell>
          <cell r="C2194">
            <v>7</v>
          </cell>
          <cell r="D2194">
            <v>2760</v>
          </cell>
          <cell r="E2194" t="str">
            <v>VT2760</v>
          </cell>
          <cell r="F2194" t="str">
            <v>Vít khóa trong cột sống cổ tương thích nẹp dọc đk 3.3mm</v>
          </cell>
          <cell r="G2194" t="str">
            <v>Vít khóa trong SKY cột sống cổ tương thích nẹp dọc đk 3.3mm</v>
          </cell>
          <cell r="H2194" t="str">
            <v>Cái</v>
          </cell>
          <cell r="I2194" t="str">
            <v>GS Medical</v>
          </cell>
          <cell r="J2194" t="str">
            <v>Hàn Quốc</v>
          </cell>
          <cell r="K2194" t="str">
            <v>Bịch/ 1 cái</v>
          </cell>
          <cell r="L2194" t="str">
            <v>Công Ty Tnhh Thương Mại - Dịch Vụ Và Sản Xuất Việt Tường</v>
          </cell>
          <cell r="M2194">
            <v>450000</v>
          </cell>
          <cell r="N2194">
            <v>100</v>
          </cell>
          <cell r="O2194">
            <v>45000000</v>
          </cell>
          <cell r="P2194">
            <v>162</v>
          </cell>
          <cell r="Q2194" t="str">
            <v>303/QĐ-SYT</v>
          </cell>
        </row>
        <row r="2195">
          <cell r="B2195">
            <v>2761</v>
          </cell>
          <cell r="C2195">
            <v>7</v>
          </cell>
          <cell r="D2195">
            <v>2761</v>
          </cell>
          <cell r="E2195" t="str">
            <v>VT2761</v>
          </cell>
          <cell r="F2195" t="str">
            <v>Vít khóa trong cột sống lưng tương thích với vít đa trục/ đơn trục có 2 loại ren bén và ren tù trên cùng 1 con vít</v>
          </cell>
          <cell r="G2195" t="str">
            <v>Vít khóa trong cột sống lưng tương thích với vít đa trục/ đơn trục có 2 loại ren bén và ren tù trên cùng 1 con vít</v>
          </cell>
          <cell r="H2195" t="str">
            <v>Cái</v>
          </cell>
          <cell r="I2195" t="str">
            <v>Stryker</v>
          </cell>
          <cell r="J2195" t="str">
            <v>Mỹ/ Châu Âu</v>
          </cell>
          <cell r="K2195" t="str">
            <v>1 cái/ gói</v>
          </cell>
          <cell r="L2195" t="str">
            <v>Công Ty Tnhh Trang Thiết Bị Y Tế B.M.S</v>
          </cell>
          <cell r="M2195">
            <v>400000</v>
          </cell>
          <cell r="N2195">
            <v>200</v>
          </cell>
          <cell r="O2195">
            <v>80000000</v>
          </cell>
          <cell r="P2195">
            <v>17</v>
          </cell>
          <cell r="Q2195" t="str">
            <v>303/QĐ-SYT</v>
          </cell>
        </row>
        <row r="2196">
          <cell r="B2196">
            <v>2764</v>
          </cell>
          <cell r="C2196">
            <v>7</v>
          </cell>
          <cell r="D2196">
            <v>2764</v>
          </cell>
          <cell r="E2196" t="str">
            <v>VT2764</v>
          </cell>
          <cell r="F2196" t="str">
            <v>Vít khóa tự taro 2.7 các cỡ, chất liệu Ti6Al4V</v>
          </cell>
          <cell r="G2196" t="str">
            <v>Vít khóa 2.7 các cỡ (A Plus)</v>
          </cell>
          <cell r="H2196" t="str">
            <v xml:space="preserve">Cái
</v>
          </cell>
          <cell r="I2196" t="str">
            <v>A Plus Biotechnology Co.,LTD</v>
          </cell>
          <cell r="J2196" t="str">
            <v>Đài Loan</v>
          </cell>
          <cell r="K2196" t="str">
            <v>Bịch/cái</v>
          </cell>
          <cell r="L2196" t="str">
            <v>Công Ty Cổ Phần Dược Phẩm Bến Thành</v>
          </cell>
          <cell r="M2196">
            <v>560000</v>
          </cell>
          <cell r="N2196">
            <v>60</v>
          </cell>
          <cell r="O2196">
            <v>33600000</v>
          </cell>
          <cell r="P2196">
            <v>13</v>
          </cell>
          <cell r="Q2196" t="str">
            <v>303/QĐ-SYT</v>
          </cell>
        </row>
        <row r="2197">
          <cell r="B2197">
            <v>2767</v>
          </cell>
          <cell r="C2197">
            <v>7</v>
          </cell>
          <cell r="D2197">
            <v>2767</v>
          </cell>
          <cell r="E2197" t="str">
            <v>VT2767</v>
          </cell>
          <cell r="F2197" t="str">
            <v>Vít khóa tương ứng Nẹp khóa nén ép mâm chày mặt ngoài (HT65)</v>
          </cell>
          <cell r="G2197" t="str">
            <v>LHS 5.0mm</v>
          </cell>
          <cell r="H2197" t="str">
            <v>Cái</v>
          </cell>
          <cell r="I2197" t="str">
            <v>Matrix Meditec</v>
          </cell>
          <cell r="J2197" t="str">
            <v>Ấn Độ</v>
          </cell>
          <cell r="K2197" t="str">
            <v>5 Cái / gói</v>
          </cell>
          <cell r="L2197" t="str">
            <v>Công Ty Tnhh Thiết Bị Y Tế Liên Nha</v>
          </cell>
          <cell r="M2197">
            <v>175000</v>
          </cell>
          <cell r="N2197">
            <v>100</v>
          </cell>
          <cell r="O2197">
            <v>17500000</v>
          </cell>
          <cell r="P2197">
            <v>89</v>
          </cell>
          <cell r="Q2197" t="str">
            <v>303/QĐ-SYT</v>
          </cell>
        </row>
        <row r="2198">
          <cell r="B2198">
            <v>2768</v>
          </cell>
          <cell r="C2198">
            <v>7</v>
          </cell>
          <cell r="D2198">
            <v>2768</v>
          </cell>
          <cell r="E2198" t="str">
            <v>VT2768</v>
          </cell>
          <cell r="F2198" t="str">
            <v>Vít khóa tương ứng Nẹp khóa cẳng chân các cỡ* (HT01)</v>
          </cell>
          <cell r="G2198" t="str">
            <v>LHS 5.0mm</v>
          </cell>
          <cell r="H2198" t="str">
            <v>Cái</v>
          </cell>
          <cell r="I2198" t="str">
            <v>Matrix Meditec</v>
          </cell>
          <cell r="J2198" t="str">
            <v>Ấn Độ</v>
          </cell>
          <cell r="K2198" t="str">
            <v>5 Cái/ gói</v>
          </cell>
          <cell r="L2198" t="str">
            <v>Công Ty Tnhh Thiết Bị Y Tế Liên Nha</v>
          </cell>
          <cell r="M2198">
            <v>175000</v>
          </cell>
          <cell r="N2198">
            <v>50</v>
          </cell>
          <cell r="O2198">
            <v>8750000</v>
          </cell>
          <cell r="P2198">
            <v>89</v>
          </cell>
          <cell r="Q2198" t="str">
            <v>303/QĐ-SYT</v>
          </cell>
        </row>
        <row r="2199">
          <cell r="B2199">
            <v>2769</v>
          </cell>
          <cell r="C2199">
            <v>7</v>
          </cell>
          <cell r="D2199">
            <v>2769</v>
          </cell>
          <cell r="E2199" t="str">
            <v>VT2769</v>
          </cell>
          <cell r="F2199" t="str">
            <v>Vít khóa tương ứng Nẹp khóa nén ép đầu dưới xương quay (HT59)</v>
          </cell>
          <cell r="G2199" t="str">
            <v>LHS 3.5mm</v>
          </cell>
          <cell r="H2199" t="str">
            <v>Cái</v>
          </cell>
          <cell r="I2199" t="str">
            <v>Matrix Meditec</v>
          </cell>
          <cell r="J2199" t="str">
            <v>Ấn Độ</v>
          </cell>
          <cell r="K2199" t="str">
            <v>5 Cái / gói</v>
          </cell>
          <cell r="L2199" t="str">
            <v>Công Ty Tnhh Thiết Bị Y Tế Liên Nha</v>
          </cell>
          <cell r="M2199">
            <v>155000</v>
          </cell>
          <cell r="N2199">
            <v>100</v>
          </cell>
          <cell r="O2199">
            <v>15500000</v>
          </cell>
          <cell r="P2199">
            <v>89</v>
          </cell>
          <cell r="Q2199" t="str">
            <v>303/QĐ-SYT</v>
          </cell>
        </row>
        <row r="2200">
          <cell r="B2200">
            <v>2770</v>
          </cell>
          <cell r="C2200">
            <v>7</v>
          </cell>
          <cell r="D2200">
            <v>2770</v>
          </cell>
          <cell r="E2200" t="str">
            <v>VT2770</v>
          </cell>
          <cell r="F2200" t="str">
            <v>Vít khóa tương ứng Nẹp khóa nén ép đầu dưới xương quay (HT66)</v>
          </cell>
          <cell r="G2200" t="str">
            <v>LHS 3.5mm</v>
          </cell>
          <cell r="H2200" t="str">
            <v>Cái</v>
          </cell>
          <cell r="I2200" t="str">
            <v>Matrix Meditec</v>
          </cell>
          <cell r="J2200" t="str">
            <v>Ấn Độ</v>
          </cell>
          <cell r="K2200" t="str">
            <v>5 Cái/ gói</v>
          </cell>
          <cell r="L2200" t="str">
            <v>Công Ty Tnhh Thiết Bị Y Tế Liên Nha</v>
          </cell>
          <cell r="M2200">
            <v>155000</v>
          </cell>
          <cell r="N2200">
            <v>90</v>
          </cell>
          <cell r="O2200">
            <v>13950000</v>
          </cell>
          <cell r="P2200">
            <v>89</v>
          </cell>
          <cell r="Q2200" t="str">
            <v>303/QĐ-SYT</v>
          </cell>
        </row>
        <row r="2201">
          <cell r="B2201">
            <v>2771</v>
          </cell>
          <cell r="C2201">
            <v>7</v>
          </cell>
          <cell r="D2201">
            <v>2771</v>
          </cell>
          <cell r="E2201" t="str">
            <v>VT2771</v>
          </cell>
          <cell r="F2201" t="str">
            <v>Vít khóa tương ứng Nẹp khóa nén ép lồi cầu đùi (HT64)</v>
          </cell>
          <cell r="G2201" t="str">
            <v>LHS 5.0mm</v>
          </cell>
          <cell r="H2201" t="str">
            <v>Cái</v>
          </cell>
          <cell r="I2201" t="str">
            <v>Matrix Meditec</v>
          </cell>
          <cell r="J2201" t="str">
            <v>Ấn Độ</v>
          </cell>
          <cell r="K2201" t="str">
            <v>5 Cái / gói</v>
          </cell>
          <cell r="L2201" t="str">
            <v>Công Ty Tnhh Thiết Bị Y Tế Liên Nha</v>
          </cell>
          <cell r="M2201">
            <v>175000</v>
          </cell>
          <cell r="N2201">
            <v>100</v>
          </cell>
          <cell r="O2201">
            <v>17500000</v>
          </cell>
          <cell r="P2201">
            <v>89</v>
          </cell>
          <cell r="Q2201" t="str">
            <v>303/QĐ-SYT</v>
          </cell>
        </row>
        <row r="2202">
          <cell r="B2202">
            <v>2772</v>
          </cell>
          <cell r="C2202">
            <v>7</v>
          </cell>
          <cell r="D2202">
            <v>2772</v>
          </cell>
          <cell r="E2202" t="str">
            <v>VT2772</v>
          </cell>
          <cell r="F2202" t="str">
            <v>Vít khóa tương ứng nẹp khóa trong đầu dưới cẳng chân, 4-13 lỗ, chất liệu thường* (HT37)</v>
          </cell>
          <cell r="G2202" t="str">
            <v>LHS 5.0mm</v>
          </cell>
          <cell r="H2202" t="str">
            <v>Cái</v>
          </cell>
          <cell r="I2202" t="str">
            <v>Matrix Meditec</v>
          </cell>
          <cell r="J2202" t="str">
            <v>Ấn độ</v>
          </cell>
          <cell r="K2202" t="str">
            <v>5 Cái/ gói</v>
          </cell>
          <cell r="L2202" t="str">
            <v>Công Ty Tnhh Thiết Bị Y Tế Liên Nha</v>
          </cell>
          <cell r="M2202">
            <v>175000</v>
          </cell>
          <cell r="N2202">
            <v>100</v>
          </cell>
          <cell r="O2202">
            <v>17500000</v>
          </cell>
          <cell r="P2202">
            <v>89</v>
          </cell>
          <cell r="Q2202" t="str">
            <v>303/QĐ-SYT</v>
          </cell>
        </row>
        <row r="2203">
          <cell r="B2203">
            <v>2773</v>
          </cell>
          <cell r="C2203">
            <v>7</v>
          </cell>
          <cell r="D2203">
            <v>2773</v>
          </cell>
          <cell r="E2203" t="str">
            <v>VT2773</v>
          </cell>
          <cell r="F2203" t="str">
            <v>Vít mặt 2.0 x 4-&gt;5mm- tự khoan</v>
          </cell>
          <cell r="G2203" t="str">
            <v>Vít cố định O19A04-05</v>
          </cell>
          <cell r="H2203" t="str">
            <v>Cái</v>
          </cell>
          <cell r="I2203" t="str">
            <v>Osteonic</v>
          </cell>
          <cell r="J2203" t="str">
            <v>Hàn Quốc</v>
          </cell>
          <cell r="K2203" t="str">
            <v>10 cái/gói</v>
          </cell>
          <cell r="L2203" t="str">
            <v>Công Ty Tnhh Phân Phối Nha Khoa Rạng Đông</v>
          </cell>
          <cell r="M2203">
            <v>215000</v>
          </cell>
          <cell r="N2203">
            <v>20</v>
          </cell>
          <cell r="O2203">
            <v>4300000</v>
          </cell>
          <cell r="P2203">
            <v>122</v>
          </cell>
          <cell r="Q2203" t="str">
            <v>303/QĐ-SYT</v>
          </cell>
        </row>
        <row r="2204">
          <cell r="B2204">
            <v>2774</v>
          </cell>
          <cell r="C2204">
            <v>7</v>
          </cell>
          <cell r="D2204">
            <v>2774</v>
          </cell>
          <cell r="E2204" t="str">
            <v>VT2774</v>
          </cell>
          <cell r="F2204" t="str">
            <v>Vít mặt 2.0 x 6-&gt;9 mm- tự taro</v>
          </cell>
          <cell r="G2204" t="str">
            <v>Vít cố định O19006-08-10</v>
          </cell>
          <cell r="H2204" t="str">
            <v>Cái</v>
          </cell>
          <cell r="I2204" t="str">
            <v>Osteonic</v>
          </cell>
          <cell r="J2204" t="str">
            <v>Hàn Quốc</v>
          </cell>
          <cell r="K2204" t="str">
            <v>10 cái/gói</v>
          </cell>
          <cell r="L2204" t="str">
            <v>Công Ty Tnhh Phân Phối Nha Khoa Rạng Đông</v>
          </cell>
          <cell r="M2204">
            <v>130000</v>
          </cell>
          <cell r="N2204">
            <v>20</v>
          </cell>
          <cell r="O2204">
            <v>2600000</v>
          </cell>
          <cell r="P2204">
            <v>122</v>
          </cell>
          <cell r="Q2204" t="str">
            <v>303/QĐ-SYT</v>
          </cell>
        </row>
        <row r="2205">
          <cell r="B2205">
            <v>2775</v>
          </cell>
          <cell r="C2205">
            <v>7</v>
          </cell>
          <cell r="D2205">
            <v>2775</v>
          </cell>
          <cell r="E2205" t="str">
            <v>VT2775</v>
          </cell>
          <cell r="F2205" t="str">
            <v>Vít mắt cá chân đk 4.5mm dài các cỡ</v>
          </cell>
          <cell r="G2205" t="str">
            <v>Vít mắt cá chân đk 4.5mm dài các cỡ</v>
          </cell>
          <cell r="H2205" t="str">
            <v>Cái</v>
          </cell>
          <cell r="I2205" t="str">
            <v>OrthoSelect GmbH</v>
          </cell>
          <cell r="J2205" t="str">
            <v>Đức</v>
          </cell>
          <cell r="K2205" t="str">
            <v>Bì 1 cái</v>
          </cell>
          <cell r="L2205" t="str">
            <v>Công Ty Tnhh Kalhu</v>
          </cell>
          <cell r="M2205">
            <v>160000</v>
          </cell>
          <cell r="N2205">
            <v>20</v>
          </cell>
          <cell r="O2205">
            <v>3200000</v>
          </cell>
          <cell r="P2205">
            <v>78</v>
          </cell>
          <cell r="Q2205" t="str">
            <v>303/QĐ-SYT</v>
          </cell>
        </row>
        <row r="2206">
          <cell r="B2206">
            <v>2776</v>
          </cell>
          <cell r="C2206">
            <v>7</v>
          </cell>
          <cell r="D2206">
            <v>2776</v>
          </cell>
          <cell r="E2206" t="str">
            <v>VT2776</v>
          </cell>
          <cell r="F2206" t="str">
            <v>Vít mini 2.0 các cỡ (6-18)</v>
          </cell>
          <cell r="G2206" t="str">
            <v>Mini screw 2.0mm</v>
          </cell>
          <cell r="H2206" t="str">
            <v>Cái</v>
          </cell>
          <cell r="I2206" t="str">
            <v>MCT BIO</v>
          </cell>
          <cell r="J2206" t="str">
            <v>Hàn Quốc</v>
          </cell>
          <cell r="K2206" t="str">
            <v>5 Cái/ gói</v>
          </cell>
          <cell r="L2206" t="str">
            <v>Công Ty Tnhh Thiết Bị Y Tế Liên Nha</v>
          </cell>
          <cell r="M2206">
            <v>155000</v>
          </cell>
          <cell r="N2206">
            <v>400</v>
          </cell>
          <cell r="O2206">
            <v>62000000</v>
          </cell>
          <cell r="P2206">
            <v>89</v>
          </cell>
          <cell r="Q2206" t="str">
            <v>303/QĐ-SYT</v>
          </cell>
        </row>
        <row r="2207">
          <cell r="B2207">
            <v>2777</v>
          </cell>
          <cell r="C2207">
            <v>7</v>
          </cell>
          <cell r="D2207">
            <v>2777</v>
          </cell>
          <cell r="E2207" t="str">
            <v>VT2777</v>
          </cell>
          <cell r="F2207" t="str">
            <v>Vit mini 2.0mm</v>
          </cell>
          <cell r="G2207" t="str">
            <v>Vít mini 2.0 các cỡ Anton Hipp</v>
          </cell>
          <cell r="H2207" t="str">
            <v>Cái</v>
          </cell>
          <cell r="I2207" t="str">
            <v>Anton Hipp</v>
          </cell>
          <cell r="J2207" t="str">
            <v>Đức</v>
          </cell>
          <cell r="K2207" t="str">
            <v>10 cái / Gói</v>
          </cell>
          <cell r="L2207" t="str">
            <v>Công Ty Cổ Phần Trang Thiết Bị Y Tế Cổng Vàng</v>
          </cell>
          <cell r="M2207">
            <v>185000</v>
          </cell>
          <cell r="N2207">
            <v>20</v>
          </cell>
          <cell r="O2207">
            <v>3700000</v>
          </cell>
          <cell r="P2207">
            <v>22</v>
          </cell>
          <cell r="Q2207" t="str">
            <v>303/QĐ-SYT</v>
          </cell>
        </row>
        <row r="2208">
          <cell r="B2208">
            <v>2781</v>
          </cell>
          <cell r="C2208">
            <v>7</v>
          </cell>
          <cell r="D2208">
            <v>2781</v>
          </cell>
          <cell r="E2208" t="str">
            <v>VT2781</v>
          </cell>
          <cell r="F2208" t="str">
            <v>Vít nén ép xương cứng 3.5mmdùng cho nẹp khóa.</v>
          </cell>
          <cell r="G2208" t="str">
            <v>VÍT NÉN ÉP XƯƠNG CỨNG 3.5mm DÙNG CHO NẸP KHÓA</v>
          </cell>
          <cell r="H2208" t="str">
            <v>Cái</v>
          </cell>
          <cell r="I2208" t="str">
            <v>"IRENE(Tianjin)"</v>
          </cell>
          <cell r="J2208" t="str">
            <v>Trung Quốc</v>
          </cell>
          <cell r="K2208" t="str">
            <v>Cái/Gói</v>
          </cell>
          <cell r="L2208" t="str">
            <v>Công Ty Cổ Phần Dược Phẩm Trung Ương Codupha</v>
          </cell>
          <cell r="M2208">
            <v>200000</v>
          </cell>
          <cell r="N2208">
            <v>400</v>
          </cell>
          <cell r="O2208">
            <v>80000000</v>
          </cell>
          <cell r="P2208">
            <v>19</v>
          </cell>
          <cell r="Q2208" t="str">
            <v>303/QĐ-SYT</v>
          </cell>
        </row>
        <row r="2209">
          <cell r="B2209">
            <v>2782</v>
          </cell>
          <cell r="C2209">
            <v>7</v>
          </cell>
          <cell r="D2209">
            <v>2782</v>
          </cell>
          <cell r="E2209" t="str">
            <v>VT2782</v>
          </cell>
          <cell r="F2209" t="str">
            <v>Vít nén ép xương cứng 4.5mm dùng cho nẹp khóa.</v>
          </cell>
          <cell r="G2209" t="str">
            <v>VÍT NÉN ÉP XƯƠNG CỨNG 4.5mm DÙNG CHO NẸP KHÓA</v>
          </cell>
          <cell r="H2209" t="str">
            <v>Cái</v>
          </cell>
          <cell r="I2209" t="str">
            <v>"IRENE(Tianjin)"</v>
          </cell>
          <cell r="J2209" t="str">
            <v>Trung Quốc</v>
          </cell>
          <cell r="K2209" t="str">
            <v>Cái/Gói</v>
          </cell>
          <cell r="L2209" t="str">
            <v>Công Ty Cổ Phần Dược Phẩm Trung Ương Codupha</v>
          </cell>
          <cell r="M2209">
            <v>200000</v>
          </cell>
          <cell r="N2209">
            <v>350</v>
          </cell>
          <cell r="O2209">
            <v>70000000</v>
          </cell>
          <cell r="P2209">
            <v>19</v>
          </cell>
          <cell r="Q2209" t="str">
            <v>303/QĐ-SYT</v>
          </cell>
        </row>
        <row r="2210">
          <cell r="B2210">
            <v>2784</v>
          </cell>
          <cell r="C2210">
            <v>7</v>
          </cell>
          <cell r="D2210">
            <v>2784</v>
          </cell>
          <cell r="E2210" t="str">
            <v>VT2784</v>
          </cell>
          <cell r="F2210" t="str">
            <v>Vít nén ép xương cứng dùng cho nẹp khóa 2.4/2.7mm</v>
          </cell>
          <cell r="G2210" t="str">
            <v>VÍT NÉN ÉP XƯƠNG CỨNG DÙNG CHO NẸP KHÓA 2.4/2.7mm</v>
          </cell>
          <cell r="H2210" t="str">
            <v>Cái</v>
          </cell>
          <cell r="I2210" t="str">
            <v>"IRENE(Tianjin)"</v>
          </cell>
          <cell r="J2210" t="str">
            <v>Trung Quốc</v>
          </cell>
          <cell r="K2210" t="str">
            <v>Cái/Gói</v>
          </cell>
          <cell r="L2210" t="str">
            <v>Công Ty Cổ Phần Dược Phẩm Trung Ương Codupha</v>
          </cell>
          <cell r="M2210">
            <v>200000</v>
          </cell>
          <cell r="N2210">
            <v>120</v>
          </cell>
          <cell r="O2210">
            <v>24000000</v>
          </cell>
          <cell r="P2210">
            <v>19</v>
          </cell>
          <cell r="Q2210" t="str">
            <v>303/QĐ-SYT</v>
          </cell>
        </row>
        <row r="2211">
          <cell r="B2211">
            <v>2785</v>
          </cell>
          <cell r="C2211">
            <v>7</v>
          </cell>
          <cell r="D2211">
            <v>2785</v>
          </cell>
          <cell r="E2211" t="str">
            <v>VT2785</v>
          </cell>
          <cell r="F2211" t="str">
            <v>Vít neo 2 vòng treo cố định dây chằng chéo, nút treo có 4 lỗ, bo tròn 2 đầu, rộng 4mm, dài 12mm</v>
          </cell>
          <cell r="G2211" t="str">
            <v>Ethos Button - Vít neo 2 vòng treo cố định dây chằng chéo</v>
          </cell>
          <cell r="H2211" t="str">
            <v>Cái</v>
          </cell>
          <cell r="I2211" t="str">
            <v>HNM Medical</v>
          </cell>
          <cell r="J2211" t="str">
            <v>Mỹ</v>
          </cell>
          <cell r="K2211" t="str">
            <v>Cái/Gói</v>
          </cell>
          <cell r="L2211" t="str">
            <v>Công Ty Cổ Phần Xây Dựng Thương Mại Vĩnh Đức</v>
          </cell>
          <cell r="M2211">
            <v>10000000</v>
          </cell>
          <cell r="N2211">
            <v>20</v>
          </cell>
          <cell r="O2211">
            <v>200000000</v>
          </cell>
          <cell r="P2211">
            <v>168</v>
          </cell>
          <cell r="Q2211" t="str">
            <v>303/QĐ-SYT</v>
          </cell>
        </row>
        <row r="2212">
          <cell r="B2212">
            <v>2786</v>
          </cell>
          <cell r="C2212">
            <v>7</v>
          </cell>
          <cell r="D2212">
            <v>2786</v>
          </cell>
          <cell r="E2212" t="str">
            <v>VT2786</v>
          </cell>
          <cell r="F2212" t="str">
            <v>Vít neo cố định dây chằng chéo Pullup có thể điều chỉnh độ dài dây treo</v>
          </cell>
          <cell r="G2212" t="str">
            <v>Vít neo cố định dây chằng chéo có thể điều chỉnh độ dài dây treo</v>
          </cell>
          <cell r="H2212" t="str">
            <v>Cái</v>
          </cell>
          <cell r="I2212" t="str">
            <v>Arthrex</v>
          </cell>
          <cell r="J2212" t="str">
            <v>Mỹ/ Châu Âu</v>
          </cell>
          <cell r="K2212" t="str">
            <v>1 cái/ gói</v>
          </cell>
          <cell r="L2212" t="str">
            <v>Công Ty Tnhh Trang Thiết Bị Y Tế B.M.S</v>
          </cell>
          <cell r="M2212">
            <v>12000000</v>
          </cell>
          <cell r="N2212">
            <v>220</v>
          </cell>
          <cell r="O2212">
            <v>2640000000</v>
          </cell>
          <cell r="P2212">
            <v>17</v>
          </cell>
          <cell r="Q2212" t="str">
            <v>303/QĐ-SYT</v>
          </cell>
        </row>
        <row r="2213">
          <cell r="B2213">
            <v>2787</v>
          </cell>
          <cell r="C2213">
            <v>7</v>
          </cell>
          <cell r="D2213">
            <v>2787</v>
          </cell>
          <cell r="E2213" t="str">
            <v>VT2787</v>
          </cell>
          <cell r="F2213" t="str">
            <v>Vít neo cố định dây chằng chéo ToggleLoc có thể điều chỉnh độ dài dây treo (hoặc tương đương)</v>
          </cell>
          <cell r="G2213" t="str">
            <v>Vít neo cố định dây chằng chéo ToggleLoc có thể điều chỉnh độ dài dây treo</v>
          </cell>
          <cell r="H2213" t="str">
            <v xml:space="preserve">Cái
</v>
          </cell>
          <cell r="I2213" t="str">
            <v>Biomet -</v>
          </cell>
          <cell r="J2213" t="str">
            <v>Mỹ/ Châu Âu</v>
          </cell>
          <cell r="K2213" t="str">
            <v>1 cái/ gói</v>
          </cell>
          <cell r="L2213" t="str">
            <v>Công Ty Cổ Phần Y Tế Thành Ân</v>
          </cell>
          <cell r="M2213">
            <v>11000000</v>
          </cell>
          <cell r="N2213">
            <v>40</v>
          </cell>
          <cell r="O2213">
            <v>440000000</v>
          </cell>
          <cell r="P2213">
            <v>139</v>
          </cell>
          <cell r="Q2213" t="str">
            <v>303/QĐ-SYT</v>
          </cell>
        </row>
        <row r="2214">
          <cell r="B2214">
            <v>2788</v>
          </cell>
          <cell r="C2214">
            <v>7</v>
          </cell>
          <cell r="D2214">
            <v>2788</v>
          </cell>
          <cell r="E2214" t="str">
            <v>VT2788</v>
          </cell>
          <cell r="F2214" t="str">
            <v>Vít neo cố định dây chằng RetroButton các size</v>
          </cell>
          <cell r="G2214" t="str">
            <v>Vít neo cố định dây chằng RetroButton</v>
          </cell>
          <cell r="H2214" t="str">
            <v>Cái</v>
          </cell>
          <cell r="I2214" t="str">
            <v>Arthrex</v>
          </cell>
          <cell r="J2214" t="str">
            <v>Mỹ/ Châu Âu</v>
          </cell>
          <cell r="K2214" t="str">
            <v>1 cái/ gói</v>
          </cell>
          <cell r="L2214" t="str">
            <v>Công Ty Tnhh Trang Thiết Bị Y Tế B.M.S</v>
          </cell>
          <cell r="M2214">
            <v>13000000</v>
          </cell>
          <cell r="N2214">
            <v>140</v>
          </cell>
          <cell r="O2214">
            <v>1820000000</v>
          </cell>
          <cell r="P2214">
            <v>17</v>
          </cell>
          <cell r="Q2214" t="str">
            <v>303/QĐ-SYT</v>
          </cell>
        </row>
        <row r="2215">
          <cell r="B2215">
            <v>2790</v>
          </cell>
          <cell r="C2215">
            <v>7</v>
          </cell>
          <cell r="D2215">
            <v>2790</v>
          </cell>
          <cell r="E2215" t="str">
            <v>VT2790</v>
          </cell>
          <cell r="F2215" t="str">
            <v>Vít nẹp cột sống cổ vật liệu Titanium các loại L: 12-14-16-18-20mm</v>
          </cell>
          <cell r="G2215" t="str">
            <v>Vít nẹp cột sống cổ Blue Mountain Cervical Plate, vật liệu Titanium các loại L: 12-14-16-18-20mm</v>
          </cell>
          <cell r="H2215" t="str">
            <v>cái</v>
          </cell>
          <cell r="I2215" t="str">
            <v>Spineway</v>
          </cell>
          <cell r="J2215" t="str">
            <v>Pháp</v>
          </cell>
          <cell r="K2215" t="str">
            <v>1 cái/ gói</v>
          </cell>
          <cell r="L2215" t="str">
            <v>Công Ty Tnhh Xuất Nhập Khẩu Tổng Hợp Minh Anh</v>
          </cell>
          <cell r="M2215">
            <v>800000</v>
          </cell>
          <cell r="N2215">
            <v>50</v>
          </cell>
          <cell r="O2215">
            <v>40000000</v>
          </cell>
          <cell r="P2215">
            <v>97</v>
          </cell>
          <cell r="Q2215" t="str">
            <v>303/QĐ-SYT</v>
          </cell>
        </row>
        <row r="2216">
          <cell r="B2216">
            <v>2791</v>
          </cell>
          <cell r="C2216">
            <v>7</v>
          </cell>
          <cell r="D2216">
            <v>2791</v>
          </cell>
          <cell r="E2216" t="str">
            <v>VT2791</v>
          </cell>
          <cell r="F2216" t="str">
            <v>Vít ốc khóa trong XIA 3 (hoặc tương đương)</v>
          </cell>
          <cell r="G2216" t="str">
            <v>Vít ốc khóa trong XIA 3</v>
          </cell>
          <cell r="H2216" t="str">
            <v>Cái</v>
          </cell>
          <cell r="I2216" t="str">
            <v>Stryker</v>
          </cell>
          <cell r="J2216" t="str">
            <v>Mỹ/ Châu Âu</v>
          </cell>
          <cell r="K2216" t="str">
            <v>1 cái/ gói</v>
          </cell>
          <cell r="L2216" t="str">
            <v>Công Ty Tnhh Trang Thiết Bị Y Tế B.M.S</v>
          </cell>
          <cell r="M2216">
            <v>600000</v>
          </cell>
          <cell r="N2216">
            <v>60</v>
          </cell>
          <cell r="O2216">
            <v>36000000</v>
          </cell>
          <cell r="P2216">
            <v>17</v>
          </cell>
          <cell r="Q2216" t="str">
            <v>303/QĐ-SYT</v>
          </cell>
        </row>
        <row r="2217">
          <cell r="B2217">
            <v>2792</v>
          </cell>
          <cell r="C2217">
            <v>7</v>
          </cell>
          <cell r="D2217">
            <v>2792</v>
          </cell>
          <cell r="E2217" t="str">
            <v>VT2792</v>
          </cell>
          <cell r="F2217" t="str">
            <v>Vít rỗng Annis (hoặc tương đương)</v>
          </cell>
          <cell r="G2217" t="str">
            <v>Vít rỗng các cỡ</v>
          </cell>
          <cell r="H2217" t="str">
            <v>Cái</v>
          </cell>
          <cell r="I2217" t="str">
            <v>Canwell</v>
          </cell>
          <cell r="J2217" t="str">
            <v>Trung Quốc</v>
          </cell>
          <cell r="K2217" t="str">
            <v>1 cái/ gói</v>
          </cell>
          <cell r="L2217" t="str">
            <v>Công Ty Cổ Phần Dược Phẩm Trung Ương Codupha</v>
          </cell>
          <cell r="M2217">
            <v>3000000</v>
          </cell>
          <cell r="N2217">
            <v>48</v>
          </cell>
          <cell r="O2217">
            <v>144000000</v>
          </cell>
          <cell r="P2217">
            <v>19</v>
          </cell>
          <cell r="Q2217" t="str">
            <v>303/QĐ-SYT</v>
          </cell>
        </row>
        <row r="2218">
          <cell r="B2218">
            <v>2793</v>
          </cell>
          <cell r="C2218">
            <v>7</v>
          </cell>
          <cell r="D2218">
            <v>2793</v>
          </cell>
          <cell r="E2218" t="str">
            <v>VT2793</v>
          </cell>
          <cell r="F2218" t="str">
            <v>Vít rỗng nén ép không đầu, đường kính 2.4mm (vít xương thuyền)</v>
          </cell>
          <cell r="G2218" t="str">
            <v>Vít rỗng nén ép không đầu, đường kính 2.4mm (vít xương thuyền)</v>
          </cell>
          <cell r="H2218" t="str">
            <v xml:space="preserve">Cái
</v>
          </cell>
          <cell r="I2218" t="str">
            <v>Trauson-Stryker</v>
          </cell>
          <cell r="J2218" t="str">
            <v>Mỹ-Trung Quốc</v>
          </cell>
          <cell r="K2218" t="str">
            <v>1 Cái/túi</v>
          </cell>
          <cell r="L2218" t="str">
            <v>Công Ty Cổ Phần Thương Mại Dịch Vụ Hải Đăng Vàng</v>
          </cell>
          <cell r="M2218">
            <v>2623000</v>
          </cell>
          <cell r="N2218">
            <v>5</v>
          </cell>
          <cell r="O2218">
            <v>13115000</v>
          </cell>
          <cell r="P2218">
            <v>52</v>
          </cell>
          <cell r="Q2218" t="str">
            <v>303/QĐ-SYT</v>
          </cell>
        </row>
        <row r="2219">
          <cell r="B2219">
            <v>2794</v>
          </cell>
          <cell r="C2219">
            <v>7</v>
          </cell>
          <cell r="D2219">
            <v>2794</v>
          </cell>
          <cell r="E2219" t="str">
            <v>VT2794</v>
          </cell>
          <cell r="F2219" t="str">
            <v>Vít rỗng ruột bơm xi măng</v>
          </cell>
          <cell r="G2219" t="str">
            <v>ELEMENT MULTI BONE CEMENT SCREW (Vít rỗng ruột bơm xi măng)</v>
          </cell>
          <cell r="H2219" t="str">
            <v>Cái</v>
          </cell>
          <cell r="I2219" t="str">
            <v>Paonan Biotech Co., LTD</v>
          </cell>
          <cell r="J2219" t="str">
            <v>Đài Loan</v>
          </cell>
          <cell r="K2219" t="str">
            <v>Gói/1 cái</v>
          </cell>
          <cell r="L2219" t="str">
            <v>Công Ty Tnhh Thiết Bị Y Tế Y Phương</v>
          </cell>
          <cell r="M2219">
            <v>6000000</v>
          </cell>
          <cell r="N2219">
            <v>6</v>
          </cell>
          <cell r="O2219">
            <v>36000000</v>
          </cell>
          <cell r="P2219">
            <v>175</v>
          </cell>
          <cell r="Q2219" t="str">
            <v>303/QĐ-SYT</v>
          </cell>
        </row>
        <row r="2220">
          <cell r="B2220">
            <v>2795</v>
          </cell>
          <cell r="C2220">
            <v>7</v>
          </cell>
          <cell r="D2220">
            <v>2795</v>
          </cell>
          <cell r="E2220" t="str">
            <v>VT2795</v>
          </cell>
          <cell r="F2220" t="str">
            <v>Vít rỗng Titan nén ép không đầu( kèm dẫn hướng).</v>
          </cell>
          <cell r="G2220" t="str">
            <v>VÍT RỖNG TITAN NÉN ÉP KHÔNG ĐẦU(KÈM DẪN HƯỚNG)</v>
          </cell>
          <cell r="H2220" t="str">
            <v>Cái</v>
          </cell>
          <cell r="I2220" t="str">
            <v>"IRENE(Tianjin)"</v>
          </cell>
          <cell r="J2220" t="str">
            <v>Trung Quốc</v>
          </cell>
          <cell r="K2220" t="str">
            <v>Cái/Gói</v>
          </cell>
          <cell r="L2220" t="str">
            <v>Công Ty Cổ Phần Dược Phẩm Trung Ương Codupha</v>
          </cell>
          <cell r="M2220">
            <v>3500000</v>
          </cell>
          <cell r="N2220">
            <v>10</v>
          </cell>
          <cell r="O2220">
            <v>35000000</v>
          </cell>
          <cell r="P2220">
            <v>19</v>
          </cell>
          <cell r="Q2220" t="str">
            <v>303/QĐ-SYT</v>
          </cell>
        </row>
        <row r="2221">
          <cell r="B2221">
            <v>2796</v>
          </cell>
          <cell r="C2221">
            <v>7</v>
          </cell>
          <cell r="D2221">
            <v>2796</v>
          </cell>
          <cell r="E2221" t="str">
            <v>VT2796</v>
          </cell>
          <cell r="F2221" t="str">
            <v>Vít rỗng tự khoan, tự ta rô, đường kính 3.0, 4.0, 4.5 mm, ( bao gồm vòng đệm)</v>
          </cell>
          <cell r="G2221" t="str">
            <v>Vít rỗng tự khoan, tự ta rô, đường kính 3.0, 4.0, 4.5 mm, ( bao gồm vòng đệm)</v>
          </cell>
          <cell r="H2221" t="str">
            <v xml:space="preserve">Cái
</v>
          </cell>
          <cell r="I2221" t="str">
            <v>Trauson-Stryker</v>
          </cell>
          <cell r="J2221" t="str">
            <v>Mỹ-Trung Quốc</v>
          </cell>
          <cell r="K2221" t="str">
            <v>1 Cái/túi</v>
          </cell>
          <cell r="L2221" t="str">
            <v>Công Ty Cổ Phần Thương Mại Dịch Vụ Hải Đăng Vàng</v>
          </cell>
          <cell r="M2221">
            <v>1636000</v>
          </cell>
          <cell r="N2221">
            <v>50</v>
          </cell>
          <cell r="O2221">
            <v>81800000</v>
          </cell>
          <cell r="P2221">
            <v>52</v>
          </cell>
          <cell r="Q2221" t="str">
            <v>303/QĐ-SYT</v>
          </cell>
        </row>
        <row r="2222">
          <cell r="B2222">
            <v>2797</v>
          </cell>
          <cell r="C2222">
            <v>7</v>
          </cell>
          <cell r="D2222">
            <v>2797</v>
          </cell>
          <cell r="E2222" t="str">
            <v>VT2797</v>
          </cell>
          <cell r="F2222" t="str">
            <v>Vít rỗng tự khoan, tự ta rô, đường kính 7.3 mm ( bao gồm vòng đệm)</v>
          </cell>
          <cell r="G2222" t="str">
            <v>Vít rỗng tự khoan, tự ta rô, đường kính 7.3 mm ( bao gồm vòng đệm)</v>
          </cell>
          <cell r="H2222" t="str">
            <v xml:space="preserve">Cái
</v>
          </cell>
          <cell r="I2222" t="str">
            <v>Trauson-Stryker</v>
          </cell>
          <cell r="J2222" t="str">
            <v>Mỹ-Trung Quốc</v>
          </cell>
          <cell r="K2222" t="str">
            <v>1 Cái/túi</v>
          </cell>
          <cell r="L2222" t="str">
            <v>Công Ty Cổ Phần Thương Mại Dịch Vụ Hải Đăng Vàng</v>
          </cell>
          <cell r="M2222">
            <v>1896000</v>
          </cell>
          <cell r="N2222">
            <v>50</v>
          </cell>
          <cell r="O2222">
            <v>94800000</v>
          </cell>
          <cell r="P2222">
            <v>52</v>
          </cell>
          <cell r="Q2222" t="str">
            <v>303/QĐ-SYT</v>
          </cell>
        </row>
        <row r="2223">
          <cell r="B2223">
            <v>2798</v>
          </cell>
          <cell r="C2223">
            <v>7</v>
          </cell>
          <cell r="D2223">
            <v>2798</v>
          </cell>
          <cell r="E2223" t="str">
            <v>VT2798</v>
          </cell>
          <cell r="F2223" t="str">
            <v>Vít rỗng tự nén ép 2.8 các cỡ, chất liệu Ti6Al4V</v>
          </cell>
          <cell r="G2223" t="str">
            <v>Vít rỗng 2.8 các cỡ (A Plus)</v>
          </cell>
          <cell r="H2223" t="str">
            <v xml:space="preserve">Cái
</v>
          </cell>
          <cell r="I2223" t="str">
            <v>A Plus Biotechnology Co.,LTD</v>
          </cell>
          <cell r="J2223" t="str">
            <v>Đài Loan</v>
          </cell>
          <cell r="K2223" t="str">
            <v>Bịch/cái</v>
          </cell>
          <cell r="L2223" t="str">
            <v>Công Ty Cổ Phần Dược Phẩm Bến Thành</v>
          </cell>
          <cell r="M2223">
            <v>5000000</v>
          </cell>
          <cell r="N2223">
            <v>5</v>
          </cell>
          <cell r="O2223">
            <v>25000000</v>
          </cell>
          <cell r="P2223">
            <v>13</v>
          </cell>
          <cell r="Q2223" t="str">
            <v>303/QĐ-SYT</v>
          </cell>
        </row>
        <row r="2224">
          <cell r="B2224">
            <v>2799</v>
          </cell>
          <cell r="C2224">
            <v>7</v>
          </cell>
          <cell r="D2224">
            <v>2799</v>
          </cell>
          <cell r="E2224" t="str">
            <v>VT2799</v>
          </cell>
          <cell r="F2224" t="str">
            <v>Vít rỗng tự nén ép 3.6 các cỡ, chất liệu Ti6Al4V</v>
          </cell>
          <cell r="G2224" t="str">
            <v>Vít rỗng 3.6 các cỡ (A Plus)</v>
          </cell>
          <cell r="H2224" t="str">
            <v xml:space="preserve">Cái
</v>
          </cell>
          <cell r="I2224" t="str">
            <v>A Plus Biotechnology Co.,LTD</v>
          </cell>
          <cell r="J2224" t="str">
            <v>Đài Loan</v>
          </cell>
          <cell r="K2224" t="str">
            <v>Bịch/cái</v>
          </cell>
          <cell r="L2224" t="str">
            <v>Công Ty Cổ Phần Dược Phẩm Bến Thành</v>
          </cell>
          <cell r="M2224">
            <v>5500000</v>
          </cell>
          <cell r="N2224">
            <v>5</v>
          </cell>
          <cell r="O2224">
            <v>27500000</v>
          </cell>
          <cell r="P2224">
            <v>13</v>
          </cell>
          <cell r="Q2224" t="str">
            <v>303/QĐ-SYT</v>
          </cell>
        </row>
        <row r="2225">
          <cell r="B2225">
            <v>2800</v>
          </cell>
          <cell r="C2225">
            <v>7</v>
          </cell>
          <cell r="D2225">
            <v>2800</v>
          </cell>
          <cell r="E2225" t="str">
            <v>VT2800</v>
          </cell>
          <cell r="F2225" t="str">
            <v>Vít rỗng tự nén ép 4.1 các cỡ, chất liệu Ti6Al4V</v>
          </cell>
          <cell r="G2225" t="str">
            <v>Vít rỗng 4.1 các cỡ (A Plus)</v>
          </cell>
          <cell r="H2225" t="str">
            <v xml:space="preserve">Cái
</v>
          </cell>
          <cell r="I2225" t="str">
            <v>A Plus Biotechnology Co.,LTD</v>
          </cell>
          <cell r="J2225" t="str">
            <v>Đài Loan</v>
          </cell>
          <cell r="K2225" t="str">
            <v>Bịch/cái</v>
          </cell>
          <cell r="L2225" t="str">
            <v>Công Ty Cổ Phần Dược Phẩm Bến Thành</v>
          </cell>
          <cell r="M2225">
            <v>6000000</v>
          </cell>
          <cell r="N2225">
            <v>5</v>
          </cell>
          <cell r="O2225">
            <v>30000000</v>
          </cell>
          <cell r="P2225">
            <v>13</v>
          </cell>
          <cell r="Q2225" t="str">
            <v>303/QĐ-SYT</v>
          </cell>
        </row>
        <row r="2226">
          <cell r="B2226">
            <v>2801</v>
          </cell>
          <cell r="C2226">
            <v>7</v>
          </cell>
          <cell r="D2226">
            <v>2801</v>
          </cell>
          <cell r="E2226" t="str">
            <v>VT2801</v>
          </cell>
          <cell r="F2226" t="str">
            <v>Vít rỗng tự nén ép 5.5 các cỡ, chất liệu Ti6Al4V</v>
          </cell>
          <cell r="G2226" t="str">
            <v>Vít rỗng 5.5 các cỡ (A Plus)</v>
          </cell>
          <cell r="H2226" t="str">
            <v xml:space="preserve">Cái
</v>
          </cell>
          <cell r="I2226" t="str">
            <v>A Plus Biotechnology Co.,LTD</v>
          </cell>
          <cell r="J2226" t="str">
            <v>Đài Loan</v>
          </cell>
          <cell r="K2226" t="str">
            <v>Bịch/cái</v>
          </cell>
          <cell r="L2226" t="str">
            <v>Công Ty Cổ Phần Dược Phẩm Bến Thành</v>
          </cell>
          <cell r="M2226">
            <v>7500000</v>
          </cell>
          <cell r="N2226">
            <v>5</v>
          </cell>
          <cell r="O2226">
            <v>37500000</v>
          </cell>
          <cell r="P2226">
            <v>13</v>
          </cell>
          <cell r="Q2226" t="str">
            <v>303/QĐ-SYT</v>
          </cell>
        </row>
        <row r="2227">
          <cell r="B2227">
            <v>2802</v>
          </cell>
          <cell r="C2227">
            <v>7</v>
          </cell>
          <cell r="D2227">
            <v>2802</v>
          </cell>
          <cell r="E2227" t="str">
            <v>VT2802</v>
          </cell>
          <cell r="F2227" t="str">
            <v>Vít titan 2.0 các cỡ (size từ 6-12)</v>
          </cell>
          <cell r="G2227" t="str">
            <v>Mini screw 2.0</v>
          </cell>
          <cell r="H2227" t="str">
            <v>Cái</v>
          </cell>
          <cell r="I2227" t="str">
            <v>MCT BIO</v>
          </cell>
          <cell r="J2227" t="str">
            <v>Hàn Quốc</v>
          </cell>
          <cell r="K2227" t="str">
            <v>5 Cái/ gói</v>
          </cell>
          <cell r="L2227" t="str">
            <v>Công Ty Tnhh Thiết Bị Y Tế Liên Nha</v>
          </cell>
          <cell r="M2227">
            <v>155000</v>
          </cell>
          <cell r="N2227">
            <v>1010</v>
          </cell>
          <cell r="O2227">
            <v>156550000</v>
          </cell>
          <cell r="P2227">
            <v>89</v>
          </cell>
          <cell r="Q2227" t="str">
            <v>303/QĐ-SYT</v>
          </cell>
        </row>
        <row r="2228">
          <cell r="B2228">
            <v>2804</v>
          </cell>
          <cell r="C2228">
            <v>7</v>
          </cell>
          <cell r="D2228">
            <v>2804</v>
          </cell>
          <cell r="E2228" t="str">
            <v>VT2804</v>
          </cell>
          <cell r="F2228" t="str">
            <v>Vít vá sọ tự khoan tương thích, Nẹp và miếng vá khuyết sọ, ĐK 1.6mm, dài 4-6mm</v>
          </cell>
          <cell r="G2228" t="str">
            <v>Vít sọ não tự khoan các cỡ</v>
          </cell>
          <cell r="H2228" t="str">
            <v>Cái</v>
          </cell>
          <cell r="I2228" t="str">
            <v>Osteomed</v>
          </cell>
          <cell r="J2228" t="str">
            <v>Mỹ</v>
          </cell>
          <cell r="K2228" t="str">
            <v>Cái/ gói</v>
          </cell>
          <cell r="L2228" t="str">
            <v>Công Ty Cổ Phần Trang Thiết Bị Kỹ Thuật Y Tế Tphcm</v>
          </cell>
          <cell r="M2228">
            <v>270000</v>
          </cell>
          <cell r="N2228">
            <v>400</v>
          </cell>
          <cell r="O2228">
            <v>108000000</v>
          </cell>
          <cell r="P2228">
            <v>176</v>
          </cell>
          <cell r="Q2228" t="str">
            <v>303/QĐ-SYT</v>
          </cell>
        </row>
        <row r="2229">
          <cell r="B2229">
            <v>2805</v>
          </cell>
          <cell r="C2229">
            <v>7</v>
          </cell>
          <cell r="D2229">
            <v>2805</v>
          </cell>
          <cell r="E2229" t="str">
            <v>VT2805</v>
          </cell>
          <cell r="F2229" t="str">
            <v>Vít vỏ 3.5</v>
          </cell>
          <cell r="G2229" t="str">
            <v>Cortex screw 3.5mm</v>
          </cell>
          <cell r="H2229" t="str">
            <v>Cái</v>
          </cell>
          <cell r="I2229" t="str">
            <v>Matrix Meditec</v>
          </cell>
          <cell r="J2229" t="str">
            <v>Ấn Độ</v>
          </cell>
          <cell r="K2229" t="str">
            <v>5 Cái/ gói</v>
          </cell>
          <cell r="L2229" t="str">
            <v>Công Ty Tnhh Thiết Bị Y Tế Liên Nha</v>
          </cell>
          <cell r="M2229">
            <v>39000</v>
          </cell>
          <cell r="N2229">
            <v>60</v>
          </cell>
          <cell r="O2229">
            <v>2340000</v>
          </cell>
          <cell r="P2229">
            <v>89</v>
          </cell>
          <cell r="Q2229" t="str">
            <v>303/QĐ-SYT</v>
          </cell>
        </row>
        <row r="2230">
          <cell r="B2230">
            <v>2806</v>
          </cell>
          <cell r="C2230">
            <v>7</v>
          </cell>
          <cell r="D2230">
            <v>2806</v>
          </cell>
          <cell r="E2230" t="str">
            <v>VT2806</v>
          </cell>
          <cell r="F2230" t="str">
            <v>Vít vỏ 3.5 các cỡ (double lead) đầu chống trờn ren</v>
          </cell>
          <cell r="G2230" t="str">
            <v>Vít vỏ 3.5 các cỡ (Syntec)</v>
          </cell>
          <cell r="H2230" t="str">
            <v xml:space="preserve">Cái
</v>
          </cell>
          <cell r="I2230" t="str">
            <v>Syntec Scientific Corporation</v>
          </cell>
          <cell r="J2230" t="str">
            <v>Đài Loan</v>
          </cell>
          <cell r="K2230" t="str">
            <v>Bịch/cái</v>
          </cell>
          <cell r="L2230" t="str">
            <v>Công Ty Cổ Phần Dược Phẩm Bến Thành</v>
          </cell>
          <cell r="M2230">
            <v>300000</v>
          </cell>
          <cell r="N2230">
            <v>3308</v>
          </cell>
          <cell r="O2230">
            <v>992400000</v>
          </cell>
          <cell r="P2230">
            <v>13</v>
          </cell>
          <cell r="Q2230" t="str">
            <v>303/QĐ-SYT</v>
          </cell>
        </row>
        <row r="2231">
          <cell r="B2231">
            <v>2807</v>
          </cell>
          <cell r="C2231">
            <v>7</v>
          </cell>
          <cell r="D2231">
            <v>2807</v>
          </cell>
          <cell r="E2231" t="str">
            <v>VT2807</v>
          </cell>
          <cell r="F2231" t="str">
            <v>Vít vỏ 3.5 các cỡ (size từ 10-50)</v>
          </cell>
          <cell r="G2231" t="str">
            <v>Cortex screw 3.5mm</v>
          </cell>
          <cell r="H2231" t="str">
            <v>Cái</v>
          </cell>
          <cell r="I2231" t="str">
            <v>Matrix Meditec</v>
          </cell>
          <cell r="J2231" t="str">
            <v>Ấn Độ</v>
          </cell>
          <cell r="K2231" t="str">
            <v>5 Cái/ gói</v>
          </cell>
          <cell r="L2231" t="str">
            <v>Công Ty Tnhh Thiết Bị Y Tế Liên Nha</v>
          </cell>
          <cell r="M2231">
            <v>39000</v>
          </cell>
          <cell r="N2231">
            <v>4510</v>
          </cell>
          <cell r="O2231">
            <v>175890000</v>
          </cell>
          <cell r="P2231">
            <v>89</v>
          </cell>
          <cell r="Q2231" t="str">
            <v>303/QĐ-SYT</v>
          </cell>
        </row>
        <row r="2232">
          <cell r="B2232">
            <v>2808</v>
          </cell>
          <cell r="C2232">
            <v>7</v>
          </cell>
          <cell r="D2232">
            <v>2808</v>
          </cell>
          <cell r="E2232" t="str">
            <v>VT2808</v>
          </cell>
          <cell r="F2232" t="str">
            <v>Vít vỏ 4.5</v>
          </cell>
          <cell r="G2232" t="str">
            <v>Cortex screw 4.5mm</v>
          </cell>
          <cell r="H2232" t="str">
            <v>Cái</v>
          </cell>
          <cell r="I2232" t="str">
            <v>Matrix Meditec</v>
          </cell>
          <cell r="J2232" t="str">
            <v>Ấn Độ</v>
          </cell>
          <cell r="K2232" t="str">
            <v>5 Cái / gói</v>
          </cell>
          <cell r="L2232" t="str">
            <v>Công Ty Tnhh Thiết Bị Y Tế Liên Nha</v>
          </cell>
          <cell r="M2232">
            <v>45000</v>
          </cell>
          <cell r="N2232">
            <v>560</v>
          </cell>
          <cell r="O2232">
            <v>25200000</v>
          </cell>
          <cell r="P2232">
            <v>89</v>
          </cell>
          <cell r="Q2232" t="str">
            <v>303/QĐ-SYT</v>
          </cell>
        </row>
        <row r="2233">
          <cell r="B2233">
            <v>2809</v>
          </cell>
          <cell r="C2233">
            <v>7</v>
          </cell>
          <cell r="D2233">
            <v>2809</v>
          </cell>
          <cell r="E2233" t="str">
            <v>VT2809</v>
          </cell>
          <cell r="F2233" t="str">
            <v>Vít vỏ 4.5 (double lead) đầu chống trờn ren</v>
          </cell>
          <cell r="G2233" t="str">
            <v>Vít vỏ 4.5 các cỡ (Syntec)</v>
          </cell>
          <cell r="H2233" t="str">
            <v xml:space="preserve">Cái
</v>
          </cell>
          <cell r="I2233" t="str">
            <v>Syntec Scientific Corporation</v>
          </cell>
          <cell r="J2233" t="str">
            <v>Đài Loan</v>
          </cell>
          <cell r="K2233" t="str">
            <v>Bịch/cái</v>
          </cell>
          <cell r="L2233" t="str">
            <v>Công Ty Cổ Phần Dược Phẩm Bến Thành</v>
          </cell>
          <cell r="M2233">
            <v>300000</v>
          </cell>
          <cell r="N2233">
            <v>370</v>
          </cell>
          <cell r="O2233">
            <v>111000000</v>
          </cell>
          <cell r="P2233">
            <v>13</v>
          </cell>
          <cell r="Q2233" t="str">
            <v>303/QĐ-SYT</v>
          </cell>
        </row>
        <row r="2234">
          <cell r="B2234">
            <v>2810</v>
          </cell>
          <cell r="C2234">
            <v>7</v>
          </cell>
          <cell r="D2234">
            <v>2810</v>
          </cell>
          <cell r="E2234" t="str">
            <v>VT2810</v>
          </cell>
          <cell r="F2234" t="str">
            <v>Vít vỏ 4.5 các cỡ (size từ 14-55)</v>
          </cell>
          <cell r="G2234" t="str">
            <v>Cortex screw 4.5mm</v>
          </cell>
          <cell r="H2234" t="str">
            <v>Cái</v>
          </cell>
          <cell r="I2234" t="str">
            <v>Matrix Meditec</v>
          </cell>
          <cell r="J2234" t="str">
            <v>Ấn Độ</v>
          </cell>
          <cell r="K2234" t="str">
            <v>5 Cái / gói</v>
          </cell>
          <cell r="L2234" t="str">
            <v>Công Ty Tnhh Thiết Bị Y Tế Liên Nha</v>
          </cell>
          <cell r="M2234">
            <v>45000</v>
          </cell>
          <cell r="N2234">
            <v>2310</v>
          </cell>
          <cell r="O2234">
            <v>103950000</v>
          </cell>
          <cell r="P2234">
            <v>89</v>
          </cell>
          <cell r="Q2234" t="str">
            <v>303/QĐ-SYT</v>
          </cell>
        </row>
        <row r="2235">
          <cell r="B2235">
            <v>2811</v>
          </cell>
          <cell r="C2235">
            <v>7</v>
          </cell>
          <cell r="D2235">
            <v>2811</v>
          </cell>
          <cell r="E2235" t="str">
            <v>VT2811</v>
          </cell>
          <cell r="F2235" t="str">
            <v>Vít vỏ AxSOS tự taro (hoặc tương đương)</v>
          </cell>
          <cell r="G2235" t="str">
            <v>Vít vỏ tự taro các cỡ</v>
          </cell>
          <cell r="H2235" t="str">
            <v>Cái</v>
          </cell>
          <cell r="I2235" t="str">
            <v>Canwell</v>
          </cell>
          <cell r="J2235" t="str">
            <v>Trung Quốc</v>
          </cell>
          <cell r="K2235" t="str">
            <v>1 cái/ gói</v>
          </cell>
          <cell r="L2235" t="str">
            <v>Công Ty Cổ Phần Dược Phẩm Trung Ương Codupha</v>
          </cell>
          <cell r="M2235">
            <v>250000</v>
          </cell>
          <cell r="N2235">
            <v>240</v>
          </cell>
          <cell r="O2235">
            <v>60000000</v>
          </cell>
          <cell r="P2235">
            <v>19</v>
          </cell>
          <cell r="Q2235" t="str">
            <v>303/QĐ-SYT</v>
          </cell>
        </row>
        <row r="2236">
          <cell r="B2236">
            <v>2812</v>
          </cell>
          <cell r="C2236">
            <v>7</v>
          </cell>
          <cell r="D2236">
            <v>2812</v>
          </cell>
          <cell r="E2236" t="str">
            <v>VT2812</v>
          </cell>
          <cell r="F2236" t="str">
            <v>Vít vỏ AxSOS tự taro các loại (hoặc tương đương)</v>
          </cell>
          <cell r="G2236" t="str">
            <v>Vít vỏ tương thích với nẹp khóa nén ép, đk 4.5mm</v>
          </cell>
          <cell r="H2236" t="str">
            <v xml:space="preserve">Cái
</v>
          </cell>
          <cell r="I2236" t="str">
            <v>Trauson-Stryker</v>
          </cell>
          <cell r="J2236" t="str">
            <v>Mỹ-Trung Quốc</v>
          </cell>
          <cell r="K2236" t="str">
            <v>1 Cái/túi</v>
          </cell>
          <cell r="L2236" t="str">
            <v>Công Ty Cổ Phần Thương Mại Dịch Vụ Hải Đăng Vàng</v>
          </cell>
          <cell r="M2236">
            <v>356000</v>
          </cell>
          <cell r="N2236">
            <v>100</v>
          </cell>
          <cell r="O2236">
            <v>35600000</v>
          </cell>
          <cell r="P2236">
            <v>52</v>
          </cell>
          <cell r="Q2236" t="str">
            <v>303/QĐ-SYT</v>
          </cell>
        </row>
        <row r="2237">
          <cell r="B2237">
            <v>2813</v>
          </cell>
          <cell r="C2237">
            <v>7</v>
          </cell>
          <cell r="D2237">
            <v>2813</v>
          </cell>
          <cell r="E2237" t="str">
            <v>VT2813</v>
          </cell>
          <cell r="F2237" t="str">
            <v>Vít vỏ đường kính 2.5 mm tương thích với nẹp khóa mini</v>
          </cell>
          <cell r="G2237" t="str">
            <v>Vít vỏ đường kính 2.5 mm tương thích với nẹp khóa mini</v>
          </cell>
          <cell r="H2237" t="str">
            <v xml:space="preserve">Cái
</v>
          </cell>
          <cell r="I2237" t="str">
            <v>Trauson-Stryker</v>
          </cell>
          <cell r="J2237" t="str">
            <v>Mỹ-Trung Quốc</v>
          </cell>
          <cell r="K2237" t="str">
            <v>1 Cái/túi</v>
          </cell>
          <cell r="L2237" t="str">
            <v>Công Ty Cổ Phần Thương Mại Dịch Vụ Hải Đăng Vàng</v>
          </cell>
          <cell r="M2237">
            <v>264000</v>
          </cell>
          <cell r="N2237">
            <v>50</v>
          </cell>
          <cell r="O2237">
            <v>13200000</v>
          </cell>
          <cell r="P2237">
            <v>52</v>
          </cell>
          <cell r="Q2237" t="str">
            <v>303/QĐ-SYT</v>
          </cell>
        </row>
        <row r="2238">
          <cell r="B2238">
            <v>2814</v>
          </cell>
          <cell r="C2238">
            <v>7</v>
          </cell>
          <cell r="D2238">
            <v>2814</v>
          </cell>
          <cell r="E2238" t="str">
            <v>VT2814</v>
          </cell>
          <cell r="F2238" t="str">
            <v>Vít vỏ đường kính 3.5 các cỡ, dài 10mm đến 50mm, bước ren 1.75 mm</v>
          </cell>
          <cell r="G2238" t="str">
            <v>Cortex screw 3.5mm</v>
          </cell>
          <cell r="H2238" t="str">
            <v>Cái</v>
          </cell>
          <cell r="I2238" t="str">
            <v>Matrix Meditec</v>
          </cell>
          <cell r="J2238" t="str">
            <v>Ấn Độ</v>
          </cell>
          <cell r="K2238" t="str">
            <v>5 Cái/ gói</v>
          </cell>
          <cell r="L2238" t="str">
            <v>Công Ty Tnhh Thiết Bị Y Tế Liên Nha</v>
          </cell>
          <cell r="M2238">
            <v>39000</v>
          </cell>
          <cell r="N2238">
            <v>20</v>
          </cell>
          <cell r="O2238">
            <v>780000</v>
          </cell>
          <cell r="P2238">
            <v>89</v>
          </cell>
          <cell r="Q2238" t="str">
            <v>303/QĐ-SYT</v>
          </cell>
        </row>
        <row r="2239">
          <cell r="B2239">
            <v>2815</v>
          </cell>
          <cell r="C2239">
            <v>7</v>
          </cell>
          <cell r="D2239">
            <v>2815</v>
          </cell>
          <cell r="E2239" t="str">
            <v>VT2815</v>
          </cell>
          <cell r="F2239" t="str">
            <v>Vít vỏ mini 2.0 các cỡ, chất liệu Ti6Al4V</v>
          </cell>
          <cell r="G2239" t="str">
            <v>Vít vỏ mini 2.0 các cỡ (A Plus)</v>
          </cell>
          <cell r="H2239" t="str">
            <v xml:space="preserve">Cái
</v>
          </cell>
          <cell r="I2239" t="str">
            <v>A Plus Biotechnology Co.,LTD</v>
          </cell>
          <cell r="J2239" t="str">
            <v>Đài Loan</v>
          </cell>
          <cell r="K2239" t="str">
            <v>Bịch/cái</v>
          </cell>
          <cell r="L2239" t="str">
            <v>Công Ty Cổ Phần Dược Phẩm Bến Thành</v>
          </cell>
          <cell r="M2239">
            <v>560000</v>
          </cell>
          <cell r="N2239">
            <v>130</v>
          </cell>
          <cell r="O2239">
            <v>72800000</v>
          </cell>
          <cell r="P2239">
            <v>13</v>
          </cell>
          <cell r="Q2239" t="str">
            <v>303/QĐ-SYT</v>
          </cell>
        </row>
        <row r="2240">
          <cell r="B2240">
            <v>2816</v>
          </cell>
          <cell r="C2240">
            <v>7</v>
          </cell>
          <cell r="D2240">
            <v>2816</v>
          </cell>
          <cell r="E2240" t="str">
            <v>VT2816</v>
          </cell>
          <cell r="F2240" t="str">
            <v>Vít vỏ tự taro 2.4 các cỡ, chất liệu Ti6Al4V</v>
          </cell>
          <cell r="G2240" t="str">
            <v>Vít vỏ 2.4 các cỡ (A Plus)</v>
          </cell>
          <cell r="H2240" t="str">
            <v xml:space="preserve">Cái
</v>
          </cell>
          <cell r="I2240" t="str">
            <v>A Plus Biotechnology Co.,LTD</v>
          </cell>
          <cell r="J2240" t="str">
            <v>Đài Loan</v>
          </cell>
          <cell r="K2240" t="str">
            <v>Bịch/cái</v>
          </cell>
          <cell r="L2240" t="str">
            <v>Công Ty Cổ Phần Dược Phẩm Bến Thành</v>
          </cell>
          <cell r="M2240">
            <v>700000</v>
          </cell>
          <cell r="N2240">
            <v>130</v>
          </cell>
          <cell r="O2240">
            <v>91000000</v>
          </cell>
          <cell r="P2240">
            <v>13</v>
          </cell>
          <cell r="Q2240" t="str">
            <v>303/QĐ-SYT</v>
          </cell>
        </row>
        <row r="2241">
          <cell r="B2241">
            <v>2819</v>
          </cell>
          <cell r="C2241">
            <v>7</v>
          </cell>
          <cell r="D2241">
            <v>2819</v>
          </cell>
          <cell r="E2241" t="str">
            <v>VT2819</v>
          </cell>
          <cell r="F2241" t="str">
            <v>Vít xốp 4.0</v>
          </cell>
          <cell r="G2241" t="str">
            <v>Vít xốp 4.0 (các cỡ)</v>
          </cell>
          <cell r="H2241" t="str">
            <v>cái</v>
          </cell>
          <cell r="I2241" t="str">
            <v>Jiangsu Ideal Medical Science &amp;Technology Co., Ltd</v>
          </cell>
          <cell r="J2241" t="str">
            <v>Trung quốc</v>
          </cell>
          <cell r="K2241" t="str">
            <v>Bịch/10 Cái</v>
          </cell>
          <cell r="L2241" t="str">
            <v>Công Ty Tnhh Thương Mại Kỳ Phong</v>
          </cell>
          <cell r="M2241">
            <v>68000</v>
          </cell>
          <cell r="N2241">
            <v>440</v>
          </cell>
          <cell r="O2241">
            <v>29920000</v>
          </cell>
          <cell r="P2241">
            <v>86</v>
          </cell>
          <cell r="Q2241" t="str">
            <v>303/QĐ-SYT</v>
          </cell>
        </row>
        <row r="2242">
          <cell r="B2242">
            <v>2820</v>
          </cell>
          <cell r="C2242">
            <v>7</v>
          </cell>
          <cell r="D2242">
            <v>2820</v>
          </cell>
          <cell r="E2242" t="str">
            <v>VT2820</v>
          </cell>
          <cell r="F2242" t="str">
            <v>Vít xốp 4.0 AxSOS (hoặc tương đương)</v>
          </cell>
          <cell r="G2242" t="str">
            <v>Vít xốp đường kính 4.0 mm</v>
          </cell>
          <cell r="H2242" t="str">
            <v xml:space="preserve">Cái
</v>
          </cell>
          <cell r="I2242" t="str">
            <v>Trauson-Stryker</v>
          </cell>
          <cell r="J2242" t="str">
            <v>Mỹ-Trung Quốc</v>
          </cell>
          <cell r="K2242" t="str">
            <v>1 Cái/túi</v>
          </cell>
          <cell r="L2242" t="str">
            <v>Công Ty Cổ Phần Thương Mại Dịch Vụ Hải Đăng Vàng</v>
          </cell>
          <cell r="M2242">
            <v>264000</v>
          </cell>
          <cell r="N2242">
            <v>50</v>
          </cell>
          <cell r="O2242">
            <v>13200000</v>
          </cell>
          <cell r="P2242">
            <v>52</v>
          </cell>
          <cell r="Q2242" t="str">
            <v>303/QĐ-SYT</v>
          </cell>
        </row>
        <row r="2243">
          <cell r="B2243">
            <v>2821</v>
          </cell>
          <cell r="C2243">
            <v>7</v>
          </cell>
          <cell r="D2243">
            <v>2821</v>
          </cell>
          <cell r="E2243" t="str">
            <v>VT2821</v>
          </cell>
          <cell r="F2243" t="str">
            <v>Vít xốp 4.0 AxSOS (hoặc tương đương)</v>
          </cell>
          <cell r="G2243" t="str">
            <v>Vít xốp 4.0 AxSOS ( hoặc tương đương)</v>
          </cell>
          <cell r="H2243" t="str">
            <v>CÁI</v>
          </cell>
          <cell r="I2243" t="str">
            <v>HARDIK</v>
          </cell>
          <cell r="J2243" t="str">
            <v>ẤN ĐỘ</v>
          </cell>
          <cell r="K2243" t="str">
            <v>CÁI/GÓI</v>
          </cell>
          <cell r="L2243" t="str">
            <v>Công Ty Cổ Phần Y Dược Phẩm Vimedimex</v>
          </cell>
          <cell r="M2243">
            <v>220000</v>
          </cell>
          <cell r="N2243">
            <v>170</v>
          </cell>
          <cell r="O2243">
            <v>37400000</v>
          </cell>
          <cell r="P2243">
            <v>165</v>
          </cell>
          <cell r="Q2243" t="str">
            <v>303/QĐ-SYT</v>
          </cell>
        </row>
        <row r="2244">
          <cell r="B2244">
            <v>2822</v>
          </cell>
          <cell r="C2244">
            <v>7</v>
          </cell>
          <cell r="D2244">
            <v>2822</v>
          </cell>
          <cell r="E2244" t="str">
            <v>VT2822</v>
          </cell>
          <cell r="F2244" t="str">
            <v>Vít xốp 4.0 các cỡ (size từ 18-55)</v>
          </cell>
          <cell r="G2244" t="str">
            <v>Vít xốp 4.0 (các cỡ)</v>
          </cell>
          <cell r="H2244" t="str">
            <v>Cái</v>
          </cell>
          <cell r="I2244" t="str">
            <v>Jiangsu Ideal Medical Science &amp;Technology Co., Ltd</v>
          </cell>
          <cell r="J2244" t="str">
            <v>Trung quốc</v>
          </cell>
          <cell r="K2244" t="str">
            <v>Bịch/10 cái</v>
          </cell>
          <cell r="L2244" t="str">
            <v>Công Ty Tnhh Thương Mại Kỳ Phong</v>
          </cell>
          <cell r="M2244">
            <v>68000</v>
          </cell>
          <cell r="N2244">
            <v>1560</v>
          </cell>
          <cell r="O2244">
            <v>106080000</v>
          </cell>
          <cell r="P2244">
            <v>86</v>
          </cell>
          <cell r="Q2244" t="str">
            <v>303/QĐ-SYT</v>
          </cell>
        </row>
        <row r="2245">
          <cell r="B2245">
            <v>2824</v>
          </cell>
          <cell r="C2245">
            <v>7</v>
          </cell>
          <cell r="D2245">
            <v>2824</v>
          </cell>
          <cell r="E2245" t="str">
            <v>VT2824</v>
          </cell>
          <cell r="F2245" t="str">
            <v>Vít xốp 6.5</v>
          </cell>
          <cell r="G2245" t="str">
            <v>Cancellous screw 6.5mm, 16mm thread</v>
          </cell>
          <cell r="H2245" t="str">
            <v>Cái</v>
          </cell>
          <cell r="I2245" t="str">
            <v>Matrix Meditec</v>
          </cell>
          <cell r="J2245" t="str">
            <v>Ấn Độ</v>
          </cell>
          <cell r="K2245" t="str">
            <v>5 Cái / gói</v>
          </cell>
          <cell r="L2245" t="str">
            <v>Công Ty Tnhh Thiết Bị Y Tế Liên Nha</v>
          </cell>
          <cell r="M2245">
            <v>95000</v>
          </cell>
          <cell r="N2245">
            <v>1140</v>
          </cell>
          <cell r="O2245">
            <v>108300000</v>
          </cell>
          <cell r="P2245">
            <v>89</v>
          </cell>
          <cell r="Q2245" t="str">
            <v>303/QĐ-SYT</v>
          </cell>
        </row>
        <row r="2246">
          <cell r="B2246">
            <v>2825</v>
          </cell>
          <cell r="C2246">
            <v>7</v>
          </cell>
          <cell r="D2246">
            <v>2825</v>
          </cell>
          <cell r="E2246" t="str">
            <v>VT2825</v>
          </cell>
          <cell r="F2246" t="str">
            <v>Vít xốp 6.5 AxSOS (hoặc tương đương)</v>
          </cell>
          <cell r="G2246" t="str">
            <v>Vít xốp đường kính 6.5 mm</v>
          </cell>
          <cell r="H2246" t="str">
            <v xml:space="preserve">Cái
</v>
          </cell>
          <cell r="I2246" t="str">
            <v>Trauson-Stryker</v>
          </cell>
          <cell r="J2246" t="str">
            <v>Mỹ-Trung Quốc</v>
          </cell>
          <cell r="K2246" t="str">
            <v>1 Cái/túi</v>
          </cell>
          <cell r="L2246" t="str">
            <v>Công Ty Cổ Phần Thương Mại Dịch Vụ Hải Đăng Vàng</v>
          </cell>
          <cell r="M2246">
            <v>264000</v>
          </cell>
          <cell r="N2246">
            <v>150</v>
          </cell>
          <cell r="O2246">
            <v>39600000</v>
          </cell>
          <cell r="P2246">
            <v>52</v>
          </cell>
          <cell r="Q2246" t="str">
            <v>303/QĐ-SYT</v>
          </cell>
        </row>
        <row r="2247">
          <cell r="B2247">
            <v>2826</v>
          </cell>
          <cell r="C2247">
            <v>7</v>
          </cell>
          <cell r="D2247">
            <v>2826</v>
          </cell>
          <cell r="E2247" t="str">
            <v>VT2826</v>
          </cell>
          <cell r="F2247" t="str">
            <v>Vít xốp 6.5 AxSOS (hoặc tương đương)</v>
          </cell>
          <cell r="G2247" t="str">
            <v>Vít xốp 6.5mm</v>
          </cell>
          <cell r="H2247" t="str">
            <v>Cái</v>
          </cell>
          <cell r="I2247" t="str">
            <v>Canwell</v>
          </cell>
          <cell r="J2247" t="str">
            <v>Trung Quốc</v>
          </cell>
          <cell r="K2247" t="str">
            <v>1 cái/ gói</v>
          </cell>
          <cell r="L2247" t="str">
            <v>Công Ty Cổ Phần Dược Phẩm Trung Ương Codupha</v>
          </cell>
          <cell r="M2247">
            <v>280000</v>
          </cell>
          <cell r="N2247">
            <v>220</v>
          </cell>
          <cell r="O2247">
            <v>61600000</v>
          </cell>
          <cell r="P2247">
            <v>19</v>
          </cell>
          <cell r="Q2247" t="str">
            <v>303/QĐ-SYT</v>
          </cell>
        </row>
        <row r="2248">
          <cell r="B2248">
            <v>2827</v>
          </cell>
          <cell r="C2248">
            <v>7</v>
          </cell>
          <cell r="D2248">
            <v>2827</v>
          </cell>
          <cell r="E2248" t="str">
            <v>VT2827</v>
          </cell>
          <cell r="F2248" t="str">
            <v>Vít xốp 6.5 các cỡ (size từ 30-90)</v>
          </cell>
          <cell r="G2248" t="str">
            <v>Cancellous screw 6.5mm</v>
          </cell>
          <cell r="H2248" t="str">
            <v>Cái</v>
          </cell>
          <cell r="I2248" t="str">
            <v>Matrix Meditec</v>
          </cell>
          <cell r="J2248" t="str">
            <v>Ấn Độ</v>
          </cell>
          <cell r="K2248" t="str">
            <v>5 Cái/ gói</v>
          </cell>
          <cell r="L2248" t="str">
            <v>Công Ty Tnhh Thiết Bị Y Tế Liên Nha</v>
          </cell>
          <cell r="M2248">
            <v>95000</v>
          </cell>
          <cell r="N2248">
            <v>1010</v>
          </cell>
          <cell r="O2248">
            <v>95950000</v>
          </cell>
          <cell r="P2248">
            <v>89</v>
          </cell>
          <cell r="Q2248" t="str">
            <v>303/QĐ-SYT</v>
          </cell>
        </row>
        <row r="2249">
          <cell r="B2249">
            <v>2828</v>
          </cell>
          <cell r="C2249">
            <v>7</v>
          </cell>
          <cell r="D2249">
            <v>2828</v>
          </cell>
          <cell r="E2249" t="str">
            <v>VT2828</v>
          </cell>
          <cell r="F2249" t="str">
            <v>Vít xốp 6.5 các cỡ, chất liệu Ti6Al4V</v>
          </cell>
          <cell r="G2249" t="str">
            <v>Vít xốp 6.5 các cỡ (A Plus)</v>
          </cell>
          <cell r="H2249" t="str">
            <v xml:space="preserve">Cái
</v>
          </cell>
          <cell r="I2249" t="str">
            <v>A Plus Biotechnology Co.,LTD</v>
          </cell>
          <cell r="J2249" t="str">
            <v>Đài Loan</v>
          </cell>
          <cell r="K2249" t="str">
            <v>Bịch/cái</v>
          </cell>
          <cell r="L2249" t="str">
            <v>Công Ty Cổ Phần Dược Phẩm Bến Thành</v>
          </cell>
          <cell r="M2249">
            <v>1000000</v>
          </cell>
          <cell r="N2249">
            <v>59</v>
          </cell>
          <cell r="O2249">
            <v>59000000</v>
          </cell>
          <cell r="P2249">
            <v>13</v>
          </cell>
          <cell r="Q2249" t="str">
            <v>303/QĐ-SYT</v>
          </cell>
        </row>
        <row r="2250">
          <cell r="B2250">
            <v>2829</v>
          </cell>
          <cell r="C2250">
            <v>7</v>
          </cell>
          <cell r="D2250">
            <v>2829</v>
          </cell>
          <cell r="E2250" t="str">
            <v>VT2829</v>
          </cell>
          <cell r="F2250" t="str">
            <v>Vít xốp đa trục cổ lối sau Cancellous Mutil axial Screw các cỡ</v>
          </cell>
          <cell r="G2250" t="str">
            <v>Vít Xốp Đa Trục CTS 3.5 CANCELLOUS All Size</v>
          </cell>
          <cell r="H2250" t="str">
            <v>Cái</v>
          </cell>
          <cell r="I2250" t="str">
            <v>Mediox</v>
          </cell>
          <cell r="J2250" t="str">
            <v>Hungary</v>
          </cell>
          <cell r="K2250" t="str">
            <v>Gói/ 1cái</v>
          </cell>
          <cell r="L2250" t="str">
            <v>Công Ty Cổ Phần Dược Phẩm Trung Ương Codupha</v>
          </cell>
          <cell r="M2250">
            <v>4650000</v>
          </cell>
          <cell r="N2250">
            <v>6</v>
          </cell>
          <cell r="O2250">
            <v>27900000</v>
          </cell>
          <cell r="P2250">
            <v>19</v>
          </cell>
          <cell r="Q2250" t="str">
            <v>303/QĐ-SYT</v>
          </cell>
        </row>
        <row r="2251">
          <cell r="B2251">
            <v>2835</v>
          </cell>
          <cell r="C2251">
            <v>7</v>
          </cell>
          <cell r="D2251">
            <v>2835</v>
          </cell>
          <cell r="E2251" t="str">
            <v>VT2835</v>
          </cell>
          <cell r="F2251" t="str">
            <v>Vít xốp khóa 6.5mm các cỡ (size từ 30-90)</v>
          </cell>
          <cell r="G2251" t="str">
            <v>Cancellous LHS 6.5mm</v>
          </cell>
          <cell r="H2251" t="str">
            <v>Cái</v>
          </cell>
          <cell r="I2251" t="str">
            <v>Matrix Meditec</v>
          </cell>
          <cell r="J2251" t="str">
            <v>Ấn độ</v>
          </cell>
          <cell r="K2251" t="str">
            <v>5 Cái/ gói</v>
          </cell>
          <cell r="L2251" t="str">
            <v>Công Ty Tnhh Thiết Bị Y Tế Liên Nha</v>
          </cell>
          <cell r="M2251">
            <v>315000</v>
          </cell>
          <cell r="N2251">
            <v>300</v>
          </cell>
          <cell r="O2251">
            <v>94500000</v>
          </cell>
          <cell r="P2251">
            <v>89</v>
          </cell>
          <cell r="Q2251" t="str">
            <v>303/QĐ-SYT</v>
          </cell>
        </row>
        <row r="2252">
          <cell r="B2252">
            <v>2836</v>
          </cell>
          <cell r="C2252">
            <v>7</v>
          </cell>
          <cell r="D2252">
            <v>2836</v>
          </cell>
          <cell r="E2252" t="str">
            <v>VT2836</v>
          </cell>
          <cell r="F2252" t="str">
            <v>Vít xốp rỗng các loại, các cỡ kèm long đền, kim dẫn</v>
          </cell>
          <cell r="G2252" t="str">
            <v>Vít xốp rỗng các loại</v>
          </cell>
          <cell r="H2252" t="str">
            <v>Cái</v>
          </cell>
          <cell r="I2252" t="str">
            <v>Canwell</v>
          </cell>
          <cell r="J2252" t="str">
            <v>Trung Quốc</v>
          </cell>
          <cell r="K2252" t="str">
            <v>1 cái/ gói</v>
          </cell>
          <cell r="L2252" t="str">
            <v>Công Ty Cổ Phần Dược Phẩm Trung Ương Codupha</v>
          </cell>
          <cell r="M2252">
            <v>280000</v>
          </cell>
          <cell r="N2252">
            <v>50</v>
          </cell>
          <cell r="O2252">
            <v>14000000</v>
          </cell>
          <cell r="P2252">
            <v>19</v>
          </cell>
          <cell r="Q2252" t="str">
            <v>303/QĐ-SYT</v>
          </cell>
        </row>
        <row r="2253">
          <cell r="B2253">
            <v>2837</v>
          </cell>
          <cell r="C2253">
            <v>7</v>
          </cell>
          <cell r="D2253">
            <v>2837</v>
          </cell>
          <cell r="E2253" t="str">
            <v>VT2837</v>
          </cell>
          <cell r="F2253" t="str">
            <v>Vít xương cố định dây chằng chéo tự tiêu các cỡ</v>
          </cell>
          <cell r="G2253" t="str">
            <v>Vít xương cố định dây chằng chéo tự tiêu các cỡ</v>
          </cell>
          <cell r="H2253" t="str">
            <v xml:space="preserve">Cái
</v>
          </cell>
          <cell r="I2253" t="str">
            <v>Biomet -</v>
          </cell>
          <cell r="J2253" t="str">
            <v>Mỹ/ Châu Âu</v>
          </cell>
          <cell r="K2253" t="str">
            <v>1 cái/ gói</v>
          </cell>
          <cell r="L2253" t="str">
            <v>Công Ty Cổ Phần Y Tế Thành Ân</v>
          </cell>
          <cell r="M2253">
            <v>5000000</v>
          </cell>
          <cell r="N2253">
            <v>200</v>
          </cell>
          <cell r="O2253">
            <v>1000000000</v>
          </cell>
          <cell r="P2253">
            <v>139</v>
          </cell>
          <cell r="Q2253" t="str">
            <v>303/QĐ-SYT</v>
          </cell>
        </row>
        <row r="2254">
          <cell r="B2254">
            <v>2839</v>
          </cell>
          <cell r="C2254">
            <v>7</v>
          </cell>
          <cell r="D2254">
            <v>2839</v>
          </cell>
          <cell r="E2254" t="str">
            <v>VT2839</v>
          </cell>
          <cell r="F2254" t="str">
            <v>Vit xương cứng 3.5mm, dài 10 - 50mm</v>
          </cell>
          <cell r="G2254" t="str">
            <v>Vít xương cứng đường kính 3.5mm các cỡ</v>
          </cell>
          <cell r="H2254" t="str">
            <v>Cái</v>
          </cell>
          <cell r="I2254" t="str">
            <v>Mikromed</v>
          </cell>
          <cell r="J2254" t="str">
            <v>Ba Lan</v>
          </cell>
          <cell r="K2254" t="str">
            <v>11 cái/1 vỉ</v>
          </cell>
          <cell r="L2254" t="str">
            <v>Công Ty Tnhh Thành An - Hà Nội</v>
          </cell>
          <cell r="M2254">
            <v>130000</v>
          </cell>
          <cell r="N2254">
            <v>220</v>
          </cell>
          <cell r="O2254">
            <v>28600000</v>
          </cell>
          <cell r="P2254">
            <v>140</v>
          </cell>
          <cell r="Q2254" t="str">
            <v>303/QĐ-SYT</v>
          </cell>
        </row>
        <row r="2255">
          <cell r="B2255">
            <v>2840</v>
          </cell>
          <cell r="C2255">
            <v>7</v>
          </cell>
          <cell r="D2255">
            <v>2840</v>
          </cell>
          <cell r="E2255" t="str">
            <v>VT2840</v>
          </cell>
          <cell r="F2255" t="str">
            <v>Vít xương cứng 4.5mm tương thích với nẹp khóa nén ép đầu dưới xương đùi bắt vít qua da, đường kính lõi vít 3.0mm, dài 14 - 110mm, tiêu chuẩn AO và CE</v>
          </cell>
          <cell r="G2255" t="str">
            <v>Cortex screw</v>
          </cell>
          <cell r="H2255" t="str">
            <v>Cái</v>
          </cell>
          <cell r="I2255" t="str">
            <v>Matrix Meditec</v>
          </cell>
          <cell r="J2255" t="str">
            <v>Ấn Độ</v>
          </cell>
          <cell r="K2255" t="str">
            <v>5 Cái / gói</v>
          </cell>
          <cell r="L2255" t="str">
            <v>Công Ty Tnhh Thiết Bị Y Tế Liên Nha</v>
          </cell>
          <cell r="M2255">
            <v>45000</v>
          </cell>
          <cell r="N2255">
            <v>100</v>
          </cell>
          <cell r="O2255">
            <v>4500000</v>
          </cell>
          <cell r="P2255">
            <v>89</v>
          </cell>
          <cell r="Q2255" t="str">
            <v>303/QĐ-SYT</v>
          </cell>
        </row>
        <row r="2256">
          <cell r="B2256">
            <v>2841</v>
          </cell>
          <cell r="C2256">
            <v>7</v>
          </cell>
          <cell r="D2256">
            <v>2841</v>
          </cell>
          <cell r="E2256" t="str">
            <v>VT2841</v>
          </cell>
          <cell r="F2256" t="str">
            <v>Vít xương cứng 4.5mm, dài 14mm đến 110mm</v>
          </cell>
          <cell r="G2256" t="str">
            <v>Cortex screw 4.5mm</v>
          </cell>
          <cell r="H2256" t="str">
            <v>Cái</v>
          </cell>
          <cell r="I2256" t="str">
            <v>Matrix Meditec</v>
          </cell>
          <cell r="J2256" t="str">
            <v>Ấn Độ</v>
          </cell>
          <cell r="K2256" t="str">
            <v>5 Cái/ gói</v>
          </cell>
          <cell r="L2256" t="str">
            <v>Công Ty Tnhh Thiết Bị Y Tế Liên Nha</v>
          </cell>
          <cell r="M2256">
            <v>45000</v>
          </cell>
          <cell r="N2256">
            <v>110</v>
          </cell>
          <cell r="O2256">
            <v>4950000</v>
          </cell>
          <cell r="P2256">
            <v>89</v>
          </cell>
          <cell r="Q2256" t="str">
            <v>303/QĐ-SYT</v>
          </cell>
        </row>
        <row r="2257">
          <cell r="B2257">
            <v>2842</v>
          </cell>
          <cell r="C2257">
            <v>7</v>
          </cell>
          <cell r="D2257">
            <v>2842</v>
          </cell>
          <cell r="E2257" t="str">
            <v>VT2842</v>
          </cell>
          <cell r="F2257" t="str">
            <v>Vít xương cứng titanium các cỡ, dài từ 8-60mm.</v>
          </cell>
          <cell r="G2257" t="str">
            <v>Cortex Screw</v>
          </cell>
          <cell r="H2257" t="str">
            <v xml:space="preserve">Cái
</v>
          </cell>
          <cell r="I2257" t="str">
            <v>Austofix</v>
          </cell>
          <cell r="J2257" t="str">
            <v>Úc</v>
          </cell>
          <cell r="K2257" t="str">
            <v xml:space="preserve"> Hộp/cái </v>
          </cell>
          <cell r="L2257" t="str">
            <v>Công Ty Tnhh Trang Thiết Bị Y Tế Và Tư Vấn Môi Trường Tâm Thy</v>
          </cell>
          <cell r="M2257">
            <v>370000</v>
          </cell>
          <cell r="N2257">
            <v>60</v>
          </cell>
          <cell r="O2257">
            <v>22200000</v>
          </cell>
          <cell r="P2257">
            <v>131</v>
          </cell>
          <cell r="Q2257" t="str">
            <v>303/QĐ-SYT</v>
          </cell>
        </row>
        <row r="2258">
          <cell r="B2258">
            <v>2844</v>
          </cell>
          <cell r="C2258">
            <v>7</v>
          </cell>
          <cell r="D2258">
            <v>2844</v>
          </cell>
          <cell r="E2258" t="str">
            <v>VT2844</v>
          </cell>
          <cell r="F2258" t="str">
            <v>Vít xương tự tiêu dùng tái tạo dây chằng chéo các cỡ.</v>
          </cell>
          <cell r="G2258" t="str">
            <v>Vít xương tự tiêu dùng tái tạo dây chằng chéo các cỡ.</v>
          </cell>
          <cell r="H2258" t="str">
            <v xml:space="preserve">Cái
</v>
          </cell>
          <cell r="I2258" t="str">
            <v>Biomet -</v>
          </cell>
          <cell r="J2258" t="str">
            <v>Mỹ/ Châu Âu</v>
          </cell>
          <cell r="K2258" t="str">
            <v>1 cái/ gói</v>
          </cell>
          <cell r="L2258" t="str">
            <v>Công Ty Cổ Phần Y Tế Thành Ân</v>
          </cell>
          <cell r="M2258">
            <v>5000000</v>
          </cell>
          <cell r="N2258">
            <v>50</v>
          </cell>
          <cell r="O2258">
            <v>250000000</v>
          </cell>
          <cell r="P2258">
            <v>139</v>
          </cell>
          <cell r="Q2258" t="str">
            <v>303/QĐ-SYT</v>
          </cell>
        </row>
        <row r="2259">
          <cell r="B2259">
            <v>2845</v>
          </cell>
          <cell r="C2259">
            <v>7</v>
          </cell>
          <cell r="D2259">
            <v>2845</v>
          </cell>
          <cell r="E2259" t="str">
            <v>VT2845</v>
          </cell>
          <cell r="F2259" t="str">
            <v>Vít xương xốp 3.5mm* dài (35 - 55)mm</v>
          </cell>
          <cell r="G2259" t="str">
            <v>Cancellous screw 3.5mm, short thread</v>
          </cell>
          <cell r="H2259" t="str">
            <v>Cái</v>
          </cell>
          <cell r="I2259" t="str">
            <v>Matrix Meditec</v>
          </cell>
          <cell r="J2259" t="str">
            <v>Ấn độ</v>
          </cell>
          <cell r="K2259" t="str">
            <v>5 Cái/ gói</v>
          </cell>
          <cell r="L2259" t="str">
            <v>Công Ty Tnhh Thiết Bị Y Tế Liên Nha</v>
          </cell>
          <cell r="M2259">
            <v>78000</v>
          </cell>
          <cell r="N2259">
            <v>60</v>
          </cell>
          <cell r="O2259">
            <v>4680000</v>
          </cell>
          <cell r="P2259">
            <v>89</v>
          </cell>
          <cell r="Q2259" t="str">
            <v>303/QĐ-SYT</v>
          </cell>
        </row>
        <row r="2260">
          <cell r="B2260">
            <v>2850</v>
          </cell>
          <cell r="C2260">
            <v>7</v>
          </cell>
          <cell r="D2260">
            <v>2850</v>
          </cell>
          <cell r="E2260" t="str">
            <v>VT2850</v>
          </cell>
          <cell r="F2260" t="str">
            <v>Vit xương xốp Titan 4.0mm dùng cho nẹp khóa.</v>
          </cell>
          <cell r="G2260" t="str">
            <v>VÍT XƯƠNG XỐP TITAN 4.0mm DÙNG CHO NẸP KHÓA</v>
          </cell>
          <cell r="H2260" t="str">
            <v>Cái</v>
          </cell>
          <cell r="I2260" t="str">
            <v>"IRENE(Tianjin)"</v>
          </cell>
          <cell r="J2260" t="str">
            <v>Trung Quốc</v>
          </cell>
          <cell r="K2260" t="str">
            <v>Cái/Gói</v>
          </cell>
          <cell r="L2260" t="str">
            <v>Công Ty Cổ Phần Dược Phẩm Trung Ương Codupha</v>
          </cell>
          <cell r="M2260">
            <v>200000</v>
          </cell>
          <cell r="N2260">
            <v>150</v>
          </cell>
          <cell r="O2260">
            <v>30000000</v>
          </cell>
          <cell r="P2260">
            <v>19</v>
          </cell>
          <cell r="Q2260" t="str">
            <v>303/QĐ-SYT</v>
          </cell>
        </row>
        <row r="2261">
          <cell r="B2261">
            <v>2851</v>
          </cell>
          <cell r="C2261">
            <v>7</v>
          </cell>
          <cell r="D2261">
            <v>2851</v>
          </cell>
          <cell r="E2261" t="str">
            <v>VT2851</v>
          </cell>
          <cell r="F2261" t="str">
            <v>Vít xương xốp Titan 6.5mm dùng cho nẹp khóa.</v>
          </cell>
          <cell r="G2261" t="str">
            <v>VÍT XƯƠNG XỐP TITAN 6.5mm DÙNG CHO NẸP KHÓA</v>
          </cell>
          <cell r="H2261" t="str">
            <v>Cái</v>
          </cell>
          <cell r="I2261" t="str">
            <v>"IRENE(Tianjin)"</v>
          </cell>
          <cell r="J2261" t="str">
            <v>Trung Quốc</v>
          </cell>
          <cell r="K2261" t="str">
            <v>Cái/Gói</v>
          </cell>
          <cell r="L2261" t="str">
            <v>Công Ty Cổ Phần Dược Phẩm Trung Ương Codupha</v>
          </cell>
          <cell r="M2261">
            <v>250000</v>
          </cell>
          <cell r="N2261">
            <v>150</v>
          </cell>
          <cell r="O2261">
            <v>37500000</v>
          </cell>
          <cell r="P2261">
            <v>19</v>
          </cell>
          <cell r="Q2261" t="str">
            <v>303/QĐ-SYT</v>
          </cell>
        </row>
        <row r="2262">
          <cell r="B2262">
            <v>2852</v>
          </cell>
          <cell r="C2262">
            <v>7</v>
          </cell>
          <cell r="D2262">
            <v>2852</v>
          </cell>
          <cell r="E2262" t="str">
            <v>VT2852</v>
          </cell>
          <cell r="F2262" t="str">
            <v>Vòng xoắn bít phình túi mạch: HES-V (hoặc tương đương)</v>
          </cell>
          <cell r="G2262" t="str">
            <v>Coil nút mạch não loại không phủ Gel các loại, các cỡ: Complex, Cosmos, Compass, Hypersoft, Hypersoft 3D, Helical, VFC.</v>
          </cell>
          <cell r="H2262" t="str">
            <v>Cái</v>
          </cell>
          <cell r="I2262" t="str">
            <v>Microvention</v>
          </cell>
          <cell r="J2262" t="str">
            <v>Mỹ, Costarica</v>
          </cell>
          <cell r="K2262" t="str">
            <v>1 cái/1 gói</v>
          </cell>
          <cell r="L2262" t="str">
            <v>Công Ty Tnhh Thành An - Hà Nội</v>
          </cell>
          <cell r="M2262">
            <v>13500000</v>
          </cell>
          <cell r="N2262">
            <v>10</v>
          </cell>
          <cell r="O2262">
            <v>135000000</v>
          </cell>
          <cell r="P2262">
            <v>140</v>
          </cell>
          <cell r="Q2262" t="str">
            <v>303/QĐ-SYT</v>
          </cell>
        </row>
        <row r="2263">
          <cell r="B2263">
            <v>2853</v>
          </cell>
          <cell r="C2263">
            <v>7</v>
          </cell>
          <cell r="D2263">
            <v>2853</v>
          </cell>
          <cell r="E2263" t="str">
            <v>VT2853</v>
          </cell>
          <cell r="F2263" t="str">
            <v>Vòng xoắn kim loại (Coil) gây bít phình mạch máu BARRICADE (hoặc tương đương)</v>
          </cell>
          <cell r="G2263" t="str">
            <v>Coil nút mạch não loại không phủ Gel các loại, các cỡ: Complex, Cosmos, Compass, Hypersoft, Hypersoft 3D, Helical, VFC.</v>
          </cell>
          <cell r="H2263" t="str">
            <v>Cái</v>
          </cell>
          <cell r="I2263" t="str">
            <v>Microvention</v>
          </cell>
          <cell r="J2263" t="str">
            <v>Mỹ, Costarica</v>
          </cell>
          <cell r="K2263" t="str">
            <v>1 cái/1 gói</v>
          </cell>
          <cell r="L2263" t="str">
            <v>Công Ty Tnhh Thành An - Hà Nội</v>
          </cell>
          <cell r="M2263">
            <v>13500000</v>
          </cell>
          <cell r="N2263">
            <v>15</v>
          </cell>
          <cell r="O2263">
            <v>202500000</v>
          </cell>
          <cell r="P2263">
            <v>140</v>
          </cell>
          <cell r="Q2263" t="str">
            <v>303/QĐ-SYT</v>
          </cell>
        </row>
        <row r="2264">
          <cell r="B2264">
            <v>2854</v>
          </cell>
          <cell r="C2264">
            <v>7</v>
          </cell>
          <cell r="D2264">
            <v>2854</v>
          </cell>
          <cell r="E2264" t="str">
            <v>VT2854</v>
          </cell>
          <cell r="F2264" t="str">
            <v>Vòng xoắn kim loại 0.010 inch, chất liệu platinum siêu mềm, cắt tách bằng dụng cụ Generator V4</v>
          </cell>
          <cell r="G2264" t="str">
            <v>Nút tắt mạch kim loại platinum tách điện ED COIL 10 ExtraSoft, (Tất cả các cỡ)</v>
          </cell>
          <cell r="H2264" t="str">
            <v>Cái</v>
          </cell>
          <cell r="I2264" t="str">
            <v>Kaneka Corporation</v>
          </cell>
          <cell r="J2264" t="str">
            <v>Nhật Bản</v>
          </cell>
          <cell r="K2264" t="str">
            <v>1 Cái/ Gói</v>
          </cell>
          <cell r="L2264" t="str">
            <v>Công Ty Tnhh Thương Mại Và Dịch Vụ Kỹ Thuật Phúc Tín</v>
          </cell>
          <cell r="M2264">
            <v>14500000</v>
          </cell>
          <cell r="N2264">
            <v>36</v>
          </cell>
          <cell r="O2264">
            <v>522000000</v>
          </cell>
          <cell r="P2264">
            <v>118</v>
          </cell>
          <cell r="Q2264" t="str">
            <v>303/QĐ-SYT</v>
          </cell>
        </row>
        <row r="2265">
          <cell r="B2265">
            <v>2855</v>
          </cell>
          <cell r="C2265">
            <v>7</v>
          </cell>
          <cell r="D2265">
            <v>2855</v>
          </cell>
          <cell r="E2265" t="str">
            <v>VT2855</v>
          </cell>
          <cell r="F2265" t="str">
            <v>Vòng xoắn kim loại không phủ Gel các loại, các cỡ: Complex, Cosmos, Compass, Hypersoft, Helical, VFC.</v>
          </cell>
          <cell r="G2265" t="str">
            <v>Coil nút mạch não loại không phủ Gel các loại, các cỡ: Complex, Cosmos, Compass, Hypersoft, Hypersoft 3D, Helical, VFC.</v>
          </cell>
          <cell r="H2265" t="str">
            <v>Cái</v>
          </cell>
          <cell r="I2265" t="str">
            <v>Microvention</v>
          </cell>
          <cell r="J2265" t="str">
            <v>Mỹ, Costarica</v>
          </cell>
          <cell r="K2265" t="str">
            <v>1 cái/1 gói</v>
          </cell>
          <cell r="L2265" t="str">
            <v>Công Ty Tnhh Thành An - Hà Nội</v>
          </cell>
          <cell r="M2265">
            <v>13500000</v>
          </cell>
          <cell r="N2265">
            <v>18</v>
          </cell>
          <cell r="O2265">
            <v>243000000</v>
          </cell>
          <cell r="P2265">
            <v>140</v>
          </cell>
          <cell r="Q2265" t="str">
            <v>303/QĐ-SYT</v>
          </cell>
        </row>
        <row r="2266">
          <cell r="B2266">
            <v>2856</v>
          </cell>
          <cell r="C2266">
            <v>7</v>
          </cell>
          <cell r="D2266">
            <v>2856</v>
          </cell>
          <cell r="E2266" t="str">
            <v>VT2856</v>
          </cell>
          <cell r="F2266" t="str">
            <v>Vòng xoắn kim loại Platinum đường kính 0.014 inch, cấu trúc Alpha-Spiral, cắt tách bằng dụng cụ Generator v4</v>
          </cell>
          <cell r="G2266" t="str">
            <v>Nút tắt mạch kim loại platinum tách điện ED COIL  14 Standard Spiral(Tất cả các cỡ)</v>
          </cell>
          <cell r="H2266" t="str">
            <v>Cái</v>
          </cell>
          <cell r="I2266" t="str">
            <v>Kaneka Corporation</v>
          </cell>
          <cell r="J2266" t="str">
            <v>Nhật Bản</v>
          </cell>
          <cell r="K2266" t="str">
            <v>1 Cái/ Gói</v>
          </cell>
          <cell r="L2266" t="str">
            <v>Công Ty Tnhh Thương Mại Và Dịch Vụ Kỹ Thuật Phúc Tín</v>
          </cell>
          <cell r="M2266">
            <v>14500000</v>
          </cell>
          <cell r="N2266">
            <v>12</v>
          </cell>
          <cell r="O2266">
            <v>174000000</v>
          </cell>
          <cell r="P2266">
            <v>118</v>
          </cell>
          <cell r="Q2266" t="str">
            <v>303/QĐ-SYT</v>
          </cell>
        </row>
        <row r="2267">
          <cell r="B2267">
            <v>2857</v>
          </cell>
          <cell r="C2267">
            <v>7</v>
          </cell>
          <cell r="D2267">
            <v>2857</v>
          </cell>
          <cell r="E2267" t="str">
            <v>VT2857</v>
          </cell>
          <cell r="F2267" t="str">
            <v>Vòng xoắn kim loại Platinum siêu mềm đường kính 0.010 inch, đường kính vòng xoắn linh hoạt</v>
          </cell>
          <cell r="G2267" t="str">
            <v>Cuộn nút mạch não (Coils) Axium Prime</v>
          </cell>
          <cell r="H2267" t="str">
            <v>Cái</v>
          </cell>
          <cell r="I2267" t="str">
            <v>Ev3</v>
          </cell>
          <cell r="J2267" t="str">
            <v>Mỹ</v>
          </cell>
          <cell r="K2267" t="str">
            <v>01 cái/ hộp</v>
          </cell>
          <cell r="L2267" t="str">
            <v>Công Ty Tnhh Thương Mại Và Sản Xuất Minh Phương</v>
          </cell>
          <cell r="M2267">
            <v>14000000</v>
          </cell>
          <cell r="N2267">
            <v>12</v>
          </cell>
          <cell r="O2267">
            <v>168000000</v>
          </cell>
          <cell r="P2267">
            <v>104</v>
          </cell>
          <cell r="Q2267" t="str">
            <v>303/QĐ-SYT</v>
          </cell>
        </row>
        <row r="2268">
          <cell r="B2268">
            <v>2859</v>
          </cell>
          <cell r="C2268">
            <v>7</v>
          </cell>
          <cell r="D2268">
            <v>2859</v>
          </cell>
          <cell r="E2268" t="str">
            <v>VT2859</v>
          </cell>
          <cell r="F2268" t="str">
            <v>Xi măng bơm qua vít rỗng cho bệnh nhân loãng xương</v>
          </cell>
          <cell r="G2268" t="str">
            <v>Xi măng bơm qua vít rỗng cho bệnh nhân loãng xương Mendec spine Resin</v>
          </cell>
          <cell r="H2268" t="str">
            <v>Gói</v>
          </cell>
          <cell r="I2268" t="str">
            <v>Tecres S.p.A</v>
          </cell>
          <cell r="J2268" t="str">
            <v>Ý</v>
          </cell>
          <cell r="K2268" t="str">
            <v>Gói/Hộp</v>
          </cell>
          <cell r="L2268" t="str">
            <v>Công Ty Cổ Phần Xây Dựng Thương Mại Vĩnh Đức</v>
          </cell>
          <cell r="M2268">
            <v>6500000</v>
          </cell>
          <cell r="N2268">
            <v>15</v>
          </cell>
          <cell r="O2268">
            <v>97500000</v>
          </cell>
          <cell r="P2268">
            <v>168</v>
          </cell>
          <cell r="Q2268" t="str">
            <v>303/QĐ-SYT</v>
          </cell>
        </row>
        <row r="2269">
          <cell r="B2269">
            <v>2860</v>
          </cell>
          <cell r="C2269">
            <v>7</v>
          </cell>
          <cell r="D2269">
            <v>2860</v>
          </cell>
          <cell r="E2269" t="str">
            <v>VT2860</v>
          </cell>
          <cell r="F2269" t="str">
            <v>Xi măng sinh học dùng trong tạo hình đốt sống SPINE FIX (hoặc tương đương)</v>
          </cell>
          <cell r="G2269" t="str">
            <v>Xi măng sinh học dùng trong tạo hình đốt sống SPINE FIX kèm 2 bơm áp lực 1ml</v>
          </cell>
          <cell r="H2269" t="str">
            <v xml:space="preserve">Hộp
</v>
          </cell>
          <cell r="I2269" t="str">
            <v>Teknimed</v>
          </cell>
          <cell r="J2269" t="str">
            <v>Pháp</v>
          </cell>
          <cell r="K2269" t="str">
            <v>1 gói / hộp</v>
          </cell>
          <cell r="L2269" t="str">
            <v>Liên Danh Công Ty Tnhh Khoa Học Kỹ Thuật Minh Khang Và Công Ty Cổ Phần Trang Y</v>
          </cell>
          <cell r="M2269">
            <v>7850000</v>
          </cell>
          <cell r="N2269">
            <v>20</v>
          </cell>
          <cell r="O2269">
            <v>157000000</v>
          </cell>
          <cell r="P2269">
            <v>101</v>
          </cell>
          <cell r="Q2269" t="str">
            <v>303/QĐ-SYT</v>
          </cell>
        </row>
        <row r="2270">
          <cell r="B2270">
            <v>2861</v>
          </cell>
          <cell r="C2270">
            <v>7</v>
          </cell>
          <cell r="D2270">
            <v>2861</v>
          </cell>
          <cell r="E2270" t="str">
            <v>VT2861</v>
          </cell>
          <cell r="F2270" t="str">
            <v>Xương nhân tạo dang bơm 1-3cc</v>
          </cell>
          <cell r="G2270" t="str">
            <v>XƯƠNG NHÂN TẠO DẠNG BƠM 1-3cc</v>
          </cell>
          <cell r="H2270" t="str">
            <v>Cái</v>
          </cell>
          <cell r="I2270" t="str">
            <v>Ceramed</v>
          </cell>
          <cell r="J2270" t="str">
            <v>Bồ Đào Nha</v>
          </cell>
          <cell r="K2270" t="str">
            <v>Hộp/1 xy ranh</v>
          </cell>
          <cell r="L2270" t="str">
            <v>Công Ty Cổ Phần Dược Phẩm Trung Ương Codupha</v>
          </cell>
          <cell r="M2270">
            <v>1300000</v>
          </cell>
          <cell r="N2270">
            <v>10</v>
          </cell>
          <cell r="O2270">
            <v>13000000</v>
          </cell>
          <cell r="P2270">
            <v>19</v>
          </cell>
          <cell r="Q2270" t="str">
            <v>303/QĐ-SYT</v>
          </cell>
        </row>
        <row r="2271">
          <cell r="B2271">
            <v>2862</v>
          </cell>
          <cell r="C2271">
            <v>7</v>
          </cell>
          <cell r="D2271">
            <v>2862</v>
          </cell>
          <cell r="E2271" t="str">
            <v>VT2862</v>
          </cell>
          <cell r="F2271" t="str">
            <v>Xương nhân tạo dang bơm 10cc</v>
          </cell>
          <cell r="G2271" t="str">
            <v>XƯƠNG NHÂN TẠO DẠNG BƠM 10cc</v>
          </cell>
          <cell r="H2271" t="str">
            <v>Cái</v>
          </cell>
          <cell r="I2271" t="str">
            <v>Ceramed</v>
          </cell>
          <cell r="J2271" t="str">
            <v>Bồ Đào Nha</v>
          </cell>
          <cell r="K2271" t="str">
            <v>Hộp/2 xy ranh</v>
          </cell>
          <cell r="L2271" t="str">
            <v>Công Ty Cổ Phần Dược Phẩm Trung Ương Codupha</v>
          </cell>
          <cell r="M2271">
            <v>6650000</v>
          </cell>
          <cell r="N2271">
            <v>10</v>
          </cell>
          <cell r="O2271">
            <v>66500000</v>
          </cell>
          <cell r="P2271">
            <v>19</v>
          </cell>
          <cell r="Q2271" t="str">
            <v>303/QĐ-SYT</v>
          </cell>
        </row>
        <row r="2272">
          <cell r="B2272">
            <v>2863</v>
          </cell>
          <cell r="C2272">
            <v>7</v>
          </cell>
          <cell r="D2272">
            <v>2863</v>
          </cell>
          <cell r="E2272" t="str">
            <v>VT2863</v>
          </cell>
          <cell r="F2272" t="str">
            <v>Xương nhân tạo dang bơm 5cc</v>
          </cell>
          <cell r="G2272" t="str">
            <v>XƯƠNG NHÂN TẠO DẠNG BƠM 5cc</v>
          </cell>
          <cell r="H2272" t="str">
            <v>Cái</v>
          </cell>
          <cell r="I2272" t="str">
            <v>Ceramed</v>
          </cell>
          <cell r="J2272" t="str">
            <v>Bồ Đào Nha</v>
          </cell>
          <cell r="K2272" t="str">
            <v>Hộp/1 xy ranh</v>
          </cell>
          <cell r="L2272" t="str">
            <v>Công Ty Cổ Phần Dược Phẩm Trung Ương Codupha</v>
          </cell>
          <cell r="M2272">
            <v>5100000</v>
          </cell>
          <cell r="N2272">
            <v>10</v>
          </cell>
          <cell r="O2272">
            <v>51000000</v>
          </cell>
          <cell r="P2272">
            <v>19</v>
          </cell>
          <cell r="Q2272" t="str">
            <v>303/QĐ-SYT</v>
          </cell>
        </row>
        <row r="2273">
          <cell r="B2273">
            <v>2864</v>
          </cell>
          <cell r="C2273">
            <v>7</v>
          </cell>
          <cell r="D2273">
            <v>2864</v>
          </cell>
          <cell r="E2273" t="str">
            <v>VT2864</v>
          </cell>
          <cell r="F2273" t="str">
            <v>Xương nhân tạo dạng hạt 10cc</v>
          </cell>
          <cell r="G2273" t="str">
            <v>XƯƠNG NHÂN TẠO DẠNG HẠT 10cc</v>
          </cell>
          <cell r="H2273" t="str">
            <v>Cái</v>
          </cell>
          <cell r="I2273" t="str">
            <v>Ceramed</v>
          </cell>
          <cell r="J2273" t="str">
            <v>Bồ Đào Nha</v>
          </cell>
          <cell r="K2273" t="str">
            <v>Hộp/ 1 chai</v>
          </cell>
          <cell r="L2273" t="str">
            <v>Công Ty Cổ Phần Dược Phẩm Trung Ương Codupha</v>
          </cell>
          <cell r="M2273">
            <v>5050000</v>
          </cell>
          <cell r="N2273">
            <v>10</v>
          </cell>
          <cell r="O2273">
            <v>50500000</v>
          </cell>
          <cell r="P2273">
            <v>19</v>
          </cell>
          <cell r="Q2273" t="str">
            <v>303/QĐ-SYT</v>
          </cell>
        </row>
        <row r="2274">
          <cell r="B2274">
            <v>2865</v>
          </cell>
          <cell r="C2274">
            <v>7</v>
          </cell>
          <cell r="D2274">
            <v>2865</v>
          </cell>
          <cell r="E2274" t="str">
            <v>VT2865</v>
          </cell>
          <cell r="F2274" t="str">
            <v>Xương nhân tạo dạng hạt 5cc</v>
          </cell>
          <cell r="G2274" t="str">
            <v>XƯƠNG NHÂN TẠO DẠNG HẠT 5cc</v>
          </cell>
          <cell r="H2274" t="str">
            <v>Cái</v>
          </cell>
          <cell r="I2274" t="str">
            <v>Ceramed</v>
          </cell>
          <cell r="J2274" t="str">
            <v>Bồ Đào Nha</v>
          </cell>
          <cell r="K2274" t="str">
            <v>Hộp/ 1 chai</v>
          </cell>
          <cell r="L2274" t="str">
            <v>Công Ty Cổ Phần Dược Phẩm Trung Ương Codupha</v>
          </cell>
          <cell r="M2274">
            <v>3650000</v>
          </cell>
          <cell r="N2274">
            <v>10</v>
          </cell>
          <cell r="O2274">
            <v>36500000</v>
          </cell>
          <cell r="P2274">
            <v>19</v>
          </cell>
          <cell r="Q2274" t="str">
            <v>303/QĐ-SYT</v>
          </cell>
        </row>
        <row r="2275">
          <cell r="B2275">
            <v>2866</v>
          </cell>
          <cell r="C2275">
            <v>7</v>
          </cell>
          <cell r="D2275">
            <v>2866</v>
          </cell>
          <cell r="E2275" t="str">
            <v>VT2866</v>
          </cell>
          <cell r="F2275" t="str">
            <v>Xương nhân tạo dạng khối</v>
          </cell>
          <cell r="G2275" t="str">
            <v>XƯƠNG NHÂN TẠO DẠNG KHỐI</v>
          </cell>
          <cell r="H2275" t="str">
            <v>Cái</v>
          </cell>
          <cell r="I2275" t="str">
            <v>Ceramed</v>
          </cell>
          <cell r="J2275" t="str">
            <v>Bồ Đào Nha</v>
          </cell>
          <cell r="K2275" t="str">
            <v>Hộp/1 cái</v>
          </cell>
          <cell r="L2275" t="str">
            <v>Công Ty Cổ Phần Dược Phẩm Trung Ương Codupha</v>
          </cell>
          <cell r="M2275">
            <v>5100000</v>
          </cell>
          <cell r="N2275">
            <v>10</v>
          </cell>
          <cell r="O2275">
            <v>51000000</v>
          </cell>
          <cell r="P2275">
            <v>19</v>
          </cell>
          <cell r="Q2275" t="str">
            <v>303/QĐ-SYT</v>
          </cell>
        </row>
        <row r="2276">
          <cell r="B2276">
            <v>2867</v>
          </cell>
          <cell r="C2276">
            <v>7</v>
          </cell>
          <cell r="D2276">
            <v>2867</v>
          </cell>
          <cell r="E2276" t="str">
            <v>VT2867</v>
          </cell>
          <cell r="F2276" t="str">
            <v>Xương nhân tạo dạng miếng chêm</v>
          </cell>
          <cell r="G2276" t="str">
            <v>XƯƠNG NHÂN TẠO DẠNG MIẾNG CHÊM</v>
          </cell>
          <cell r="H2276" t="str">
            <v>Cái</v>
          </cell>
          <cell r="I2276" t="str">
            <v>Ceramed</v>
          </cell>
          <cell r="J2276" t="str">
            <v>Bồ Đào Nha</v>
          </cell>
          <cell r="K2276" t="str">
            <v>Hộp/ 1 cái</v>
          </cell>
          <cell r="L2276" t="str">
            <v>Công Ty Cổ Phần Dược Phẩm Trung Ương Codupha</v>
          </cell>
          <cell r="M2276">
            <v>5100000</v>
          </cell>
          <cell r="N2276">
            <v>10</v>
          </cell>
          <cell r="O2276">
            <v>51000000</v>
          </cell>
          <cell r="P2276">
            <v>19</v>
          </cell>
          <cell r="Q2276" t="str">
            <v>303/QĐ-SYT</v>
          </cell>
        </row>
        <row r="2277">
          <cell r="B2277">
            <v>2869</v>
          </cell>
          <cell r="C2277">
            <v>8</v>
          </cell>
          <cell r="D2277">
            <v>2869</v>
          </cell>
          <cell r="E2277" t="str">
            <v>VT2869</v>
          </cell>
          <cell r="F2277" t="str">
            <v>Băng chỉ thị nhiệt 12,5mmx50m</v>
          </cell>
          <cell r="G2277" t="str">
            <v>Băng chỉ thị nhiệt 12,5mmx50m</v>
          </cell>
          <cell r="H2277" t="str">
            <v xml:space="preserve">Cuộn
</v>
          </cell>
          <cell r="I2277" t="str">
            <v>Shanghai Jianzhong Medical Packaging CO., LTD</v>
          </cell>
          <cell r="J2277" t="str">
            <v>Trung Quốc</v>
          </cell>
          <cell r="K2277" t="str">
            <v>1bao/ cuộn</v>
          </cell>
          <cell r="L2277" t="str">
            <v>Công Ty Tnhh Thương Mại Dịch Vụ Đỉnh Việt</v>
          </cell>
          <cell r="M2277">
            <v>59000</v>
          </cell>
          <cell r="N2277">
            <v>2145</v>
          </cell>
          <cell r="O2277">
            <v>126555000</v>
          </cell>
          <cell r="P2277">
            <v>36</v>
          </cell>
          <cell r="Q2277" t="str">
            <v>303/QĐ-SYT</v>
          </cell>
        </row>
        <row r="2278">
          <cell r="B2278">
            <v>2870</v>
          </cell>
          <cell r="C2278">
            <v>8</v>
          </cell>
          <cell r="D2278">
            <v>2870</v>
          </cell>
          <cell r="E2278" t="str">
            <v>VT2870</v>
          </cell>
          <cell r="F2278" t="str">
            <v>Băng chỉ thị nhiệt 19mmx50m</v>
          </cell>
          <cell r="G2278" t="str">
            <v>băng keo hấp ướt</v>
          </cell>
          <cell r="H2278" t="str">
            <v>Cuộn</v>
          </cell>
          <cell r="I2278" t="str">
            <v>Gima</v>
          </cell>
          <cell r="J2278" t="str">
            <v>Ý</v>
          </cell>
          <cell r="K2278" t="str">
            <v>Lốc/12 cuộn</v>
          </cell>
          <cell r="L2278" t="str">
            <v>Công Ty Cổ Phần Trang Thiết Bị Kỹ Thuật Y Tế Tphcm</v>
          </cell>
          <cell r="M2278">
            <v>64900</v>
          </cell>
          <cell r="N2278">
            <v>350</v>
          </cell>
          <cell r="O2278">
            <v>22715000</v>
          </cell>
          <cell r="P2278">
            <v>176</v>
          </cell>
          <cell r="Q2278" t="str">
            <v>303/QĐ-SYT</v>
          </cell>
        </row>
        <row r="2279">
          <cell r="B2279">
            <v>2871</v>
          </cell>
          <cell r="C2279">
            <v>8</v>
          </cell>
          <cell r="D2279">
            <v>2871</v>
          </cell>
          <cell r="E2279" t="str">
            <v>VT2871</v>
          </cell>
          <cell r="F2279" t="str">
            <v>Băng ghim màu trắng/ xanh dương/ vàng/ xanh lá cây cho dụng cụ khâu cắt nội soi loại thẳng và cong dài 45mm</v>
          </cell>
          <cell r="G2279" t="str">
            <v>Băng ghim  màu trắng/ xanh dương/ vàng/ xanh lá cây cho dụng cụ khâu cắt nội soi loại thẳng và cong dài 45mm - ECR45W/ ECR45B /ECR45D /ECR45G</v>
          </cell>
          <cell r="H2279" t="str">
            <v xml:space="preserve">Cái
</v>
          </cell>
          <cell r="I2279" t="str">
            <v>Ethicon Endo Surgery - Johnson &amp;Johnson</v>
          </cell>
          <cell r="J2279" t="str">
            <v>Mỹ/Mexico</v>
          </cell>
          <cell r="K2279" t="str">
            <v>Hộp/ 12 cái</v>
          </cell>
          <cell r="L2279" t="str">
            <v>Công Ty Cổ Phần Dược Phẩm Thiết Bị Y Tế Hà Nội</v>
          </cell>
          <cell r="M2279">
            <v>2640960</v>
          </cell>
          <cell r="N2279">
            <v>80</v>
          </cell>
          <cell r="O2279">
            <v>211276800</v>
          </cell>
          <cell r="P2279">
            <v>50</v>
          </cell>
          <cell r="Q2279" t="str">
            <v>303/QĐ-SYT</v>
          </cell>
        </row>
        <row r="2280">
          <cell r="B2280">
            <v>2872</v>
          </cell>
          <cell r="C2280">
            <v>8</v>
          </cell>
          <cell r="D2280">
            <v>2872</v>
          </cell>
          <cell r="E2280" t="str">
            <v>VT2872</v>
          </cell>
          <cell r="F2280" t="str">
            <v>Băng ghim màu trắng/ xanh dương/ vàng/ xanh lá cây cho dụng cụ khâu cắt nội soi loại thẳng và cong dài 60mm</v>
          </cell>
          <cell r="G2280" t="str">
            <v>Băng ghim  màu trắng/ xanh dương/ vàng/ xanh lá cây cho dụng cụ khâu cắt nội soi loại thẳng và cong dài 60mm - ECR60W/ ECR60B /ECR60D /ECR60G</v>
          </cell>
          <cell r="H2280" t="str">
            <v xml:space="preserve">Cái
</v>
          </cell>
          <cell r="I2280" t="str">
            <v>Ethicon Endo Surgery - Johnson &amp;Johnson</v>
          </cell>
          <cell r="J2280" t="str">
            <v>Mỹ/Mexico</v>
          </cell>
          <cell r="K2280" t="str">
            <v>Hộp/ 12 cái</v>
          </cell>
          <cell r="L2280" t="str">
            <v>Công Ty Cổ Phần Dược Phẩm Thiết Bị Y Tế Hà Nội</v>
          </cell>
          <cell r="M2280">
            <v>2640960</v>
          </cell>
          <cell r="N2280">
            <v>200</v>
          </cell>
          <cell r="O2280">
            <v>528192000</v>
          </cell>
          <cell r="P2280">
            <v>50</v>
          </cell>
          <cell r="Q2280" t="str">
            <v>303/QĐ-SYT</v>
          </cell>
        </row>
        <row r="2281">
          <cell r="B2281">
            <v>2873</v>
          </cell>
          <cell r="C2281">
            <v>8</v>
          </cell>
          <cell r="D2281">
            <v>2873</v>
          </cell>
          <cell r="E2281" t="str">
            <v>VT2873</v>
          </cell>
          <cell r="F2281" t="str">
            <v>Băng ghim màu trắng/ xanh dương/ vàng/ xanh lá cây, công nghệ GST, dùng cho dụng cụ khâu cắt nội soi sử dụng pin 60mm</v>
          </cell>
          <cell r="G2281" t="str">
            <v>Băng ghim  màu trắng/ xanh dương/ vàng/ xanh lá cây, công nghệ GST, dùng cho dụng cụ khâu cắt nội soi sử dụng pin 60mm - GST60W/ GST60B /GST60D /GST60G</v>
          </cell>
          <cell r="H2281" t="str">
            <v xml:space="preserve">Cái
</v>
          </cell>
          <cell r="I2281" t="str">
            <v>Ethicon Endo Surgery - Johnson &amp;Johnson</v>
          </cell>
          <cell r="J2281" t="str">
            <v>Mỹ/Mexico</v>
          </cell>
          <cell r="K2281" t="str">
            <v>Hộp/ 12 cái</v>
          </cell>
          <cell r="L2281" t="str">
            <v>Công Ty Cổ Phần Dược Phẩm Thiết Bị Y Tế Hà Nội</v>
          </cell>
          <cell r="M2281">
            <v>2640960</v>
          </cell>
          <cell r="N2281">
            <v>44</v>
          </cell>
          <cell r="O2281">
            <v>116202240</v>
          </cell>
          <cell r="P2281">
            <v>50</v>
          </cell>
          <cell r="Q2281" t="str">
            <v>303/QĐ-SYT</v>
          </cell>
        </row>
        <row r="2282">
          <cell r="B2282">
            <v>2874</v>
          </cell>
          <cell r="C2282">
            <v>8</v>
          </cell>
          <cell r="D2282">
            <v>2874</v>
          </cell>
          <cell r="E2282" t="str">
            <v>VT2874</v>
          </cell>
          <cell r="F2282" t="str">
            <v>Băng ghim của dụng cụ khâu cắt nối thẳng 55mm mổ mở, công nghệ kim 3D</v>
          </cell>
          <cell r="G2282" t="str">
            <v>Băng ghim của dụng cụ khâu cắt thẳng 55mm mổ mở, công nghệ kim 3D, kim bằng titanium alloy - SR55</v>
          </cell>
          <cell r="H2282" t="str">
            <v xml:space="preserve">Cái
</v>
          </cell>
          <cell r="I2282" t="str">
            <v>Ethicon Endo Surgery - Johnson &amp;Johnson</v>
          </cell>
          <cell r="J2282" t="str">
            <v>Mỹ/Mexico</v>
          </cell>
          <cell r="K2282" t="str">
            <v>Hộp/ 12 cái</v>
          </cell>
          <cell r="L2282" t="str">
            <v>Công Ty Cổ Phần Dược Phẩm Thiết Bị Y Tế Hà Nội</v>
          </cell>
          <cell r="M2282">
            <v>1062600</v>
          </cell>
          <cell r="N2282">
            <v>22</v>
          </cell>
          <cell r="O2282">
            <v>23377200</v>
          </cell>
          <cell r="P2282">
            <v>50</v>
          </cell>
          <cell r="Q2282" t="str">
            <v>303/QĐ-SYT</v>
          </cell>
        </row>
        <row r="2283">
          <cell r="B2283">
            <v>2875</v>
          </cell>
          <cell r="C2283">
            <v>8</v>
          </cell>
          <cell r="D2283">
            <v>2875</v>
          </cell>
          <cell r="E2283" t="str">
            <v>VT2875</v>
          </cell>
          <cell r="F2283" t="str">
            <v>Băng keo chỉ thị nhiệt độ Comply Steam Indicator Tape (Beige) 24 mm x55 m</v>
          </cell>
          <cell r="G2283" t="str">
            <v>Băng keo chỉ thị nhiệt độ  24 mm x55 m</v>
          </cell>
          <cell r="H2283" t="str">
            <v xml:space="preserve">Cuộn
</v>
          </cell>
          <cell r="I2283" t="str">
            <v>Anqing Kangmingna</v>
          </cell>
          <cell r="J2283" t="str">
            <v>Trung Quốc</v>
          </cell>
          <cell r="K2283" t="str">
            <v>Túi 1 cuộn</v>
          </cell>
          <cell r="L2283" t="str">
            <v>Công Ty Tnhh Dược Phẩm Quốc Tế</v>
          </cell>
          <cell r="M2283">
            <v>100000</v>
          </cell>
          <cell r="N2283">
            <v>1023</v>
          </cell>
          <cell r="O2283">
            <v>102300000</v>
          </cell>
          <cell r="P2283">
            <v>121</v>
          </cell>
          <cell r="Q2283" t="str">
            <v>303/QĐ-SYT</v>
          </cell>
        </row>
        <row r="2284">
          <cell r="B2284">
            <v>2876</v>
          </cell>
          <cell r="C2284">
            <v>8</v>
          </cell>
          <cell r="D2284">
            <v>2876</v>
          </cell>
          <cell r="E2284" t="str">
            <v>VT2876</v>
          </cell>
          <cell r="F2284" t="str">
            <v>Băng keo có chỉ thị hóa học màu đỏ</v>
          </cell>
          <cell r="G2284" t="str">
            <v>Băng keo có chỉ thị hóa học STERRAD® SealSure® - 14202</v>
          </cell>
          <cell r="H2284" t="str">
            <v xml:space="preserve">Cuộn
</v>
          </cell>
          <cell r="I2284" t="str">
            <v>Hogy Medical Co., Ltd.</v>
          </cell>
          <cell r="J2284" t="str">
            <v>Nhật</v>
          </cell>
          <cell r="K2284" t="str">
            <v>Hộp/ 6 cuộn</v>
          </cell>
          <cell r="L2284" t="str">
            <v>Công Ty Cổ Phần Dược Phẩm Thiết Bị Y Tế Hà Nội</v>
          </cell>
          <cell r="M2284">
            <v>700035</v>
          </cell>
          <cell r="N2284">
            <v>250</v>
          </cell>
          <cell r="O2284">
            <v>175008750</v>
          </cell>
          <cell r="P2284">
            <v>50</v>
          </cell>
          <cell r="Q2284" t="str">
            <v>303/QĐ-SYT</v>
          </cell>
        </row>
        <row r="2285">
          <cell r="B2285">
            <v>2877</v>
          </cell>
          <cell r="C2285">
            <v>8</v>
          </cell>
          <cell r="D2285">
            <v>2877</v>
          </cell>
          <cell r="E2285" t="str">
            <v>VT2877</v>
          </cell>
          <cell r="F2285" t="str">
            <v>Băng keo Comply™ Gas Plasma chỉ thị dùng trong tiệt khuẩn Plasma (hoặc tương đương)</v>
          </cell>
          <cell r="G2285" t="str">
            <v>1228 Băng keo hóa học máy nhiệt độ thấp H2O2</v>
          </cell>
          <cell r="H2285" t="str">
            <v>Cuộn</v>
          </cell>
          <cell r="I2285" t="str">
            <v>3M</v>
          </cell>
          <cell r="J2285" t="str">
            <v>Mỹ</v>
          </cell>
          <cell r="K2285" t="str">
            <v>1 cuộn/ 1 gói, 24 cuộn/ thùng</v>
          </cell>
          <cell r="L2285" t="str">
            <v>Công Ty Tnhh Thương Mại Kỹ Thuật An Pha</v>
          </cell>
          <cell r="M2285">
            <v>758000</v>
          </cell>
          <cell r="N2285">
            <v>100</v>
          </cell>
          <cell r="O2285">
            <v>75800000</v>
          </cell>
          <cell r="P2285">
            <v>5</v>
          </cell>
          <cell r="Q2285" t="str">
            <v>303/QĐ-SYT</v>
          </cell>
        </row>
        <row r="2286">
          <cell r="B2286">
            <v>2878</v>
          </cell>
          <cell r="C2286">
            <v>8</v>
          </cell>
          <cell r="D2286">
            <v>2878</v>
          </cell>
          <cell r="E2286" t="str">
            <v>VT2878</v>
          </cell>
          <cell r="F2286" t="str">
            <v>Bao camera 
nội soi</v>
          </cell>
          <cell r="G2286" t="str">
            <v>Bao camera nội soi</v>
          </cell>
          <cell r="H2286" t="str">
            <v>Cái</v>
          </cell>
          <cell r="I2286" t="str">
            <v>Tương Lai</v>
          </cell>
          <cell r="J2286" t="str">
            <v>Việt Nam</v>
          </cell>
          <cell r="K2286" t="str">
            <v>Gói/cái</v>
          </cell>
          <cell r="L2286" t="str">
            <v>Công Ty Tnhh Thương Mại- Dịch Vụ- Xuất Nhập Khẩu Đức Duy</v>
          </cell>
          <cell r="M2286">
            <v>7770</v>
          </cell>
          <cell r="N2286">
            <v>6200</v>
          </cell>
          <cell r="O2286">
            <v>48174000</v>
          </cell>
          <cell r="P2286">
            <v>40</v>
          </cell>
          <cell r="Q2286" t="str">
            <v>303/QĐ-SYT</v>
          </cell>
        </row>
        <row r="2287">
          <cell r="B2287">
            <v>2881</v>
          </cell>
          <cell r="C2287">
            <v>8</v>
          </cell>
          <cell r="D2287">
            <v>2881</v>
          </cell>
          <cell r="E2287" t="str">
            <v>VT2881</v>
          </cell>
          <cell r="F2287" t="str">
            <v>Bao khoan điện tiệt trùng khí EO</v>
          </cell>
          <cell r="G2287" t="str">
            <v>Bao khoan điện tiệt trùng 20x220cm</v>
          </cell>
          <cell r="H2287" t="str">
            <v>Cái</v>
          </cell>
          <cell r="I2287" t="str">
            <v>Tương Lai</v>
          </cell>
          <cell r="J2287" t="str">
            <v>Việt Nam</v>
          </cell>
          <cell r="K2287" t="str">
            <v>Gói/cái</v>
          </cell>
          <cell r="L2287" t="str">
            <v>Công Ty Cổ Phần Trang Thiết Bị Kỹ Thuật Y Tế Tphcm</v>
          </cell>
          <cell r="M2287">
            <v>8400</v>
          </cell>
          <cell r="N2287">
            <v>8900</v>
          </cell>
          <cell r="O2287">
            <v>74760000</v>
          </cell>
          <cell r="P2287">
            <v>176</v>
          </cell>
          <cell r="Q2287" t="str">
            <v>303/QĐ-SYT</v>
          </cell>
        </row>
        <row r="2288">
          <cell r="B2288">
            <v>2882</v>
          </cell>
          <cell r="C2288">
            <v>8</v>
          </cell>
          <cell r="D2288">
            <v>2882</v>
          </cell>
          <cell r="E2288" t="str">
            <v>VT2882</v>
          </cell>
          <cell r="F2288" t="str">
            <v>Bộ cảm biến đo huyết áp động mạch và bộ phận cảm biến nhiệt
Ký hiệu: PV8215</v>
          </cell>
          <cell r="G2288" t="str">
            <v>Bộ cảm biến đo huyết áp động mạch và bộ phận cảm biến nhiệt</v>
          </cell>
          <cell r="H2288" t="str">
            <v>Bộ</v>
          </cell>
          <cell r="I2288" t="str">
            <v>Pusion Medical Systems-SE</v>
          </cell>
          <cell r="J2288" t="str">
            <v>Đức</v>
          </cell>
          <cell r="K2288" t="str">
            <v>01 bộ/gói</v>
          </cell>
          <cell r="L2288" t="str">
            <v>Công Ty Tnhh Sản Xuất Và Thương Mại Trường Thủy</v>
          </cell>
          <cell r="M2288">
            <v>3000000</v>
          </cell>
          <cell r="N2288">
            <v>5</v>
          </cell>
          <cell r="O2288">
            <v>15000000</v>
          </cell>
          <cell r="P2288">
            <v>150</v>
          </cell>
          <cell r="Q2288" t="str">
            <v>303/QĐ-SYT</v>
          </cell>
        </row>
        <row r="2289">
          <cell r="B2289">
            <v>2883</v>
          </cell>
          <cell r="C2289">
            <v>8</v>
          </cell>
          <cell r="D2289">
            <v>2883</v>
          </cell>
          <cell r="E2289" t="str">
            <v>VT2883</v>
          </cell>
          <cell r="F2289" t="str">
            <v>Bộ dẫn truyền cảm ứng 1 đường</v>
          </cell>
          <cell r="G2289" t="str">
            <v>Bộ dẫn truyền cảm ứng 1 đường</v>
          </cell>
          <cell r="H2289" t="str">
            <v xml:space="preserve"> Bộ
</v>
          </cell>
          <cell r="I2289" t="str">
            <v>Metko</v>
          </cell>
          <cell r="J2289" t="str">
            <v>Thổ Nhĩ Kỳ</v>
          </cell>
          <cell r="K2289" t="str">
            <v xml:space="preserve"> Gói / Bộ</v>
          </cell>
          <cell r="L2289" t="str">
            <v>Công Ty Tnhh Mtv Huệ Chi</v>
          </cell>
          <cell r="M2289">
            <v>241500</v>
          </cell>
          <cell r="N2289">
            <v>270</v>
          </cell>
          <cell r="O2289">
            <v>65205000</v>
          </cell>
          <cell r="P2289">
            <v>71</v>
          </cell>
          <cell r="Q2289" t="str">
            <v>303/QĐ-SYT</v>
          </cell>
        </row>
        <row r="2290">
          <cell r="B2290">
            <v>2884</v>
          </cell>
          <cell r="C2290">
            <v>8</v>
          </cell>
          <cell r="D2290">
            <v>2884</v>
          </cell>
          <cell r="E2290" t="str">
            <v>VT2884</v>
          </cell>
          <cell r="F2290" t="str">
            <v>Bộ dẫn truyền cảm ứng 2 đường (dùng chung với monitor Nihon Kohden)</v>
          </cell>
          <cell r="G2290" t="str">
            <v>Bộ đo huyết áp động mạch xâm lấn 2 đường (DTX Plus Gabarith 2DT-XX / M Stopcock)</v>
          </cell>
          <cell r="H2290" t="str">
            <v xml:space="preserve">Bộ
</v>
          </cell>
          <cell r="I2290" t="str">
            <v>Merit</v>
          </cell>
          <cell r="J2290" t="str">
            <v>Singapore</v>
          </cell>
          <cell r="K2290" t="str">
            <v>Hộp 5 bộ</v>
          </cell>
          <cell r="L2290" t="str">
            <v>Công Ty Tnhh Trang Thiết Bị Và Vật Tư Y Tế Hoàng Việt Long</v>
          </cell>
          <cell r="M2290">
            <v>682500</v>
          </cell>
          <cell r="N2290">
            <v>560</v>
          </cell>
          <cell r="O2290">
            <v>382200000</v>
          </cell>
          <cell r="P2290">
            <v>66</v>
          </cell>
          <cell r="Q2290" t="str">
            <v>303/QĐ-SYT</v>
          </cell>
        </row>
        <row r="2291">
          <cell r="B2291">
            <v>2885</v>
          </cell>
          <cell r="C2291">
            <v>8</v>
          </cell>
          <cell r="D2291">
            <v>2885</v>
          </cell>
          <cell r="E2291" t="str">
            <v>VT2885</v>
          </cell>
          <cell r="F2291" t="str">
            <v>Bộ dây đo áp lực nội sọ tại não thất bằng phương pháp tạo đường dẫn</v>
          </cell>
          <cell r="G2291" t="str">
            <v>Bộ dây đo áp lực nội sọ tại não thất bằng phương pháp tạo đường dẫn</v>
          </cell>
          <cell r="H2291" t="str">
            <v>Bộ</v>
          </cell>
          <cell r="I2291" t="str">
            <v>Sophysa</v>
          </cell>
          <cell r="J2291" t="str">
            <v>Pháp</v>
          </cell>
          <cell r="K2291" t="str">
            <v>01 bộ/hộp</v>
          </cell>
          <cell r="L2291" t="str">
            <v>Công Ty Tnhh Sản Xuất Và Thương Mại Trường Thủy</v>
          </cell>
          <cell r="M2291">
            <v>17500000</v>
          </cell>
          <cell r="N2291">
            <v>3</v>
          </cell>
          <cell r="O2291">
            <v>52500000</v>
          </cell>
          <cell r="P2291">
            <v>150</v>
          </cell>
          <cell r="Q2291" t="str">
            <v>303/QĐ-SYT</v>
          </cell>
        </row>
        <row r="2292">
          <cell r="B2292">
            <v>2886</v>
          </cell>
          <cell r="C2292">
            <v>8</v>
          </cell>
          <cell r="D2292">
            <v>2886</v>
          </cell>
          <cell r="E2292" t="str">
            <v>VT2886</v>
          </cell>
          <cell r="F2292" t="str">
            <v>Bộ dây đo áp lực nội sọ tại nhu mô não có chốt cố định trên hộp sọ</v>
          </cell>
          <cell r="G2292" t="str">
            <v>Bộ dây đo áp lực nội sọ tại nhu mô não có chốt cố định trên hộp sọ</v>
          </cell>
          <cell r="H2292" t="str">
            <v>Bộ</v>
          </cell>
          <cell r="I2292" t="str">
            <v>Sophysa</v>
          </cell>
          <cell r="J2292" t="str">
            <v>Pháp</v>
          </cell>
          <cell r="K2292" t="str">
            <v>01 bộ/hộp</v>
          </cell>
          <cell r="L2292" t="str">
            <v>Công Ty Tnhh Sản Xuất Và Thương Mại Trường Thủy</v>
          </cell>
          <cell r="M2292">
            <v>16500000</v>
          </cell>
          <cell r="N2292">
            <v>3</v>
          </cell>
          <cell r="O2292">
            <v>49500000</v>
          </cell>
          <cell r="P2292">
            <v>150</v>
          </cell>
          <cell r="Q2292" t="str">
            <v>303/QĐ-SYT</v>
          </cell>
        </row>
        <row r="2293">
          <cell r="B2293">
            <v>2887</v>
          </cell>
          <cell r="C2293">
            <v>8</v>
          </cell>
          <cell r="D2293">
            <v>2887</v>
          </cell>
          <cell r="E2293" t="str">
            <v>VT2887</v>
          </cell>
          <cell r="F2293" t="str">
            <v>Bộ dây đo áp lực và nhiệt độ nội sọ tại não thất bằng phương pháp tạo đường dẫn</v>
          </cell>
          <cell r="G2293" t="str">
            <v>Bộ dây đó áp lực và nhiệt độ nội sọ tại não thất bằng phương pháp tạo đường dẫn</v>
          </cell>
          <cell r="H2293" t="str">
            <v>Bộ</v>
          </cell>
          <cell r="I2293" t="str">
            <v>Sophysa</v>
          </cell>
          <cell r="J2293" t="str">
            <v>Pháp</v>
          </cell>
          <cell r="K2293" t="str">
            <v>01 bộ/túi</v>
          </cell>
          <cell r="L2293" t="str">
            <v>Công Ty Tnhh Sản Xuất Và Thương Mại Trường Thủy</v>
          </cell>
          <cell r="M2293">
            <v>18500000</v>
          </cell>
          <cell r="N2293">
            <v>3</v>
          </cell>
          <cell r="O2293">
            <v>55500000</v>
          </cell>
          <cell r="P2293">
            <v>150</v>
          </cell>
          <cell r="Q2293" t="str">
            <v>303/QĐ-SYT</v>
          </cell>
        </row>
        <row r="2294">
          <cell r="B2294">
            <v>2888</v>
          </cell>
          <cell r="C2294">
            <v>8</v>
          </cell>
          <cell r="D2294">
            <v>2888</v>
          </cell>
          <cell r="E2294" t="str">
            <v>VT2888</v>
          </cell>
          <cell r="F2294" t="str">
            <v>Bộ dây đo áp lực và nhiệt độ nội sọ tại nhu mô não có chốt cố định trên hộp sọ</v>
          </cell>
          <cell r="G2294" t="str">
            <v>Bộ dây đo áp lực và nhiệt độ nội sọ tại nhu mô não có chốt cố định trên hộp sọ</v>
          </cell>
          <cell r="H2294" t="str">
            <v>Bộ</v>
          </cell>
          <cell r="I2294" t="str">
            <v>Sophysa</v>
          </cell>
          <cell r="J2294" t="str">
            <v>Pháp</v>
          </cell>
          <cell r="K2294" t="str">
            <v>01 bộ/gói</v>
          </cell>
          <cell r="L2294" t="str">
            <v>Công Ty Tnhh Sản Xuất Và Thương Mại Trường Thủy</v>
          </cell>
          <cell r="M2294">
            <v>17500000</v>
          </cell>
          <cell r="N2294">
            <v>3</v>
          </cell>
          <cell r="O2294">
            <v>52500000</v>
          </cell>
          <cell r="P2294">
            <v>150</v>
          </cell>
          <cell r="Q2294" t="str">
            <v>303/QĐ-SYT</v>
          </cell>
        </row>
        <row r="2295">
          <cell r="B2295">
            <v>2889</v>
          </cell>
          <cell r="C2295">
            <v>8</v>
          </cell>
          <cell r="D2295">
            <v>2889</v>
          </cell>
          <cell r="E2295" t="str">
            <v>VT2889</v>
          </cell>
          <cell r="F2295" t="str">
            <v>Bộ đo huyết áp động mạch xâm lấn</v>
          </cell>
          <cell r="G2295" t="str">
            <v>Dây đo huyết áo động mạch xâm lấn 1  đường</v>
          </cell>
          <cell r="H2295" t="str">
            <v>Bộ</v>
          </cell>
          <cell r="I2295" t="str">
            <v>Baihe</v>
          </cell>
          <cell r="J2295" t="str">
            <v>Trung Quốc</v>
          </cell>
          <cell r="K2295" t="str">
            <v>1 Bộ/ Hộp</v>
          </cell>
          <cell r="L2295" t="str">
            <v>Liên Danh Công Ty Cổ Phần Trang Thiết Bị Và Vật Tư Y Tế Hà Nội Và Công Ty Tnhh Trang Thiết Bị Và Vật Tư Kỹ Thuật Rqs (Hamedco + Rqs)</v>
          </cell>
          <cell r="M2295">
            <v>304500</v>
          </cell>
          <cell r="N2295">
            <v>100</v>
          </cell>
          <cell r="O2295">
            <v>30450000</v>
          </cell>
          <cell r="P2295">
            <v>123</v>
          </cell>
          <cell r="Q2295" t="str">
            <v>303/QĐ-SYT</v>
          </cell>
        </row>
        <row r="2296">
          <cell r="B2296">
            <v>2891</v>
          </cell>
          <cell r="C2296">
            <v>8</v>
          </cell>
          <cell r="D2296">
            <v>2891</v>
          </cell>
          <cell r="E2296" t="str">
            <v>VT2891</v>
          </cell>
          <cell r="F2296" t="str">
            <v>Bộ đo huyết áp động mạch xâm lấn 1 đường trẻ em</v>
          </cell>
          <cell r="G2296" t="str">
            <v>Bộ dẫn truyền cảm ứng 1 đường</v>
          </cell>
          <cell r="H2296" t="str">
            <v xml:space="preserve">Bộ
</v>
          </cell>
          <cell r="I2296" t="str">
            <v>Metko</v>
          </cell>
          <cell r="J2296" t="str">
            <v>Thổ Nhĩ Kỳ</v>
          </cell>
          <cell r="K2296" t="str">
            <v>Gói / Bộ</v>
          </cell>
          <cell r="L2296" t="str">
            <v>Công Ty Tnhh Mtv Huệ Chi</v>
          </cell>
          <cell r="M2296">
            <v>241500</v>
          </cell>
          <cell r="N2296">
            <v>20</v>
          </cell>
          <cell r="O2296">
            <v>4830000</v>
          </cell>
          <cell r="P2296">
            <v>71</v>
          </cell>
          <cell r="Q2296" t="str">
            <v>303/QĐ-SYT</v>
          </cell>
        </row>
        <row r="2297">
          <cell r="B2297">
            <v>2893</v>
          </cell>
          <cell r="C2297">
            <v>8</v>
          </cell>
          <cell r="D2297">
            <v>2893</v>
          </cell>
          <cell r="E2297" t="str">
            <v>VT2893</v>
          </cell>
          <cell r="F2297" t="str">
            <v>Bộ đo huyết áp động mạch xâm lấn 2 đường trẻ em</v>
          </cell>
          <cell r="G2297" t="str">
            <v>Bộ đo huyết áp động mạch xâm lấn 2 đường iPeX trẻ em</v>
          </cell>
          <cell r="H2297" t="str">
            <v>Bộ</v>
          </cell>
          <cell r="I2297" t="str">
            <v>Bllifesciences</v>
          </cell>
          <cell r="J2297" t="str">
            <v>Ấn Độ</v>
          </cell>
          <cell r="K2297" t="str">
            <v>01 Bộ/Gói</v>
          </cell>
          <cell r="L2297" t="str">
            <v>Công Ty Cổ Phần Trang Thiết Bị Y Tế Trọng Tín</v>
          </cell>
          <cell r="M2297">
            <v>625800</v>
          </cell>
          <cell r="N2297">
            <v>20</v>
          </cell>
          <cell r="O2297">
            <v>12516000</v>
          </cell>
          <cell r="P2297">
            <v>149</v>
          </cell>
          <cell r="Q2297" t="str">
            <v>303/QĐ-SYT</v>
          </cell>
        </row>
        <row r="2298">
          <cell r="B2298">
            <v>2894</v>
          </cell>
          <cell r="C2298">
            <v>8</v>
          </cell>
          <cell r="D2298">
            <v>2894</v>
          </cell>
          <cell r="E2298" t="str">
            <v>VT2894</v>
          </cell>
          <cell r="F2298" t="str">
            <v>Bộ đo huyết áp xâm lấn máy Philips</v>
          </cell>
          <cell r="G2298" t="str">
            <v>Bộ đo huyết áp động mạch xâm lấn 1 đường IpeX lấy máu kín, dây chính OD: 2.8, ID 1.27mm kèm dây đo CVP</v>
          </cell>
          <cell r="H2298" t="str">
            <v>Bộ</v>
          </cell>
          <cell r="I2298" t="str">
            <v>Bllifesciences</v>
          </cell>
          <cell r="J2298" t="str">
            <v>Ấn Độ</v>
          </cell>
          <cell r="K2298" t="str">
            <v>01 Bộ/Gói</v>
          </cell>
          <cell r="L2298" t="str">
            <v>Công Ty Cổ Phần Trang Thiết Bị Y Tế Trọng Tín</v>
          </cell>
          <cell r="M2298">
            <v>355950</v>
          </cell>
          <cell r="N2298">
            <v>110</v>
          </cell>
          <cell r="O2298">
            <v>39154500</v>
          </cell>
          <cell r="P2298">
            <v>149</v>
          </cell>
          <cell r="Q2298" t="str">
            <v>303/QĐ-SYT</v>
          </cell>
        </row>
        <row r="2299">
          <cell r="B2299">
            <v>2895</v>
          </cell>
          <cell r="C2299">
            <v>8</v>
          </cell>
          <cell r="D2299">
            <v>2895</v>
          </cell>
          <cell r="E2299" t="str">
            <v>VT2895</v>
          </cell>
          <cell r="F2299" t="str">
            <v>Bộ dụng cụ mở đường cho bộ đo huyết động xâm lấn các cỡ</v>
          </cell>
          <cell r="G2299" t="str">
            <v>Dụng cụ mở đường cho bộ đo huyết áp động mạch Artline 18, 20G dài 4.5-12cm</v>
          </cell>
          <cell r="H2299" t="str">
            <v>Cái</v>
          </cell>
          <cell r="I2299" t="str">
            <v>Biometrix</v>
          </cell>
          <cell r="J2299" t="str">
            <v>Israel</v>
          </cell>
          <cell r="K2299" t="str">
            <v>10 cái/ Hộp</v>
          </cell>
          <cell r="L2299" t="str">
            <v>Công Ty Cổ Phần Trang Thiết Bị Y Tế Trọng Tín</v>
          </cell>
          <cell r="M2299">
            <v>345429</v>
          </cell>
          <cell r="N2299">
            <v>380</v>
          </cell>
          <cell r="O2299">
            <v>131263020</v>
          </cell>
          <cell r="P2299">
            <v>149</v>
          </cell>
          <cell r="Q2299" t="str">
            <v>303/QĐ-SYT</v>
          </cell>
        </row>
        <row r="2300">
          <cell r="B2300">
            <v>2898</v>
          </cell>
          <cell r="C2300">
            <v>8</v>
          </cell>
          <cell r="D2300">
            <v>2898</v>
          </cell>
          <cell r="E2300" t="str">
            <v>VT2898</v>
          </cell>
          <cell r="F2300" t="str">
            <v>Bộ gây tê ngoài màng cứng đầy đủ, kim Tuohy đầu cong G18 dài 3 1/4"</v>
          </cell>
          <cell r="G2300" t="str">
            <v>PERIFIX 421 COMPLETE SET</v>
          </cell>
          <cell r="H2300" t="str">
            <v>Bộ</v>
          </cell>
          <cell r="I2300" t="str">
            <v>B.Braun</v>
          </cell>
          <cell r="J2300" t="str">
            <v>Malaysia</v>
          </cell>
          <cell r="K2300" t="str">
            <v>Thùng/10 Bộ</v>
          </cell>
          <cell r="L2300" t="str">
            <v>Công Ty Tnhh Dược Phẩm Tuệ Hải</v>
          </cell>
          <cell r="M2300">
            <v>227252</v>
          </cell>
          <cell r="N2300">
            <v>3120</v>
          </cell>
          <cell r="O2300">
            <v>709026240</v>
          </cell>
          <cell r="P2300">
            <v>151</v>
          </cell>
          <cell r="Q2300" t="str">
            <v>303/QĐ-SYT</v>
          </cell>
        </row>
        <row r="2301">
          <cell r="B2301">
            <v>2903</v>
          </cell>
          <cell r="C2301">
            <v>8</v>
          </cell>
          <cell r="D2301">
            <v>2903</v>
          </cell>
          <cell r="E2301" t="str">
            <v>VT2903</v>
          </cell>
          <cell r="F2301" t="str">
            <v>Bộ lọc vi trùng máy thở</v>
          </cell>
          <cell r="G2301" t="str">
            <v>Lọc khuẩn 1 chức năng</v>
          </cell>
          <cell r="H2301" t="str">
            <v xml:space="preserve">Bộ
</v>
          </cell>
          <cell r="I2301" t="str">
            <v>Reborn</v>
          </cell>
          <cell r="J2301" t="str">
            <v>Trung Quốc</v>
          </cell>
          <cell r="K2301" t="str">
            <v>Gói / Bộ</v>
          </cell>
          <cell r="L2301" t="str">
            <v>Công Ty Tnhh Mtv Huệ Chi</v>
          </cell>
          <cell r="M2301">
            <v>13545</v>
          </cell>
          <cell r="N2301">
            <v>510</v>
          </cell>
          <cell r="O2301">
            <v>6907950</v>
          </cell>
          <cell r="P2301">
            <v>71</v>
          </cell>
          <cell r="Q2301" t="str">
            <v>303/QĐ-SYT</v>
          </cell>
        </row>
        <row r="2302">
          <cell r="B2302">
            <v>2905</v>
          </cell>
          <cell r="C2302">
            <v>8</v>
          </cell>
          <cell r="D2302">
            <v>2905</v>
          </cell>
          <cell r="E2302" t="str">
            <v>VT2905</v>
          </cell>
          <cell r="F2302" t="str">
            <v>Buồng tiêm truyền hóa chất các loại, các cỡ</v>
          </cell>
          <cell r="G2302" t="str">
            <v>Buồng tiêm truyền hóa chất loại INFU-KT, các cỡ</v>
          </cell>
          <cell r="H2302" t="str">
            <v>Bộ</v>
          </cell>
          <cell r="I2302" t="str">
            <v>ISO Med</v>
          </cell>
          <cell r="J2302" t="str">
            <v>Pháp</v>
          </cell>
          <cell r="K2302" t="str">
            <v>1 Bộ/hộp</v>
          </cell>
          <cell r="L2302" t="str">
            <v>Công Ty Cổ Phần Trang Thiết Bị Y Tế Đức Tín</v>
          </cell>
          <cell r="M2302">
            <v>6000000</v>
          </cell>
          <cell r="N2302">
            <v>40</v>
          </cell>
          <cell r="O2302">
            <v>240000000</v>
          </cell>
          <cell r="P2302">
            <v>42</v>
          </cell>
          <cell r="Q2302" t="str">
            <v>303/QĐ-SYT</v>
          </cell>
        </row>
        <row r="2303">
          <cell r="B2303">
            <v>2906</v>
          </cell>
          <cell r="C2303">
            <v>8</v>
          </cell>
          <cell r="D2303">
            <v>2906</v>
          </cell>
          <cell r="E2303" t="str">
            <v>VT2906</v>
          </cell>
          <cell r="F2303" t="str">
            <v>Chỉ thị hóa học Comply™ Gas Plasma Chemical Indicator Strips dùng trong tiệt khuẩn Plasma 1248 (hoặc tương đương)</v>
          </cell>
          <cell r="G2303" t="str">
            <v>Chỉ thị hóa học kiểm tra máy hấp nhiệt độ thấp plasma indicator</v>
          </cell>
          <cell r="H2303" t="str">
            <v>Miếng</v>
          </cell>
          <cell r="I2303" t="str">
            <v>Getinge</v>
          </cell>
          <cell r="J2303" t="str">
            <v>Mỹ</v>
          </cell>
          <cell r="K2303" t="str">
            <v>250 Miếng/Gói</v>
          </cell>
          <cell r="L2303" t="str">
            <v>Công Ty Cổ Phần Thương Mại Cổng Vàng</v>
          </cell>
          <cell r="M2303">
            <v>5000</v>
          </cell>
          <cell r="N2303">
            <v>24400</v>
          </cell>
          <cell r="O2303">
            <v>122000000</v>
          </cell>
          <cell r="P2303">
            <v>21</v>
          </cell>
          <cell r="Q2303" t="str">
            <v>303/QĐ-SYT</v>
          </cell>
        </row>
        <row r="2304">
          <cell r="B2304">
            <v>2907</v>
          </cell>
          <cell r="C2304">
            <v>8</v>
          </cell>
          <cell r="D2304">
            <v>2907</v>
          </cell>
          <cell r="E2304" t="str">
            <v>VT2907</v>
          </cell>
          <cell r="F2304" t="str">
            <v>Chỉ thị hóa học đa thông số ( Hấp ướt), sử dụng bên trong gói dụng cụ</v>
          </cell>
          <cell r="G2304" t="str">
            <v>1243A Chỉ thị hóa học kiểm tra tiệt khuẩn hơi nước</v>
          </cell>
          <cell r="H2304" t="str">
            <v>Tép</v>
          </cell>
          <cell r="I2304" t="str">
            <v>3M</v>
          </cell>
          <cell r="J2304" t="str">
            <v>MỸ</v>
          </cell>
          <cell r="K2304" t="str">
            <v>500 tép/ gói, 2 gói/ thùng</v>
          </cell>
          <cell r="L2304" t="str">
            <v>Công Ty Tnhh Thương Mại Kỹ Thuật An Pha</v>
          </cell>
          <cell r="M2304">
            <v>5000</v>
          </cell>
          <cell r="N2304">
            <v>15000</v>
          </cell>
          <cell r="O2304">
            <v>75000000</v>
          </cell>
          <cell r="P2304">
            <v>5</v>
          </cell>
          <cell r="Q2304" t="str">
            <v>303/QĐ-SYT</v>
          </cell>
        </row>
        <row r="2305">
          <cell r="B2305">
            <v>2908</v>
          </cell>
          <cell r="C2305">
            <v>8</v>
          </cell>
          <cell r="D2305">
            <v>2908</v>
          </cell>
          <cell r="E2305" t="str">
            <v>VT2908</v>
          </cell>
          <cell r="F2305" t="str">
            <v>Chỉ thị hóa học dùng trong hấp EO</v>
          </cell>
          <cell r="G2305" t="str">
            <v>1251 Chỉ thị hóa học 3M dùng cho quy trình tiệt khuẩn bằng khí EO</v>
          </cell>
          <cell r="H2305" t="str">
            <v>Que</v>
          </cell>
          <cell r="I2305" t="str">
            <v>3M</v>
          </cell>
          <cell r="J2305" t="str">
            <v>Mỹ</v>
          </cell>
          <cell r="K2305" t="str">
            <v>240 que/ hộp, 4 hộp/ thùng</v>
          </cell>
          <cell r="L2305" t="str">
            <v>Công Ty Tnhh Thương Mại Kỹ Thuật An Pha</v>
          </cell>
          <cell r="M2305">
            <v>2500</v>
          </cell>
          <cell r="N2305">
            <v>3000</v>
          </cell>
          <cell r="O2305">
            <v>7500000</v>
          </cell>
          <cell r="P2305">
            <v>5</v>
          </cell>
          <cell r="Q2305" t="str">
            <v>303/QĐ-SYT</v>
          </cell>
        </row>
        <row r="2306">
          <cell r="B2306">
            <v>2909</v>
          </cell>
          <cell r="C2306">
            <v>8</v>
          </cell>
          <cell r="D2306">
            <v>2909</v>
          </cell>
          <cell r="E2306" t="str">
            <v>VT2909</v>
          </cell>
          <cell r="F2306" t="str">
            <v>Chỉ Thị hóa học nhanh trong dùng trong hấp E.O 1251</v>
          </cell>
          <cell r="G2306" t="str">
            <v>1251 Chỉ thị hóa học 3M dùng cho quy trình tiệt khuẩn bằng khí EO</v>
          </cell>
          <cell r="H2306" t="str">
            <v>Tép</v>
          </cell>
          <cell r="I2306" t="str">
            <v>3M</v>
          </cell>
          <cell r="J2306" t="str">
            <v>Mỹ</v>
          </cell>
          <cell r="K2306" t="str">
            <v>240 tép/ hộp, 4 hộp/ thùng</v>
          </cell>
          <cell r="L2306" t="str">
            <v>Công Ty Tnhh Thương Mại Kỹ Thuật An Pha</v>
          </cell>
          <cell r="M2306">
            <v>2500</v>
          </cell>
          <cell r="N2306">
            <v>3000</v>
          </cell>
          <cell r="O2306">
            <v>7500000</v>
          </cell>
          <cell r="P2306">
            <v>5</v>
          </cell>
          <cell r="Q2306" t="str">
            <v>303/QĐ-SYT</v>
          </cell>
        </row>
        <row r="2307">
          <cell r="B2307">
            <v>2910</v>
          </cell>
          <cell r="C2307">
            <v>8</v>
          </cell>
          <cell r="D2307">
            <v>2910</v>
          </cell>
          <cell r="E2307" t="str">
            <v>VT2910</v>
          </cell>
          <cell r="F2307" t="str">
            <v>Chỉ thị sinh học Cyclesure  Indicator có môi trường màu tím</v>
          </cell>
          <cell r="G2307" t="str">
            <v>Chỉ thị sinh học STERRAD CycleSure 24 - 14324-30</v>
          </cell>
          <cell r="H2307" t="str">
            <v xml:space="preserve">Ống
</v>
          </cell>
          <cell r="I2307" t="str">
            <v>Advanced Sterilization Products</v>
          </cell>
          <cell r="J2307" t="str">
            <v>Mỹ</v>
          </cell>
          <cell r="K2307" t="str">
            <v>Hộp/30 ống</v>
          </cell>
          <cell r="L2307" t="str">
            <v>Công Ty Cổ Phần Dược Phẩm Thiết Bị Y Tế Hà Nội</v>
          </cell>
          <cell r="M2307">
            <v>105000</v>
          </cell>
          <cell r="N2307">
            <v>50</v>
          </cell>
          <cell r="O2307">
            <v>5250000</v>
          </cell>
          <cell r="P2307">
            <v>50</v>
          </cell>
          <cell r="Q2307" t="str">
            <v>303/QĐ-SYT</v>
          </cell>
        </row>
        <row r="2308">
          <cell r="B2308">
            <v>2911</v>
          </cell>
          <cell r="C2308">
            <v>8</v>
          </cell>
          <cell r="D2308">
            <v>2911</v>
          </cell>
          <cell r="E2308" t="str">
            <v>VT2911</v>
          </cell>
          <cell r="F2308" t="str">
            <v>Chỉ thị sinh học kiểm tra sinh vật trong tiệt khuẩn</v>
          </cell>
          <cell r="G2308" t="str">
            <v>1292 Chỉ thị sinh học 3M dùng cho máy tiệt khuẩn dụng cụ y tế</v>
          </cell>
          <cell r="H2308" t="str">
            <v>Ống</v>
          </cell>
          <cell r="I2308" t="str">
            <v>3M</v>
          </cell>
          <cell r="J2308" t="str">
            <v>Mỹ</v>
          </cell>
          <cell r="K2308" t="str">
            <v>50 ống/ hộp, 4 hộp/ thùng</v>
          </cell>
          <cell r="L2308" t="str">
            <v>Công Ty Tnhh Thương Mại Kỹ Thuật An Pha</v>
          </cell>
          <cell r="M2308">
            <v>40500</v>
          </cell>
          <cell r="N2308">
            <v>750</v>
          </cell>
          <cell r="O2308">
            <v>30375000</v>
          </cell>
          <cell r="P2308">
            <v>5</v>
          </cell>
          <cell r="Q2308" t="str">
            <v>303/QĐ-SYT</v>
          </cell>
        </row>
        <row r="2309">
          <cell r="B2309">
            <v>2912</v>
          </cell>
          <cell r="C2309">
            <v>8</v>
          </cell>
          <cell r="D2309">
            <v>2912</v>
          </cell>
          <cell r="E2309" t="str">
            <v>VT2912</v>
          </cell>
          <cell r="F2309" t="str">
            <v>Chỉ thị tiệt trùng hơi nước Comply Indicator Strip -Steam, 1.5cm x 20cm (hoặc tương đương)</v>
          </cell>
          <cell r="G2309" t="str">
            <v>1250 Chỉ thị hóa học 3M dùng cho máy tiệt khuẩn dụng cụ y tế</v>
          </cell>
          <cell r="H2309" t="str">
            <v>Miếng</v>
          </cell>
          <cell r="I2309" t="str">
            <v>3M</v>
          </cell>
          <cell r="J2309" t="str">
            <v>Mỹ</v>
          </cell>
          <cell r="K2309" t="str">
            <v>240 miếng/ hộp, 8 hộp/ thùng</v>
          </cell>
          <cell r="L2309" t="str">
            <v>Công Ty Tnhh Thương Mại Kỹ Thuật An Pha</v>
          </cell>
          <cell r="M2309">
            <v>2300</v>
          </cell>
          <cell r="N2309">
            <v>25100</v>
          </cell>
          <cell r="O2309">
            <v>57730000</v>
          </cell>
          <cell r="P2309">
            <v>5</v>
          </cell>
          <cell r="Q2309" t="str">
            <v>303/QĐ-SYT</v>
          </cell>
        </row>
        <row r="2310">
          <cell r="B2310">
            <v>2914</v>
          </cell>
          <cell r="C2310">
            <v>8</v>
          </cell>
          <cell r="D2310">
            <v>2914</v>
          </cell>
          <cell r="E2310" t="str">
            <v>VT2914</v>
          </cell>
          <cell r="F2310" t="str">
            <v>Clip cầm máu nội soi bao gồm tay cầm và clip xoay được, độ mở 14mm</v>
          </cell>
          <cell r="G2310" t="str">
            <v>Dụng cụ cầm máu</v>
          </cell>
          <cell r="H2310" t="str">
            <v xml:space="preserve">Cái
</v>
          </cell>
          <cell r="I2310" t="str">
            <v>ZKSK</v>
          </cell>
          <cell r="J2310" t="str">
            <v>Trung Quốc</v>
          </cell>
          <cell r="K2310" t="str">
            <v>Gói / Cái</v>
          </cell>
          <cell r="L2310" t="str">
            <v>Công Ty Tnhh Mtv Huệ Chi</v>
          </cell>
          <cell r="M2310">
            <v>577500</v>
          </cell>
          <cell r="N2310">
            <v>110</v>
          </cell>
          <cell r="O2310">
            <v>63525000</v>
          </cell>
          <cell r="P2310">
            <v>71</v>
          </cell>
          <cell r="Q2310" t="str">
            <v>303/QĐ-SYT</v>
          </cell>
        </row>
        <row r="2311">
          <cell r="B2311">
            <v>2915</v>
          </cell>
          <cell r="C2311">
            <v>8</v>
          </cell>
          <cell r="D2311">
            <v>2915</v>
          </cell>
          <cell r="E2311" t="str">
            <v>VT2915</v>
          </cell>
          <cell r="F2311" t="str">
            <v>Clip cầm máu, tay cầm lắp sẵn, xoay, loại đóng mở nhiều lần (10 cái/ hộp)</v>
          </cell>
          <cell r="G2311" t="str">
            <v>Clip cầm máu, tay cầm lắp sẵn, xoay được, loại đóng mở nhiều lần (10 cái/ hộp)</v>
          </cell>
          <cell r="H2311" t="str">
            <v>Cái</v>
          </cell>
          <cell r="I2311" t="str">
            <v>Anrei/Trung Quốc</v>
          </cell>
          <cell r="J2311" t="str">
            <v>Trung Quốc</v>
          </cell>
          <cell r="K2311" t="str">
            <v>Cái/gói</v>
          </cell>
          <cell r="L2311" t="str">
            <v>Công Ty Tnhh Thiết Bị Y Tế Etc</v>
          </cell>
          <cell r="M2311">
            <v>550000</v>
          </cell>
          <cell r="N2311">
            <v>220</v>
          </cell>
          <cell r="O2311">
            <v>121000000</v>
          </cell>
          <cell r="P2311">
            <v>44</v>
          </cell>
          <cell r="Q2311" t="str">
            <v>303/QĐ-SYT</v>
          </cell>
        </row>
        <row r="2312">
          <cell r="B2312">
            <v>2916</v>
          </cell>
          <cell r="C2312">
            <v>8</v>
          </cell>
          <cell r="D2312">
            <v>2916</v>
          </cell>
          <cell r="E2312" t="str">
            <v>VT2916</v>
          </cell>
          <cell r="F2312" t="str">
            <v>Clip mạch máu bằng Titanium</v>
          </cell>
          <cell r="G2312" t="str">
            <v>Clip kẹp mạch máu titanium cỡ MC ( MT- MC), S  (MT-S), M (MT-M), ML (MT-ML),  L (MT-L)</v>
          </cell>
          <cell r="H2312" t="str">
            <v>Cái</v>
          </cell>
          <cell r="I2312" t="str">
            <v>H&amp;SURGICAL</v>
          </cell>
          <cell r="J2312" t="str">
            <v>Hàn Quốc</v>
          </cell>
          <cell r="K2312" t="str">
            <v>120-180 cái/ hộp</v>
          </cell>
          <cell r="L2312" t="str">
            <v xml:space="preserve">Liên Danh Nhà Thầu Danameco - Themco </v>
          </cell>
          <cell r="M2312">
            <v>24213</v>
          </cell>
          <cell r="N2312">
            <v>2100</v>
          </cell>
          <cell r="O2312">
            <v>50847300</v>
          </cell>
          <cell r="P2312">
            <v>30</v>
          </cell>
          <cell r="Q2312" t="str">
            <v>303/QĐ-SYT</v>
          </cell>
        </row>
        <row r="2313">
          <cell r="B2313">
            <v>2917</v>
          </cell>
          <cell r="C2313">
            <v>8</v>
          </cell>
          <cell r="D2313">
            <v>2917</v>
          </cell>
          <cell r="E2313" t="str">
            <v>VT2917</v>
          </cell>
          <cell r="F2313" t="str">
            <v>Clip mạch máu cỡ lớn</v>
          </cell>
          <cell r="G2313" t="str">
            <v>Dụng cụ phẫu thuật cầm máu titan</v>
          </cell>
          <cell r="H2313" t="str">
            <v xml:space="preserve"> Cái
</v>
          </cell>
          <cell r="I2313" t="str">
            <v>Welfare</v>
          </cell>
          <cell r="J2313" t="str">
            <v>Anh</v>
          </cell>
          <cell r="K2313" t="str">
            <v xml:space="preserve"> Gói / Cái</v>
          </cell>
          <cell r="L2313" t="str">
            <v>Công Ty Tnhh Mtv Huệ Chi</v>
          </cell>
          <cell r="M2313">
            <v>24150</v>
          </cell>
          <cell r="N2313">
            <v>200</v>
          </cell>
          <cell r="O2313">
            <v>4830000</v>
          </cell>
          <cell r="P2313">
            <v>71</v>
          </cell>
          <cell r="Q2313" t="str">
            <v>303/QĐ-SYT</v>
          </cell>
        </row>
        <row r="2314">
          <cell r="B2314">
            <v>2918</v>
          </cell>
          <cell r="C2314">
            <v>8</v>
          </cell>
          <cell r="D2314">
            <v>2918</v>
          </cell>
          <cell r="E2314" t="str">
            <v>VT2918</v>
          </cell>
          <cell r="F2314" t="str">
            <v>Clip mạch máu cỡ lớn bằng Titanium, có rãnh ngang cố định</v>
          </cell>
          <cell r="G2314" t="str">
            <v>Clip kẹp mạch máu bằng titanium cỡ trung bình lớn (ML)</v>
          </cell>
          <cell r="H2314" t="str">
            <v>Cái</v>
          </cell>
          <cell r="I2314" t="str">
            <v>Symmetry Surgical Vesocclude LLC</v>
          </cell>
          <cell r="J2314" t="str">
            <v>Mỹ</v>
          </cell>
          <cell r="K2314" t="str">
            <v>Vỉ/ 6 cái; Hộp/ 20 vỉ</v>
          </cell>
          <cell r="L2314" t="str">
            <v>Công Ty Cổ Phần Thiết Bị Y Metech</v>
          </cell>
          <cell r="M2314">
            <v>33000</v>
          </cell>
          <cell r="N2314">
            <v>500</v>
          </cell>
          <cell r="O2314">
            <v>16500000</v>
          </cell>
          <cell r="P2314">
            <v>95</v>
          </cell>
          <cell r="Q2314" t="str">
            <v>303/QĐ-SYT</v>
          </cell>
        </row>
        <row r="2315">
          <cell r="B2315">
            <v>2919</v>
          </cell>
          <cell r="C2315">
            <v>8</v>
          </cell>
          <cell r="D2315">
            <v>2919</v>
          </cell>
          <cell r="E2315" t="str">
            <v>VT2919</v>
          </cell>
          <cell r="F2315" t="str">
            <v>Clip mạch máu cỡ nhỏ</v>
          </cell>
          <cell r="G2315" t="str">
            <v>Clip Titan kẹp mạch máu cỡ S</v>
          </cell>
          <cell r="H2315" t="str">
            <v>Cái</v>
          </cell>
          <cell r="I2315" t="str">
            <v>Grena Ltd</v>
          </cell>
          <cell r="J2315" t="str">
            <v>Anh Quốc</v>
          </cell>
          <cell r="K2315" t="str">
            <v>6 cái/vỉ</v>
          </cell>
          <cell r="L2315" t="str">
            <v>Công Ty Cổ Phần Vietmedic</v>
          </cell>
          <cell r="M2315">
            <v>30000</v>
          </cell>
          <cell r="N2315">
            <v>100</v>
          </cell>
          <cell r="O2315">
            <v>3000000</v>
          </cell>
          <cell r="P2315">
            <v>164</v>
          </cell>
          <cell r="Q2315" t="str">
            <v>303/QĐ-SYT</v>
          </cell>
        </row>
        <row r="2316">
          <cell r="B2316">
            <v>2920</v>
          </cell>
          <cell r="C2316">
            <v>8</v>
          </cell>
          <cell r="D2316">
            <v>2920</v>
          </cell>
          <cell r="E2316" t="str">
            <v>VT2920</v>
          </cell>
          <cell r="F2316" t="str">
            <v>Clip mạch máu cỡ nhỏ bằng Titanium</v>
          </cell>
          <cell r="G2316" t="str">
            <v>Dụng cụ phẫu thuật cầm máu titan</v>
          </cell>
          <cell r="H2316" t="str">
            <v xml:space="preserve">Cái
</v>
          </cell>
          <cell r="I2316" t="str">
            <v>Welfare</v>
          </cell>
          <cell r="J2316" t="str">
            <v>Anh</v>
          </cell>
          <cell r="K2316" t="str">
            <v xml:space="preserve"> Gói / Cái</v>
          </cell>
          <cell r="L2316" t="str">
            <v>Công Ty Tnhh Mtv Huệ Chi</v>
          </cell>
          <cell r="M2316">
            <v>24150</v>
          </cell>
          <cell r="N2316">
            <v>6000</v>
          </cell>
          <cell r="O2316">
            <v>144900000</v>
          </cell>
          <cell r="P2316">
            <v>71</v>
          </cell>
          <cell r="Q2316" t="str">
            <v>303/QĐ-SYT</v>
          </cell>
        </row>
        <row r="2317">
          <cell r="B2317">
            <v>2921</v>
          </cell>
          <cell r="C2317">
            <v>8</v>
          </cell>
          <cell r="D2317">
            <v>2921</v>
          </cell>
          <cell r="E2317" t="str">
            <v>VT2921</v>
          </cell>
          <cell r="F2317" t="str">
            <v>Clip mạch máu cỡ nhỏ bằng Titanium, có rãnh ngang cố định</v>
          </cell>
          <cell r="G2317" t="str">
            <v>Clip kẹp mạch máu bằng titanium cỡ nhỏ (S)</v>
          </cell>
          <cell r="H2317" t="str">
            <v>Cái</v>
          </cell>
          <cell r="I2317" t="str">
            <v>Symmetry Surgical Vesocclude LLC</v>
          </cell>
          <cell r="J2317" t="str">
            <v>Mỹ</v>
          </cell>
          <cell r="K2317" t="str">
            <v>Vỉ/ 6 cái; Hộp/ 30 vỉ</v>
          </cell>
          <cell r="L2317" t="str">
            <v>Công Ty Cổ Phần Thiết Bị Y Metech</v>
          </cell>
          <cell r="M2317">
            <v>33000</v>
          </cell>
          <cell r="N2317">
            <v>200</v>
          </cell>
          <cell r="O2317">
            <v>6600000</v>
          </cell>
          <cell r="P2317">
            <v>95</v>
          </cell>
          <cell r="Q2317" t="str">
            <v>303/QĐ-SYT</v>
          </cell>
        </row>
        <row r="2318">
          <cell r="B2318">
            <v>2922</v>
          </cell>
          <cell r="C2318">
            <v>8</v>
          </cell>
          <cell r="D2318">
            <v>2922</v>
          </cell>
          <cell r="E2318" t="str">
            <v>VT2922</v>
          </cell>
          <cell r="F2318" t="str">
            <v>Clip mạch máu cỡ trung bình</v>
          </cell>
          <cell r="G2318" t="str">
            <v>Clip Titan kẹp mạch máu cỡ M</v>
          </cell>
          <cell r="H2318" t="str">
            <v>Cái</v>
          </cell>
          <cell r="I2318" t="str">
            <v>Grena Ltd</v>
          </cell>
          <cell r="J2318" t="str">
            <v>Anh Quốc</v>
          </cell>
          <cell r="K2318" t="str">
            <v>6 cái/vỉ</v>
          </cell>
          <cell r="L2318" t="str">
            <v>Công Ty Cổ Phần Vietmedic</v>
          </cell>
          <cell r="M2318">
            <v>30000</v>
          </cell>
          <cell r="N2318">
            <v>600</v>
          </cell>
          <cell r="O2318">
            <v>18000000</v>
          </cell>
          <cell r="P2318">
            <v>164</v>
          </cell>
          <cell r="Q2318" t="str">
            <v>303/QĐ-SYT</v>
          </cell>
        </row>
        <row r="2319">
          <cell r="B2319">
            <v>2924</v>
          </cell>
          <cell r="C2319">
            <v>8</v>
          </cell>
          <cell r="D2319">
            <v>2924</v>
          </cell>
          <cell r="E2319" t="str">
            <v>VT2924</v>
          </cell>
          <cell r="F2319" t="str">
            <v>Clip mạch máu cỡ trung bình lớn bằng Titanium, có rãnh ngang cố định</v>
          </cell>
          <cell r="G2319" t="str">
            <v>Clip kẹp mạch máu titanium cỡ ML (MT-ML)</v>
          </cell>
          <cell r="H2319" t="str">
            <v>Cái</v>
          </cell>
          <cell r="I2319" t="str">
            <v>H&amp;SURGICAL</v>
          </cell>
          <cell r="J2319" t="str">
            <v>Hàn Quốc</v>
          </cell>
          <cell r="K2319" t="str">
            <v>120 cái/ hộp</v>
          </cell>
          <cell r="L2319" t="str">
            <v xml:space="preserve">Liên Danh Nhà Thầu Danameco - Themco </v>
          </cell>
          <cell r="M2319">
            <v>24213</v>
          </cell>
          <cell r="N2319">
            <v>600</v>
          </cell>
          <cell r="O2319">
            <v>14527800</v>
          </cell>
          <cell r="P2319">
            <v>30</v>
          </cell>
          <cell r="Q2319" t="str">
            <v>303/QĐ-SYT</v>
          </cell>
        </row>
        <row r="2320">
          <cell r="B2320">
            <v>2925</v>
          </cell>
          <cell r="C2320">
            <v>8</v>
          </cell>
          <cell r="D2320">
            <v>2925</v>
          </cell>
          <cell r="E2320" t="str">
            <v>VT2925</v>
          </cell>
          <cell r="F2320" t="str">
            <v>Clip mạch máu cỡ trung bình lớn bằng Titanium, có rãnh ngang cố định</v>
          </cell>
          <cell r="G2320" t="str">
            <v>Clip mạch máu cỡ trung bình lớn bằng Titanium, có rãnh ngang cố định - LT300</v>
          </cell>
          <cell r="H2320" t="str">
            <v xml:space="preserve">Cái
</v>
          </cell>
          <cell r="I2320" t="str">
            <v>Ethicon Endo Surgery - Johnson &amp;Johnson</v>
          </cell>
          <cell r="J2320" t="str">
            <v>Mỹ/Mexico</v>
          </cell>
          <cell r="K2320" t="str">
            <v>Hộp / 108 cái</v>
          </cell>
          <cell r="L2320" t="str">
            <v>Công Ty Cổ Phần Dược Phẩm Thiết Bị Y Tế Hà Nội</v>
          </cell>
          <cell r="M2320">
            <v>36099</v>
          </cell>
          <cell r="N2320">
            <v>2100</v>
          </cell>
          <cell r="O2320">
            <v>75807900</v>
          </cell>
          <cell r="P2320">
            <v>50</v>
          </cell>
          <cell r="Q2320" t="str">
            <v>303/QĐ-SYT</v>
          </cell>
        </row>
        <row r="2321">
          <cell r="B2321">
            <v>2931</v>
          </cell>
          <cell r="C2321">
            <v>8</v>
          </cell>
          <cell r="D2321">
            <v>2931</v>
          </cell>
          <cell r="E2321" t="str">
            <v>VT2931</v>
          </cell>
          <cell r="F2321" t="str">
            <v>Clip polyme kẹp tim size ML, L, XL</v>
          </cell>
          <cell r="G2321" t="str">
            <v>Dụng cụ phẫu thuật cầm máu polyme</v>
          </cell>
          <cell r="H2321" t="str">
            <v xml:space="preserve"> Cái
</v>
          </cell>
          <cell r="I2321" t="str">
            <v>Welfare</v>
          </cell>
          <cell r="J2321" t="str">
            <v>Anh</v>
          </cell>
          <cell r="K2321" t="str">
            <v xml:space="preserve"> Gói / Cái</v>
          </cell>
          <cell r="L2321" t="str">
            <v>Công Ty Tnhh Mtv Huệ Chi</v>
          </cell>
          <cell r="M2321">
            <v>59850</v>
          </cell>
          <cell r="N2321">
            <v>28</v>
          </cell>
          <cell r="O2321">
            <v>1675800</v>
          </cell>
          <cell r="P2321">
            <v>71</v>
          </cell>
          <cell r="Q2321" t="str">
            <v>303/QĐ-SYT</v>
          </cell>
        </row>
        <row r="2322">
          <cell r="B2322">
            <v>2933</v>
          </cell>
          <cell r="C2322">
            <v>8</v>
          </cell>
          <cell r="D2322">
            <v>2933</v>
          </cell>
          <cell r="E2322" t="str">
            <v>VT2933</v>
          </cell>
          <cell r="F2322" t="str">
            <v>Dán điện cực tim người lớn</v>
          </cell>
          <cell r="G2322" t="str">
            <v>Điện cực tim người lớn</v>
          </cell>
          <cell r="H2322" t="str">
            <v>Miếng</v>
          </cell>
          <cell r="I2322" t="str">
            <v>Greetmed</v>
          </cell>
          <cell r="J2322" t="str">
            <v>Trung Quốc</v>
          </cell>
          <cell r="K2322" t="str">
            <v>Gói/50 miếng</v>
          </cell>
          <cell r="L2322" t="str">
            <v>Công Ty Cổ Phần Trang Thiết Bị Kỹ Thuật Y Tế Tphcm</v>
          </cell>
          <cell r="M2322">
            <v>1364</v>
          </cell>
          <cell r="N2322">
            <v>70900</v>
          </cell>
          <cell r="O2322">
            <v>96707600</v>
          </cell>
          <cell r="P2322">
            <v>176</v>
          </cell>
          <cell r="Q2322" t="str">
            <v>303/QĐ-SYT</v>
          </cell>
        </row>
        <row r="2323">
          <cell r="B2323">
            <v>2934</v>
          </cell>
          <cell r="C2323">
            <v>8</v>
          </cell>
          <cell r="D2323">
            <v>2934</v>
          </cell>
          <cell r="E2323" t="str">
            <v>VT2934</v>
          </cell>
          <cell r="F2323" t="str">
            <v>Đầu col vàng</v>
          </cell>
          <cell r="G2323" t="str">
            <v>PIPET TIPS (Đầu col vàng)</v>
          </cell>
          <cell r="H2323" t="str">
            <v xml:space="preserve">Cái
</v>
          </cell>
          <cell r="I2323" t="str">
            <v>Ningbo MFLab Medical Instruments Co., Ltd</v>
          </cell>
          <cell r="J2323" t="str">
            <v>China</v>
          </cell>
          <cell r="K2323" t="str">
            <v>1000 cái/gói</v>
          </cell>
          <cell r="L2323" t="str">
            <v>Công Ty Tnhh Thương Mại Hợp Nhất</v>
          </cell>
          <cell r="M2323">
            <v>85</v>
          </cell>
          <cell r="N2323">
            <v>109500</v>
          </cell>
          <cell r="O2323">
            <v>9307500</v>
          </cell>
          <cell r="P2323">
            <v>70</v>
          </cell>
          <cell r="Q2323" t="str">
            <v>303/QĐ-SYT</v>
          </cell>
        </row>
        <row r="2324">
          <cell r="B2324">
            <v>2935</v>
          </cell>
          <cell r="C2324">
            <v>8</v>
          </cell>
          <cell r="D2324">
            <v>2935</v>
          </cell>
          <cell r="E2324" t="str">
            <v>VT2935</v>
          </cell>
          <cell r="F2324" t="str">
            <v>Đầu col xanh</v>
          </cell>
          <cell r="G2324" t="str">
            <v>PIPET TIPS (Đầu col xanh)</v>
          </cell>
          <cell r="H2324" t="str">
            <v xml:space="preserve">Cái
</v>
          </cell>
          <cell r="I2324" t="str">
            <v>Ningbo MFLab Medical Instruments Co., Ltd</v>
          </cell>
          <cell r="J2324" t="str">
            <v>China</v>
          </cell>
          <cell r="K2324" t="str">
            <v>500 cái/gói</v>
          </cell>
          <cell r="L2324" t="str">
            <v>Công Ty Tnhh Thương Mại Hợp Nhất</v>
          </cell>
          <cell r="M2324">
            <v>100</v>
          </cell>
          <cell r="N2324">
            <v>84000</v>
          </cell>
          <cell r="O2324">
            <v>8400000</v>
          </cell>
          <cell r="P2324">
            <v>70</v>
          </cell>
          <cell r="Q2324" t="str">
            <v>303/QĐ-SYT</v>
          </cell>
        </row>
        <row r="2325">
          <cell r="B2325">
            <v>2936</v>
          </cell>
          <cell r="C2325">
            <v>8</v>
          </cell>
          <cell r="D2325">
            <v>2936</v>
          </cell>
          <cell r="E2325" t="str">
            <v>VT2936</v>
          </cell>
          <cell r="F2325" t="str">
            <v>Đầu côn có màng lọc 0,2-10µl</v>
          </cell>
          <cell r="G2325" t="str">
            <v>Đầu típ có lọc 0.1-10ul bằng nhựa (960 cái/hôp)- 10µl Long, Filter Tip, System Rack, Sterilized</v>
          </cell>
          <cell r="H2325" t="str">
            <v>Cái</v>
          </cell>
          <cell r="I2325" t="str">
            <v>Fukae Kasei</v>
          </cell>
          <cell r="J2325" t="str">
            <v>Nhật</v>
          </cell>
          <cell r="K2325" t="str">
            <v xml:space="preserve">960 cái/hộp </v>
          </cell>
          <cell r="L2325" t="str">
            <v>Công Ty Tnhh Thương Mại Dịch Vụ Thuận Giang</v>
          </cell>
          <cell r="M2325">
            <v>1386</v>
          </cell>
          <cell r="N2325">
            <v>26000</v>
          </cell>
          <cell r="O2325">
            <v>36036000</v>
          </cell>
          <cell r="P2325">
            <v>147</v>
          </cell>
          <cell r="Q2325" t="str">
            <v>303/QĐ-SYT</v>
          </cell>
        </row>
        <row r="2326">
          <cell r="B2326">
            <v>2937</v>
          </cell>
          <cell r="C2326">
            <v>8</v>
          </cell>
          <cell r="D2326">
            <v>2937</v>
          </cell>
          <cell r="E2326" t="str">
            <v>VT2937</v>
          </cell>
          <cell r="F2326" t="str">
            <v>Đầu côn có màng lọc 1-P200µl</v>
          </cell>
          <cell r="G2326" t="str">
            <v>200µl, Filtered, Low Retention, Racked, Pre-Sterilized</v>
          </cell>
          <cell r="H2326" t="str">
            <v>Cái</v>
          </cell>
          <cell r="I2326" t="str">
            <v>Biopointe</v>
          </cell>
          <cell r="J2326" t="str">
            <v>Mexico</v>
          </cell>
          <cell r="K2326" t="str">
            <v>960 cái/hộp</v>
          </cell>
          <cell r="L2326" t="str">
            <v>Công Ty Tnhh Thiết Bị Khoa Học Kỹ Thuật Hóa Sinh</v>
          </cell>
          <cell r="M2326">
            <v>1450</v>
          </cell>
          <cell r="N2326">
            <v>25000</v>
          </cell>
          <cell r="O2326">
            <v>36250000</v>
          </cell>
          <cell r="P2326">
            <v>58</v>
          </cell>
          <cell r="Q2326" t="str">
            <v>303/QĐ-SYT</v>
          </cell>
        </row>
        <row r="2327">
          <cell r="B2327">
            <v>2938</v>
          </cell>
          <cell r="C2327">
            <v>8</v>
          </cell>
          <cell r="D2327">
            <v>2938</v>
          </cell>
          <cell r="E2327" t="str">
            <v>VT2938</v>
          </cell>
          <cell r="F2327" t="str">
            <v>Đầu côn có màng lọc 100-1000µl</v>
          </cell>
          <cell r="G2327" t="str">
            <v>1000-1250µl,Filtered, Low Retention, Racked, Pre-Sterilized</v>
          </cell>
          <cell r="H2327" t="str">
            <v>Cái</v>
          </cell>
          <cell r="I2327" t="str">
            <v>Biopointe</v>
          </cell>
          <cell r="J2327" t="str">
            <v>Mexico</v>
          </cell>
          <cell r="K2327" t="str">
            <v>960 cái/hộp</v>
          </cell>
          <cell r="L2327" t="str">
            <v>Công Ty Tnhh Thiết Bị Khoa Học Kỹ Thuật Hóa Sinh</v>
          </cell>
          <cell r="M2327">
            <v>1600</v>
          </cell>
          <cell r="N2327">
            <v>45000</v>
          </cell>
          <cell r="O2327">
            <v>72000000</v>
          </cell>
          <cell r="P2327">
            <v>58</v>
          </cell>
          <cell r="Q2327" t="str">
            <v>303/QĐ-SYT</v>
          </cell>
        </row>
        <row r="2328">
          <cell r="B2328">
            <v>2939</v>
          </cell>
          <cell r="C2328">
            <v>8</v>
          </cell>
          <cell r="D2328">
            <v>2939</v>
          </cell>
          <cell r="E2328" t="str">
            <v>VT2939</v>
          </cell>
          <cell r="F2328" t="str">
            <v>Đầu côn tiệt tùng có đầu lọc loại 10 uL</v>
          </cell>
          <cell r="G2328" t="str">
            <v>Đầu típ có lọc 0.1-10ul bằng nhựa (960 cái/hôp)- 10µl Long, Filter Tip, System Rack, Sterilized</v>
          </cell>
          <cell r="H2328" t="str">
            <v>Cái</v>
          </cell>
          <cell r="I2328" t="str">
            <v>Fukea Kasei</v>
          </cell>
          <cell r="J2328" t="str">
            <v>Nhật</v>
          </cell>
          <cell r="K2328" t="str">
            <v>960 cái/hộp</v>
          </cell>
          <cell r="L2328" t="str">
            <v>Công Ty Tnhh Thương Mại Dịch Vụ Thuận Giang</v>
          </cell>
          <cell r="M2328">
            <v>1386</v>
          </cell>
          <cell r="N2328">
            <v>442368</v>
          </cell>
          <cell r="O2328">
            <v>613122048</v>
          </cell>
          <cell r="P2328">
            <v>147</v>
          </cell>
          <cell r="Q2328" t="str">
            <v>303/QĐ-SYT</v>
          </cell>
        </row>
        <row r="2329">
          <cell r="B2329">
            <v>2940</v>
          </cell>
          <cell r="C2329">
            <v>8</v>
          </cell>
          <cell r="D2329">
            <v>2940</v>
          </cell>
          <cell r="E2329" t="str">
            <v>VT2940</v>
          </cell>
          <cell r="F2329" t="str">
            <v>Đầu côn tiệt tùng có đầu lọc loại 1000 uL</v>
          </cell>
          <cell r="G2329" t="str">
            <v>Đầu côn tiệt trùng có đầu lọc loại 1000 uL (Filter tip 1000 uL)</v>
          </cell>
          <cell r="H2329" t="str">
            <v>Cái</v>
          </cell>
          <cell r="I2329" t="str">
            <v>Scientific Specialties, Inc (SSIbio)</v>
          </cell>
          <cell r="J2329" t="str">
            <v>Mỹ</v>
          </cell>
          <cell r="K2329" t="str">
            <v>Hộp/ 96 cái</v>
          </cell>
          <cell r="L2329" t="str">
            <v>Công Ty Tnhh Thiết Bị Khoa Học Kỹ Thuật Việt Huy</v>
          </cell>
          <cell r="M2329">
            <v>1490</v>
          </cell>
          <cell r="N2329">
            <v>23040</v>
          </cell>
          <cell r="O2329">
            <v>34329600</v>
          </cell>
          <cell r="P2329">
            <v>157</v>
          </cell>
          <cell r="Q2329" t="str">
            <v>303/QĐ-SYT</v>
          </cell>
        </row>
        <row r="2330">
          <cell r="B2330">
            <v>2941</v>
          </cell>
          <cell r="C2330">
            <v>8</v>
          </cell>
          <cell r="D2330">
            <v>2941</v>
          </cell>
          <cell r="E2330" t="str">
            <v>VT2941</v>
          </cell>
          <cell r="F2330" t="str">
            <v>Đầu côn tiệt tùng có đầu lọc loại 20 uL</v>
          </cell>
          <cell r="G2330" t="str">
            <v>ZAP™Slik™ low retention filter tips 20ul</v>
          </cell>
          <cell r="H2330" t="str">
            <v>Cái</v>
          </cell>
          <cell r="I2330" t="str">
            <v>Labcon</v>
          </cell>
          <cell r="J2330" t="str">
            <v>Mỹ</v>
          </cell>
          <cell r="K2330" t="str">
            <v>96 tip/hộp</v>
          </cell>
          <cell r="L2330" t="str">
            <v>Liên Danh Công Ty Tnhh Phát Triển Khoa Học Sự Sống Và Công Ty Tnhh Tm Và Dv ThiếT Bị Y Tế ÁNh NgọC</v>
          </cell>
          <cell r="M2330">
            <v>1396</v>
          </cell>
          <cell r="N2330">
            <v>288000</v>
          </cell>
          <cell r="O2330">
            <v>402048000</v>
          </cell>
          <cell r="P2330">
            <v>81</v>
          </cell>
          <cell r="Q2330" t="str">
            <v>303/QĐ-SYT</v>
          </cell>
        </row>
        <row r="2331">
          <cell r="B2331">
            <v>2942</v>
          </cell>
          <cell r="C2331">
            <v>8</v>
          </cell>
          <cell r="D2331">
            <v>2942</v>
          </cell>
          <cell r="E2331" t="str">
            <v>VT2942</v>
          </cell>
          <cell r="F2331" t="str">
            <v>Đầu côn tiệt tùng có đầu lọc loại 200 uL</v>
          </cell>
          <cell r="G2331" t="str">
            <v>ZAP™Slik™ low retention filter tips 200ul</v>
          </cell>
          <cell r="H2331" t="str">
            <v>Cái</v>
          </cell>
          <cell r="I2331" t="str">
            <v>Labcon</v>
          </cell>
          <cell r="J2331" t="str">
            <v>Mỹ</v>
          </cell>
          <cell r="K2331" t="str">
            <v>96 tip/hộp</v>
          </cell>
          <cell r="L2331" t="str">
            <v>Liên Danh Công Ty Tnhh Phát Triển Khoa Học Sự Sống Và Công Ty Tnhh Tm Và Dv ThiếT Bị Y Tế ÁNh NgọC</v>
          </cell>
          <cell r="M2331">
            <v>1396</v>
          </cell>
          <cell r="N2331">
            <v>23040</v>
          </cell>
          <cell r="O2331">
            <v>32163840</v>
          </cell>
          <cell r="P2331">
            <v>81</v>
          </cell>
          <cell r="Q2331" t="str">
            <v>303/QĐ-SYT</v>
          </cell>
        </row>
        <row r="2332">
          <cell r="B2332">
            <v>2943</v>
          </cell>
          <cell r="C2332">
            <v>8</v>
          </cell>
          <cell r="D2332">
            <v>2943</v>
          </cell>
          <cell r="E2332" t="str">
            <v>VT2943</v>
          </cell>
          <cell r="F2332" t="str">
            <v>Đầu côn trắng các loại, các cỡ</v>
          </cell>
          <cell r="G2332" t="str">
            <v>PIPET TIPS (Đầu côn trắng các loại, các cỡ)</v>
          </cell>
          <cell r="H2332" t="str">
            <v xml:space="preserve">Cái
</v>
          </cell>
          <cell r="I2332" t="str">
            <v>Ningbo MFLab Medical Instruments Co., Ltd</v>
          </cell>
          <cell r="J2332" t="str">
            <v>China</v>
          </cell>
          <cell r="K2332" t="str">
            <v>1000 cái/gói</v>
          </cell>
          <cell r="L2332" t="str">
            <v>Công Ty Tnhh Thương Mại Hợp Nhất</v>
          </cell>
          <cell r="M2332">
            <v>120</v>
          </cell>
          <cell r="N2332">
            <v>15000</v>
          </cell>
          <cell r="O2332">
            <v>1800000</v>
          </cell>
          <cell r="P2332">
            <v>70</v>
          </cell>
          <cell r="Q2332" t="str">
            <v>303/QĐ-SYT</v>
          </cell>
        </row>
        <row r="2333">
          <cell r="B2333">
            <v>2944</v>
          </cell>
          <cell r="C2333">
            <v>8</v>
          </cell>
          <cell r="D2333">
            <v>2944</v>
          </cell>
          <cell r="E2333" t="str">
            <v>VT2944</v>
          </cell>
          <cell r="F2333" t="str">
            <v>Đầu côn vàng các loại, các cỡ</v>
          </cell>
          <cell r="G2333" t="str">
            <v>PIPET TIPS (Đầu côn vàng các loại, các cỡ)</v>
          </cell>
          <cell r="H2333" t="str">
            <v xml:space="preserve">Cái
</v>
          </cell>
          <cell r="I2333" t="str">
            <v>Ningbo MFLab Medical Instruments Co., Ltd</v>
          </cell>
          <cell r="J2333" t="str">
            <v>China</v>
          </cell>
          <cell r="K2333" t="str">
            <v>1000 cái/gói</v>
          </cell>
          <cell r="L2333" t="str">
            <v>Công Ty Tnhh Thương Mại Hợp Nhất</v>
          </cell>
          <cell r="M2333">
            <v>85</v>
          </cell>
          <cell r="N2333">
            <v>788500</v>
          </cell>
          <cell r="O2333">
            <v>67022500</v>
          </cell>
          <cell r="P2333">
            <v>70</v>
          </cell>
          <cell r="Q2333" t="str">
            <v>303/QĐ-SYT</v>
          </cell>
        </row>
        <row r="2334">
          <cell r="B2334">
            <v>2945</v>
          </cell>
          <cell r="C2334">
            <v>8</v>
          </cell>
          <cell r="D2334">
            <v>2945</v>
          </cell>
          <cell r="E2334" t="str">
            <v>VT2945</v>
          </cell>
          <cell r="F2334" t="str">
            <v>Đầu côn xanh các loại, các cỡ</v>
          </cell>
          <cell r="G2334" t="str">
            <v>PIPET TIPS (Đầu côn xanh các loại, các cỡ)</v>
          </cell>
          <cell r="H2334" t="str">
            <v xml:space="preserve">Cái
</v>
          </cell>
          <cell r="I2334" t="str">
            <v>Ningbo MFLab Medical Instruments Co., Ltd</v>
          </cell>
          <cell r="J2334" t="str">
            <v>China</v>
          </cell>
          <cell r="K2334" t="str">
            <v>500 cái/gói</v>
          </cell>
          <cell r="L2334" t="str">
            <v>Công Ty Tnhh Thương Mại Hợp Nhất</v>
          </cell>
          <cell r="M2334">
            <v>100</v>
          </cell>
          <cell r="N2334">
            <v>304300</v>
          </cell>
          <cell r="O2334">
            <v>30430000</v>
          </cell>
          <cell r="P2334">
            <v>70</v>
          </cell>
          <cell r="Q2334" t="str">
            <v>303/QĐ-SYT</v>
          </cell>
        </row>
        <row r="2335">
          <cell r="B2335">
            <v>2946</v>
          </cell>
          <cell r="C2335">
            <v>8</v>
          </cell>
          <cell r="D2335">
            <v>2946</v>
          </cell>
          <cell r="E2335" t="str">
            <v>VT2946</v>
          </cell>
          <cell r="F2335" t="str">
            <v>Đầu dò SpO2 loại kẹp ngón tay, dùng cho người lớn</v>
          </cell>
          <cell r="G2335" t="str">
            <v>Cảm biến SpO2 (loại kẹp ngón tay, dùng cho người lớn, dài 1.1m)</v>
          </cell>
          <cell r="H2335" t="str">
            <v>Cái</v>
          </cell>
          <cell r="I2335" t="str">
            <v>Unimed</v>
          </cell>
          <cell r="J2335" t="str">
            <v>Trung Quốc</v>
          </cell>
          <cell r="K2335" t="str">
            <v>01 cái/ gói</v>
          </cell>
          <cell r="L2335" t="str">
            <v>Công Ty Tnhh Thiết Bị Y Tế Minh Khoa</v>
          </cell>
          <cell r="M2335">
            <v>1650000</v>
          </cell>
          <cell r="N2335">
            <v>14</v>
          </cell>
          <cell r="O2335">
            <v>23100000</v>
          </cell>
          <cell r="P2335">
            <v>102</v>
          </cell>
          <cell r="Q2335" t="str">
            <v>303/QĐ-SYT</v>
          </cell>
        </row>
        <row r="2336">
          <cell r="B2336">
            <v>2948</v>
          </cell>
          <cell r="C2336">
            <v>8</v>
          </cell>
          <cell r="D2336">
            <v>2948</v>
          </cell>
          <cell r="E2336" t="str">
            <v>VT2948</v>
          </cell>
          <cell r="F2336" t="str">
            <v>Đầu đốt OPES bằng sóng cao tần (hoặc tương đương)</v>
          </cell>
          <cell r="G2336" t="str">
            <v>Đầu đốt OPES bằng sóng cao tần</v>
          </cell>
          <cell r="H2336" t="str">
            <v>Cái</v>
          </cell>
          <cell r="I2336" t="str">
            <v>Arthrex</v>
          </cell>
          <cell r="J2336" t="str">
            <v>Mỹ/ Châu Âu</v>
          </cell>
          <cell r="K2336" t="str">
            <v>1 cái/ gói</v>
          </cell>
          <cell r="L2336" t="str">
            <v>Công Ty Tnhh Trang Thiết Bị Y Tế B.M.S</v>
          </cell>
          <cell r="M2336">
            <v>7000000</v>
          </cell>
          <cell r="N2336">
            <v>240</v>
          </cell>
          <cell r="O2336">
            <v>1680000000</v>
          </cell>
          <cell r="P2336">
            <v>17</v>
          </cell>
          <cell r="Q2336" t="str">
            <v>303/QĐ-SYT</v>
          </cell>
        </row>
        <row r="2337">
          <cell r="B2337">
            <v>2952</v>
          </cell>
          <cell r="C2337">
            <v>8</v>
          </cell>
          <cell r="D2337">
            <v>2952</v>
          </cell>
          <cell r="E2337" t="str">
            <v>VT2952</v>
          </cell>
          <cell r="F2337" t="str">
            <v>Dây cáp nối đo huyết áp xâm lấn (IBP), dài 3.5 m</v>
          </cell>
          <cell r="G2337" t="str">
            <v>Dây cáp nối đo huyết áp xâm lấn (IBP)</v>
          </cell>
          <cell r="H2337" t="str">
            <v xml:space="preserve">Cái
</v>
          </cell>
          <cell r="I2337" t="str">
            <v>Argon / Merit</v>
          </cell>
          <cell r="J2337" t="str">
            <v>Singapore / China</v>
          </cell>
          <cell r="K2337" t="str">
            <v>Túi 1 cái</v>
          </cell>
          <cell r="L2337" t="str">
            <v>Công Ty Tnhh Trang Thiết Bị Và Vật Tư Y Tế Hoàng Việt Long</v>
          </cell>
          <cell r="M2337">
            <v>4200000</v>
          </cell>
          <cell r="N2337">
            <v>12</v>
          </cell>
          <cell r="O2337">
            <v>50400000</v>
          </cell>
          <cell r="P2337">
            <v>66</v>
          </cell>
          <cell r="Q2337" t="str">
            <v>303/QĐ-SYT</v>
          </cell>
        </row>
        <row r="2338">
          <cell r="B2338">
            <v>2953</v>
          </cell>
          <cell r="C2338">
            <v>8</v>
          </cell>
          <cell r="D2338">
            <v>2953</v>
          </cell>
          <cell r="E2338" t="str">
            <v>VT2953</v>
          </cell>
          <cell r="F2338" t="str">
            <v>Dây điện cực đĩa bạc đo điện não</v>
          </cell>
          <cell r="G2338" t="str">
            <v>Dây điện cực đĩa bạc đo điện não</v>
          </cell>
          <cell r="H2338" t="str">
            <v>Cái</v>
          </cell>
          <cell r="I2338" t="str">
            <v>Natus</v>
          </cell>
          <cell r="J2338" t="str">
            <v>Mỹ</v>
          </cell>
          <cell r="K2338" t="str">
            <v>12 Cái / Bịch</v>
          </cell>
          <cell r="L2338" t="str">
            <v>Công Ty Cổ Phần Trang Thiết Bị Y Tế Cổng Vàng</v>
          </cell>
          <cell r="M2338">
            <v>350000</v>
          </cell>
          <cell r="N2338">
            <v>64</v>
          </cell>
          <cell r="O2338">
            <v>22400000</v>
          </cell>
          <cell r="P2338">
            <v>22</v>
          </cell>
          <cell r="Q2338" t="str">
            <v>303/QĐ-SYT</v>
          </cell>
        </row>
        <row r="2339">
          <cell r="B2339">
            <v>2955</v>
          </cell>
          <cell r="C2339">
            <v>8</v>
          </cell>
          <cell r="D2339">
            <v>2955</v>
          </cell>
          <cell r="E2339" t="str">
            <v>VT2955</v>
          </cell>
          <cell r="F2339" t="str">
            <v>Điện cực đất loại dán</v>
          </cell>
          <cell r="G2339" t="str">
            <v>Tấm điện cực dán dùng cho máy cắt đốt sử dụng 1 lần</v>
          </cell>
          <cell r="H2339" t="str">
            <v>Cái</v>
          </cell>
          <cell r="I2339" t="str">
            <v>Bio Protech-Hàn Quốc</v>
          </cell>
          <cell r="J2339" t="str">
            <v>Trung Quốc</v>
          </cell>
          <cell r="K2339" t="str">
            <v>05 Cái/ gói</v>
          </cell>
          <cell r="L2339" t="str">
            <v>Công Ty Tnhh Thiết Bị Y Tế Minh Khoa</v>
          </cell>
          <cell r="M2339">
            <v>45000</v>
          </cell>
          <cell r="N2339">
            <v>5000</v>
          </cell>
          <cell r="O2339">
            <v>225000000</v>
          </cell>
          <cell r="P2339">
            <v>102</v>
          </cell>
          <cell r="Q2339" t="str">
            <v>303/QĐ-SYT</v>
          </cell>
        </row>
        <row r="2340">
          <cell r="B2340">
            <v>2957</v>
          </cell>
          <cell r="C2340">
            <v>8</v>
          </cell>
          <cell r="D2340">
            <v>2957</v>
          </cell>
          <cell r="E2340" t="str">
            <v>VT2957</v>
          </cell>
          <cell r="F2340" t="str">
            <v>Điện cực nhẫn</v>
          </cell>
          <cell r="G2340" t="str">
            <v>Điện cực nhẫn</v>
          </cell>
          <cell r="H2340" t="str">
            <v>Cặp</v>
          </cell>
          <cell r="I2340" t="str">
            <v>Natus</v>
          </cell>
          <cell r="J2340" t="str">
            <v>Mỹ</v>
          </cell>
          <cell r="K2340" t="str">
            <v>Cặp / Bịch</v>
          </cell>
          <cell r="L2340" t="str">
            <v>Công Ty Cổ Phần Trang Thiết Bị Y Tế Cổng Vàng</v>
          </cell>
          <cell r="M2340">
            <v>3150000</v>
          </cell>
          <cell r="N2340">
            <v>26</v>
          </cell>
          <cell r="O2340">
            <v>81900000</v>
          </cell>
          <cell r="P2340">
            <v>22</v>
          </cell>
          <cell r="Q2340" t="str">
            <v>303/QĐ-SYT</v>
          </cell>
        </row>
        <row r="2341">
          <cell r="B2341">
            <v>2958</v>
          </cell>
          <cell r="C2341">
            <v>8</v>
          </cell>
          <cell r="D2341">
            <v>2958</v>
          </cell>
          <cell r="E2341" t="str">
            <v>VT2958</v>
          </cell>
          <cell r="F2341" t="str">
            <v>Điện cực thanh kích thích</v>
          </cell>
          <cell r="G2341" t="str">
            <v>Điện cực thanh kích thích</v>
          </cell>
          <cell r="H2341" t="str">
            <v>Cái</v>
          </cell>
          <cell r="I2341" t="str">
            <v>Natus</v>
          </cell>
          <cell r="J2341" t="str">
            <v>Mỹ</v>
          </cell>
          <cell r="K2341" t="str">
            <v>Cái / Bịch</v>
          </cell>
          <cell r="L2341" t="str">
            <v>Công Ty Cổ Phần Trang Thiết Bị Y Tế Cổng Vàng</v>
          </cell>
          <cell r="M2341">
            <v>1680000</v>
          </cell>
          <cell r="N2341">
            <v>26</v>
          </cell>
          <cell r="O2341">
            <v>43680000</v>
          </cell>
          <cell r="P2341">
            <v>22</v>
          </cell>
          <cell r="Q2341" t="str">
            <v>303/QĐ-SYT</v>
          </cell>
        </row>
        <row r="2342">
          <cell r="B2342">
            <v>2961</v>
          </cell>
          <cell r="C2342">
            <v>8</v>
          </cell>
          <cell r="D2342">
            <v>2961</v>
          </cell>
          <cell r="E2342" t="str">
            <v>VT2961</v>
          </cell>
          <cell r="F2342" t="str">
            <v>Đinh kirschner đầu có ren các cỡ</v>
          </cell>
          <cell r="G2342" t="str">
            <v>Đinh Kirschner đầu có ren các cỡ</v>
          </cell>
          <cell r="H2342" t="str">
            <v>Cái</v>
          </cell>
          <cell r="I2342" t="str">
            <v>Mikromed</v>
          </cell>
          <cell r="J2342" t="str">
            <v>Ba Lan</v>
          </cell>
          <cell r="K2342" t="str">
            <v>10 cái/1 gói</v>
          </cell>
          <cell r="L2342" t="str">
            <v>Công Ty Tnhh Thành An - Hà Nội</v>
          </cell>
          <cell r="M2342">
            <v>100000</v>
          </cell>
          <cell r="N2342">
            <v>200</v>
          </cell>
          <cell r="O2342">
            <v>20000000</v>
          </cell>
          <cell r="P2342">
            <v>140</v>
          </cell>
          <cell r="Q2342" t="str">
            <v>303/QĐ-SYT</v>
          </cell>
        </row>
        <row r="2343">
          <cell r="B2343">
            <v>2963</v>
          </cell>
          <cell r="C2343">
            <v>8</v>
          </cell>
          <cell r="D2343">
            <v>2963</v>
          </cell>
          <cell r="E2343" t="str">
            <v>VT2963</v>
          </cell>
          <cell r="F2343" t="str">
            <v>Dụng cụ khâu da tự động có sẵn 35 ghim loại Acos (hoặc tương đương)</v>
          </cell>
          <cell r="G2343" t="str">
            <v>Dụng cụ khâu da tự động có sẵn 35 ghim loại Acos</v>
          </cell>
          <cell r="H2343" t="str">
            <v>Cái</v>
          </cell>
          <cell r="I2343" t="str">
            <v>Sunmedix</v>
          </cell>
          <cell r="J2343" t="str">
            <v>Hàn Quốc</v>
          </cell>
          <cell r="K2343" t="str">
            <v>Cái/Gói</v>
          </cell>
          <cell r="L2343" t="str">
            <v>Công Ty Tnhh Thiết Bị Y Tế Tvt</v>
          </cell>
          <cell r="M2343">
            <v>285000</v>
          </cell>
          <cell r="N2343">
            <v>200</v>
          </cell>
          <cell r="O2343">
            <v>57000000</v>
          </cell>
          <cell r="P2343">
            <v>152</v>
          </cell>
          <cell r="Q2343" t="str">
            <v>303/QĐ-SYT</v>
          </cell>
        </row>
        <row r="2344">
          <cell r="B2344">
            <v>2964</v>
          </cell>
          <cell r="C2344">
            <v>8</v>
          </cell>
          <cell r="D2344">
            <v>2964</v>
          </cell>
          <cell r="E2344" t="str">
            <v>VT2964</v>
          </cell>
          <cell r="F2344" t="str">
            <v>Dụng cụ khâu nối tròn 21mm, 25mm, 29mm, 33mm, điều chỉnh chiều cao kim đóng từ 1mm-2.5mm, kim bằng titanum alloy</v>
          </cell>
          <cell r="G2344" t="str">
            <v>Dụng cụ khâu nối tròn 21mm, 25mm, 29mm, 33mm, điều chỉnh chiều cao kim đóng từ 1mm-2.5mm, kim bằng titanum alloy - CDH21A/ CDH25A/ CDH29A/ CDH33A</v>
          </cell>
          <cell r="H2344" t="str">
            <v xml:space="preserve">Cái
</v>
          </cell>
          <cell r="I2344" t="str">
            <v>Ethicon Endo Surgery - Johnson &amp;Johnson</v>
          </cell>
          <cell r="J2344" t="str">
            <v>Mỹ/Mexico</v>
          </cell>
          <cell r="K2344" t="str">
            <v>Hộp/ 3cái</v>
          </cell>
          <cell r="L2344" t="str">
            <v>Công Ty Cổ Phần Dược Phẩm Thiết Bị Y Tế Hà Nội</v>
          </cell>
          <cell r="M2344">
            <v>8854965</v>
          </cell>
          <cell r="N2344">
            <v>76</v>
          </cell>
          <cell r="O2344">
            <v>672977340</v>
          </cell>
          <cell r="P2344">
            <v>50</v>
          </cell>
          <cell r="Q2344" t="str">
            <v>303/QĐ-SYT</v>
          </cell>
        </row>
        <row r="2345">
          <cell r="B2345">
            <v>2965</v>
          </cell>
          <cell r="C2345">
            <v>8</v>
          </cell>
          <cell r="D2345">
            <v>2965</v>
          </cell>
          <cell r="E2345" t="str">
            <v>VT2965</v>
          </cell>
          <cell r="F2345" t="str">
            <v>Dụng cụ khâu nối tròn 25mm, đường kính lòng cắt 16.4mm, điều chỉnh chiều cao kim đóng từ 1mm-2.5mm, kim bằng titanium</v>
          </cell>
          <cell r="G2345" t="str">
            <v>Dụng cụ khâu nối ống tiêu hóa cong cỡ 25mm</v>
          </cell>
          <cell r="H2345" t="str">
            <v>Cái</v>
          </cell>
          <cell r="I2345" t="str">
            <v>Grena Ltd</v>
          </cell>
          <cell r="J2345" t="str">
            <v>Anh Quốc</v>
          </cell>
          <cell r="K2345" t="str">
            <v>1 cái/hộp</v>
          </cell>
          <cell r="L2345" t="str">
            <v>Công Ty Cổ Phần Vietmedic</v>
          </cell>
          <cell r="M2345">
            <v>7000000</v>
          </cell>
          <cell r="N2345">
            <v>20</v>
          </cell>
          <cell r="O2345">
            <v>140000000</v>
          </cell>
          <cell r="P2345">
            <v>164</v>
          </cell>
          <cell r="Q2345" t="str">
            <v>303/QĐ-SYT</v>
          </cell>
        </row>
        <row r="2346">
          <cell r="B2346">
            <v>2966</v>
          </cell>
          <cell r="C2346">
            <v>8</v>
          </cell>
          <cell r="D2346">
            <v>2966</v>
          </cell>
          <cell r="E2346" t="str">
            <v>VT2966</v>
          </cell>
          <cell r="F2346" t="str">
            <v>Dụng cụ khâu nối tròn 29mm, đường kính lòng cắt 20.4mm, điều chỉnh chiều cao kim đóng từ 1mm-2.5mm, kim bằng titanium</v>
          </cell>
          <cell r="G2346" t="str">
            <v>Dụng cụ khâu nối tiêu hóa tròn, CIA B29, TGS - Trung Quốc</v>
          </cell>
          <cell r="H2346" t="str">
            <v>Cái</v>
          </cell>
          <cell r="I2346" t="str">
            <v>TGS</v>
          </cell>
          <cell r="J2346" t="str">
            <v>Trung Quốc</v>
          </cell>
          <cell r="K2346" t="str">
            <v>1 Cái/hộp</v>
          </cell>
          <cell r="L2346" t="str">
            <v xml:space="preserve">Liên Danh Nhà Thầu Danameco - Themco </v>
          </cell>
          <cell r="M2346">
            <v>3722250</v>
          </cell>
          <cell r="N2346">
            <v>100</v>
          </cell>
          <cell r="O2346">
            <v>372225000</v>
          </cell>
          <cell r="P2346">
            <v>30</v>
          </cell>
          <cell r="Q2346" t="str">
            <v>303/QĐ-SYT</v>
          </cell>
        </row>
        <row r="2347">
          <cell r="B2347">
            <v>2969</v>
          </cell>
          <cell r="C2347">
            <v>8</v>
          </cell>
          <cell r="D2347">
            <v>2969</v>
          </cell>
          <cell r="E2347" t="str">
            <v>VT2969</v>
          </cell>
          <cell r="F2347" t="str">
            <v>Gel điện tim</v>
          </cell>
          <cell r="G2347" t="str">
            <v>Gel điện tim</v>
          </cell>
          <cell r="H2347" t="str">
            <v>Tube</v>
          </cell>
          <cell r="I2347" t="str">
            <v>Turkuaz</v>
          </cell>
          <cell r="J2347" t="str">
            <v>Thổ Nhĩ Kỳ</v>
          </cell>
          <cell r="K2347" t="str">
            <v>Tube/250ml</v>
          </cell>
          <cell r="L2347" t="str">
            <v>Công Ty Cổ Phần Trang Thiết Bị Kỹ Thuật Y Tế Tphcm</v>
          </cell>
          <cell r="M2347">
            <v>15750</v>
          </cell>
          <cell r="N2347">
            <v>460</v>
          </cell>
          <cell r="O2347">
            <v>7245000</v>
          </cell>
          <cell r="P2347">
            <v>176</v>
          </cell>
          <cell r="Q2347" t="str">
            <v>303/QĐ-SYT</v>
          </cell>
        </row>
        <row r="2348">
          <cell r="B2348">
            <v>2970</v>
          </cell>
          <cell r="C2348">
            <v>8</v>
          </cell>
          <cell r="D2348">
            <v>2970</v>
          </cell>
          <cell r="E2348" t="str">
            <v>VT2970</v>
          </cell>
          <cell r="F2348" t="str">
            <v>Ghim khâu loại nghiêng các loại size 45mm, công nghệ Tri-staple -</v>
          </cell>
          <cell r="G2348" t="str">
            <v>Băng đạn Endo GIA dùng cho dụng cụ khâu cắt nội soi đa năng các cỡ 45mm, công nghệ Tri-staple</v>
          </cell>
          <cell r="H2348" t="str">
            <v>Cái</v>
          </cell>
          <cell r="I2348" t="str">
            <v>Covidien (medtronic)</v>
          </cell>
          <cell r="J2348" t="str">
            <v>Mỹ</v>
          </cell>
          <cell r="K2348" t="str">
            <v>6 cái/hộp</v>
          </cell>
          <cell r="L2348" t="str">
            <v>Công Ty Tnhh Thương Mại - Dịch Vụ Và Sản Xuất Việt Tường</v>
          </cell>
          <cell r="M2348">
            <v>4800000</v>
          </cell>
          <cell r="N2348">
            <v>60</v>
          </cell>
          <cell r="O2348">
            <v>288000000</v>
          </cell>
          <cell r="P2348">
            <v>162</v>
          </cell>
          <cell r="Q2348" t="str">
            <v>303/QĐ-SYT</v>
          </cell>
        </row>
        <row r="2349">
          <cell r="B2349">
            <v>2972</v>
          </cell>
          <cell r="C2349">
            <v>8</v>
          </cell>
          <cell r="D2349">
            <v>2972</v>
          </cell>
          <cell r="E2349" t="str">
            <v>VT2972</v>
          </cell>
          <cell r="F2349" t="str">
            <v>Ghim khâu loại nghiêng các loại size 60mm, công nghệ DST, công nghệ Tri-staple</v>
          </cell>
          <cell r="G2349" t="str">
            <v>Băng đạn Endo GIA dùng cho dụng cụ khâu cắt nội soi đa năng các cỡ 60mm, công nghệ Tri-staple</v>
          </cell>
          <cell r="H2349" t="str">
            <v>Cái</v>
          </cell>
          <cell r="I2349" t="str">
            <v>Covidien ( medtronic)</v>
          </cell>
          <cell r="J2349" t="str">
            <v>Mỹ</v>
          </cell>
          <cell r="K2349" t="str">
            <v>6 cái/hộp</v>
          </cell>
          <cell r="L2349" t="str">
            <v>Công Ty Tnhh Thương Mại - Dịch Vụ Và Sản Xuất Việt Tường</v>
          </cell>
          <cell r="M2349">
            <v>4800000</v>
          </cell>
          <cell r="N2349">
            <v>100</v>
          </cell>
          <cell r="O2349">
            <v>480000000</v>
          </cell>
          <cell r="P2349">
            <v>162</v>
          </cell>
          <cell r="Q2349" t="str">
            <v>303/QĐ-SYT</v>
          </cell>
        </row>
        <row r="2350">
          <cell r="B2350">
            <v>2974</v>
          </cell>
          <cell r="C2350">
            <v>8</v>
          </cell>
          <cell r="D2350">
            <v>2974</v>
          </cell>
          <cell r="E2350" t="str">
            <v>VT2974</v>
          </cell>
          <cell r="F2350" t="str">
            <v>Giấy thử hấp DC
 1.27cm x 54.8cm</v>
          </cell>
          <cell r="G2350" t="str">
            <v>1233LF Gói thử Bowie-Dick 3M kiểm tra chất lượng lò tiệt khuẩn hơi nước</v>
          </cell>
          <cell r="H2350" t="str">
            <v>Gói</v>
          </cell>
          <cell r="I2350" t="str">
            <v>3M</v>
          </cell>
          <cell r="J2350" t="str">
            <v>Mỹ</v>
          </cell>
          <cell r="K2350" t="str">
            <v>30 gói/ hộp</v>
          </cell>
          <cell r="L2350" t="str">
            <v>Công Ty Tnhh Thương Mại Kỹ Thuật An Pha</v>
          </cell>
          <cell r="M2350">
            <v>95000</v>
          </cell>
          <cell r="N2350">
            <v>20</v>
          </cell>
          <cell r="O2350">
            <v>1900000</v>
          </cell>
          <cell r="P2350">
            <v>5</v>
          </cell>
          <cell r="Q2350" t="str">
            <v>303/QĐ-SYT</v>
          </cell>
        </row>
        <row r="2351">
          <cell r="B2351">
            <v>2975</v>
          </cell>
          <cell r="C2351">
            <v>8</v>
          </cell>
          <cell r="D2351">
            <v>2975</v>
          </cell>
          <cell r="E2351" t="str">
            <v>VT2975</v>
          </cell>
          <cell r="F2351" t="str">
            <v>Giấy thử nồi hấp (Bowie dick test sheet)</v>
          </cell>
          <cell r="G2351" t="str">
            <v>Bộ sản phẩm kiểm tra máy hấp -  Bowie Dick Test Sheet 134°C</v>
          </cell>
          <cell r="H2351" t="str">
            <v>Tờ</v>
          </cell>
          <cell r="I2351" t="str">
            <v>Getinge</v>
          </cell>
          <cell r="J2351" t="str">
            <v>Mỹ</v>
          </cell>
          <cell r="K2351" t="str">
            <v>100 Tờ/Gói</v>
          </cell>
          <cell r="L2351" t="str">
            <v>Công Ty Cổ Phần Thương Mại Cổng Vàng</v>
          </cell>
          <cell r="M2351">
            <v>19000</v>
          </cell>
          <cell r="N2351">
            <v>6000</v>
          </cell>
          <cell r="O2351">
            <v>114000000</v>
          </cell>
          <cell r="P2351">
            <v>21</v>
          </cell>
          <cell r="Q2351" t="str">
            <v>303/QĐ-SYT</v>
          </cell>
        </row>
        <row r="2352">
          <cell r="B2352">
            <v>2977</v>
          </cell>
          <cell r="C2352">
            <v>8</v>
          </cell>
          <cell r="D2352">
            <v>2977</v>
          </cell>
          <cell r="E2352" t="str">
            <v>VT2977</v>
          </cell>
          <cell r="F2352" t="str">
            <v>Kềm kẹp kim 16cm</v>
          </cell>
          <cell r="G2352" t="str">
            <v>Kềm kẹp kim 16cm</v>
          </cell>
          <cell r="H2352" t="str">
            <v>Cái</v>
          </cell>
          <cell r="I2352" t="str">
            <v>MHCP</v>
          </cell>
          <cell r="J2352" t="str">
            <v>Pakistan</v>
          </cell>
          <cell r="K2352" t="str">
            <v>Gói/cái</v>
          </cell>
          <cell r="L2352" t="str">
            <v>Công Ty Cổ Phần Trang Thiết Bị Kỹ Thuật Y Tế Tphcm</v>
          </cell>
          <cell r="M2352">
            <v>21840</v>
          </cell>
          <cell r="N2352">
            <v>85</v>
          </cell>
          <cell r="O2352">
            <v>1856400</v>
          </cell>
          <cell r="P2352">
            <v>176</v>
          </cell>
          <cell r="Q2352" t="str">
            <v>303/QĐ-SYT</v>
          </cell>
        </row>
        <row r="2353">
          <cell r="B2353">
            <v>2978</v>
          </cell>
          <cell r="C2353">
            <v>8</v>
          </cell>
          <cell r="D2353">
            <v>2978</v>
          </cell>
          <cell r="E2353" t="str">
            <v>VT2978</v>
          </cell>
          <cell r="F2353" t="str">
            <v>Kềm kẹp kim 18cm</v>
          </cell>
          <cell r="G2353" t="str">
            <v>Kềm kẹp kim 18cm</v>
          </cell>
          <cell r="H2353" t="str">
            <v>Cái</v>
          </cell>
          <cell r="I2353" t="str">
            <v>MHCP</v>
          </cell>
          <cell r="J2353" t="str">
            <v>Pakistan</v>
          </cell>
          <cell r="K2353" t="str">
            <v>Gói/cái</v>
          </cell>
          <cell r="L2353" t="str">
            <v>Công Ty Cổ Phần Trang Thiết Bị Kỹ Thuật Y Tế Tphcm</v>
          </cell>
          <cell r="M2353">
            <v>27300</v>
          </cell>
          <cell r="N2353">
            <v>65</v>
          </cell>
          <cell r="O2353">
            <v>1774500</v>
          </cell>
          <cell r="P2353">
            <v>176</v>
          </cell>
          <cell r="Q2353" t="str">
            <v>303/QĐ-SYT</v>
          </cell>
        </row>
        <row r="2354">
          <cell r="B2354">
            <v>2979</v>
          </cell>
          <cell r="C2354">
            <v>8</v>
          </cell>
          <cell r="D2354">
            <v>2979</v>
          </cell>
          <cell r="E2354" t="str">
            <v>VT2979</v>
          </cell>
          <cell r="F2354" t="str">
            <v>Kềm kẹp kim 20cm</v>
          </cell>
          <cell r="G2354" t="str">
            <v>Kềm kẹp kim 20cm</v>
          </cell>
          <cell r="H2354" t="str">
            <v>cái</v>
          </cell>
          <cell r="I2354" t="str">
            <v>MHCP</v>
          </cell>
          <cell r="J2354" t="str">
            <v>Pakistan</v>
          </cell>
          <cell r="K2354" t="str">
            <v>Gói/cái</v>
          </cell>
          <cell r="L2354" t="str">
            <v>Công Ty Cổ Phần Trang Thiết Bị Kỹ Thuật Y Tế Tphcm</v>
          </cell>
          <cell r="M2354">
            <v>35175</v>
          </cell>
          <cell r="N2354">
            <v>60</v>
          </cell>
          <cell r="O2354">
            <v>2110500</v>
          </cell>
          <cell r="P2354">
            <v>176</v>
          </cell>
          <cell r="Q2354" t="str">
            <v>303/QĐ-SYT</v>
          </cell>
        </row>
        <row r="2355">
          <cell r="B2355">
            <v>2980</v>
          </cell>
          <cell r="C2355">
            <v>8</v>
          </cell>
          <cell r="D2355">
            <v>2980</v>
          </cell>
          <cell r="E2355" t="str">
            <v>VT2980</v>
          </cell>
          <cell r="F2355" t="str">
            <v>Kềm tim có mấu</v>
          </cell>
          <cell r="G2355" t="str">
            <v>Kềm tim có mấu</v>
          </cell>
          <cell r="H2355" t="str">
            <v>Cái</v>
          </cell>
          <cell r="I2355" t="str">
            <v>MHCP</v>
          </cell>
          <cell r="J2355" t="str">
            <v>Pakistan</v>
          </cell>
          <cell r="K2355" t="str">
            <v>Gói/cái</v>
          </cell>
          <cell r="L2355" t="str">
            <v>Công Ty Cổ Phần Trang Thiết Bị Kỹ Thuật Y Tế Tphcm</v>
          </cell>
          <cell r="M2355">
            <v>54600</v>
          </cell>
          <cell r="N2355">
            <v>53</v>
          </cell>
          <cell r="O2355">
            <v>2893800</v>
          </cell>
          <cell r="P2355">
            <v>176</v>
          </cell>
          <cell r="Q2355" t="str">
            <v>303/QĐ-SYT</v>
          </cell>
        </row>
        <row r="2356">
          <cell r="B2356">
            <v>2981</v>
          </cell>
          <cell r="C2356">
            <v>8</v>
          </cell>
          <cell r="D2356">
            <v>2981</v>
          </cell>
          <cell r="E2356" t="str">
            <v>VT2981</v>
          </cell>
          <cell r="F2356" t="str">
            <v>Kềm tim không mấu</v>
          </cell>
          <cell r="G2356" t="str">
            <v>Kềm tim không mấu</v>
          </cell>
          <cell r="H2356" t="str">
            <v>Cái</v>
          </cell>
          <cell r="I2356" t="str">
            <v>Appliance</v>
          </cell>
          <cell r="J2356" t="str">
            <v>Pakistan</v>
          </cell>
          <cell r="K2356" t="str">
            <v>Gói/cái</v>
          </cell>
          <cell r="L2356" t="str">
            <v>Công Ty Cổ Phần Trang Thiết Bị Kỹ Thuật Y Tế Tphcm</v>
          </cell>
          <cell r="M2356">
            <v>63000</v>
          </cell>
          <cell r="N2356">
            <v>53</v>
          </cell>
          <cell r="O2356">
            <v>3339000</v>
          </cell>
          <cell r="P2356">
            <v>176</v>
          </cell>
          <cell r="Q2356" t="str">
            <v>303/QĐ-SYT</v>
          </cell>
        </row>
        <row r="2357">
          <cell r="B2357">
            <v>2982</v>
          </cell>
          <cell r="C2357">
            <v>8</v>
          </cell>
          <cell r="D2357">
            <v>2982</v>
          </cell>
          <cell r="E2357" t="str">
            <v>VT2982</v>
          </cell>
          <cell r="F2357" t="str">
            <v>Kẹp alis 16,18,20</v>
          </cell>
          <cell r="G2357" t="str">
            <v>Kẹp Allis 16cm</v>
          </cell>
          <cell r="H2357" t="str">
            <v>Cái</v>
          </cell>
          <cell r="I2357" t="str">
            <v>MHCP</v>
          </cell>
          <cell r="J2357" t="str">
            <v>Pakistan</v>
          </cell>
          <cell r="K2357" t="str">
            <v>Gói/cái</v>
          </cell>
          <cell r="L2357" t="str">
            <v>Công Ty Cổ Phần Trang Thiết Bị Kỹ Thuật Y Tế Tphcm</v>
          </cell>
          <cell r="M2357">
            <v>46725</v>
          </cell>
          <cell r="N2357">
            <v>40</v>
          </cell>
          <cell r="O2357">
            <v>1869000</v>
          </cell>
          <cell r="P2357">
            <v>176</v>
          </cell>
          <cell r="Q2357" t="str">
            <v>303/QĐ-SYT</v>
          </cell>
        </row>
        <row r="2358">
          <cell r="B2358">
            <v>2984</v>
          </cell>
          <cell r="C2358">
            <v>8</v>
          </cell>
          <cell r="D2358">
            <v>2984</v>
          </cell>
          <cell r="E2358" t="str">
            <v>VT2984</v>
          </cell>
          <cell r="F2358" t="str">
            <v>Kẹp catheter để thay transfer set dùng trong thẩm phân màng bụng</v>
          </cell>
          <cell r="G2358" t="str">
            <v>Kẹp Catheter (PD Catheter Clamp)</v>
          </cell>
          <cell r="H2358" t="str">
            <v>Cái</v>
          </cell>
          <cell r="I2358" t="str">
            <v>Baxter Healthcare S.A</v>
          </cell>
          <cell r="J2358" t="str">
            <v>Ireland</v>
          </cell>
          <cell r="K2358" t="str">
            <v>Hộp 12 cái</v>
          </cell>
          <cell r="L2358" t="str">
            <v>Công Ty Cổ Phần Thương Mại Và Dược Phẩm Tân Thành</v>
          </cell>
          <cell r="M2358">
            <v>42900</v>
          </cell>
          <cell r="N2358">
            <v>60</v>
          </cell>
          <cell r="O2358">
            <v>2574000</v>
          </cell>
          <cell r="P2358">
            <v>132</v>
          </cell>
          <cell r="Q2358" t="str">
            <v>303/QĐ-SYT</v>
          </cell>
        </row>
        <row r="2359">
          <cell r="B2359">
            <v>2985</v>
          </cell>
          <cell r="C2359">
            <v>8</v>
          </cell>
          <cell r="D2359">
            <v>2985</v>
          </cell>
          <cell r="E2359" t="str">
            <v>VT2985</v>
          </cell>
          <cell r="F2359" t="str">
            <v>Kẹp da (Stapler)</v>
          </cell>
          <cell r="G2359" t="str">
            <v>3995/ 3997 Kẹp bấm da Vista 3M</v>
          </cell>
          <cell r="H2359" t="str">
            <v>Cái</v>
          </cell>
          <cell r="I2359" t="str">
            <v>3M</v>
          </cell>
          <cell r="J2359" t="str">
            <v>Mỹ</v>
          </cell>
          <cell r="K2359" t="str">
            <v>6 cái/ hộp, 4 hộp/ thùng</v>
          </cell>
          <cell r="L2359" t="str">
            <v>Công Ty Tnhh Thương Mại Kỹ Thuật An Pha</v>
          </cell>
          <cell r="M2359">
            <v>350000</v>
          </cell>
          <cell r="N2359">
            <v>30</v>
          </cell>
          <cell r="O2359">
            <v>10500000</v>
          </cell>
          <cell r="P2359">
            <v>5</v>
          </cell>
          <cell r="Q2359" t="str">
            <v>303/QĐ-SYT</v>
          </cell>
        </row>
        <row r="2360">
          <cell r="B2360">
            <v>2987</v>
          </cell>
          <cell r="C2360">
            <v>8</v>
          </cell>
          <cell r="D2360">
            <v>2987</v>
          </cell>
          <cell r="E2360" t="str">
            <v>VT2987</v>
          </cell>
          <cell r="F2360" t="str">
            <v>Kẹp kim bấm da</v>
          </cell>
          <cell r="G2360" t="str">
            <v>KẸP KIM BẤM DA</v>
          </cell>
          <cell r="H2360" t="str">
            <v>Cái</v>
          </cell>
          <cell r="I2360" t="str">
            <v>Haier</v>
          </cell>
          <cell r="J2360" t="str">
            <v>Trung Quốc</v>
          </cell>
          <cell r="K2360" t="str">
            <v>Cái/Gói</v>
          </cell>
          <cell r="L2360" t="str">
            <v>Công Ty Cổ Phần Dược Phẩm Trung Ương Codupha</v>
          </cell>
          <cell r="M2360">
            <v>320000</v>
          </cell>
          <cell r="N2360">
            <v>500</v>
          </cell>
          <cell r="O2360">
            <v>160000000</v>
          </cell>
          <cell r="P2360">
            <v>19</v>
          </cell>
          <cell r="Q2360" t="str">
            <v>303/QĐ-SYT</v>
          </cell>
        </row>
        <row r="2361">
          <cell r="B2361">
            <v>2989</v>
          </cell>
          <cell r="C2361">
            <v>8</v>
          </cell>
          <cell r="D2361">
            <v>2989</v>
          </cell>
          <cell r="E2361" t="str">
            <v>VT2989</v>
          </cell>
          <cell r="F2361" t="str">
            <v>Kẹp rốn</v>
          </cell>
          <cell r="G2361" t="str">
            <v>Kẹp rốn MPV</v>
          </cell>
          <cell r="H2361" t="str">
            <v>Cái</v>
          </cell>
          <cell r="I2361" t="str">
            <v>Công ty Cổ phần Nhựa Y tế Việt Nam (MPV)</v>
          </cell>
          <cell r="J2361" t="str">
            <v>Việt Nam</v>
          </cell>
          <cell r="K2361" t="str">
            <v>Cái/Túi</v>
          </cell>
          <cell r="L2361" t="str">
            <v>Công Ty Cổ Phần Nhựa Y Tế Việt Nam</v>
          </cell>
          <cell r="M2361">
            <v>888</v>
          </cell>
          <cell r="N2361">
            <v>500</v>
          </cell>
          <cell r="O2361">
            <v>444000</v>
          </cell>
          <cell r="P2361">
            <v>113</v>
          </cell>
          <cell r="Q2361" t="str">
            <v>303/QĐ-SYT</v>
          </cell>
        </row>
        <row r="2362">
          <cell r="B2362">
            <v>2990</v>
          </cell>
          <cell r="C2362">
            <v>8</v>
          </cell>
          <cell r="D2362">
            <v>2990</v>
          </cell>
          <cell r="E2362" t="str">
            <v>VT2990</v>
          </cell>
          <cell r="F2362" t="str">
            <v>Kẹp rốn số 5 màu trắng</v>
          </cell>
          <cell r="G2362" t="str">
            <v>DISPOSABLE UMBILICAL CORD CLAMP 5.0 WHITE</v>
          </cell>
          <cell r="H2362" t="str">
            <v>Cái</v>
          </cell>
          <cell r="I2362" t="str">
            <v>Foyomed</v>
          </cell>
          <cell r="J2362" t="str">
            <v>Trung Quốc</v>
          </cell>
          <cell r="K2362" t="str">
            <v>Gói/ 1 cái</v>
          </cell>
          <cell r="L2362" t="str">
            <v>Công Ty Cổ Phần Dược Phẩm Trung Ương Codupha</v>
          </cell>
          <cell r="M2362">
            <v>950</v>
          </cell>
          <cell r="N2362">
            <v>1290</v>
          </cell>
          <cell r="O2362">
            <v>1225500</v>
          </cell>
          <cell r="P2362">
            <v>19</v>
          </cell>
          <cell r="Q2362" t="str">
            <v>303/QĐ-SYT</v>
          </cell>
        </row>
        <row r="2363">
          <cell r="B2363">
            <v>2991</v>
          </cell>
          <cell r="C2363">
            <v>8</v>
          </cell>
          <cell r="D2363">
            <v>2991</v>
          </cell>
          <cell r="E2363" t="str">
            <v>VT2991</v>
          </cell>
          <cell r="F2363" t="str">
            <v>Kẹp rốn sơ sinh</v>
          </cell>
          <cell r="G2363" t="str">
            <v>Kẹp rồn</v>
          </cell>
          <cell r="H2363" t="str">
            <v>Hộp</v>
          </cell>
          <cell r="I2363" t="str">
            <v>Angel</v>
          </cell>
          <cell r="J2363" t="str">
            <v>Ấn Độ</v>
          </cell>
          <cell r="K2363" t="str">
            <v>Hộp/1 cái</v>
          </cell>
          <cell r="L2363" t="str">
            <v>Công Ty Tnhh Thiết Bị Y Tế Liên Nha</v>
          </cell>
          <cell r="M2363">
            <v>1500</v>
          </cell>
          <cell r="N2363">
            <v>4220</v>
          </cell>
          <cell r="O2363">
            <v>6330000</v>
          </cell>
          <cell r="P2363">
            <v>89</v>
          </cell>
          <cell r="Q2363" t="str">
            <v>303/QĐ-SYT</v>
          </cell>
        </row>
        <row r="2364">
          <cell r="B2364">
            <v>2993</v>
          </cell>
          <cell r="C2364">
            <v>8</v>
          </cell>
          <cell r="D2364">
            <v>2993</v>
          </cell>
          <cell r="E2364" t="str">
            <v>VT2993</v>
          </cell>
          <cell r="F2364" t="str">
            <v>Kẹp túi phình mạch máu não loại gập góc cong các cỡ</v>
          </cell>
          <cell r="G2364" t="str">
            <v>Kẹp titan túi phình mạch máu não dạng gập góc/ cong loại standard các cỡ Anton Hipp</v>
          </cell>
          <cell r="H2364" t="str">
            <v>Cái</v>
          </cell>
          <cell r="I2364" t="str">
            <v>Anton Hipp</v>
          </cell>
          <cell r="J2364" t="str">
            <v>Đức</v>
          </cell>
          <cell r="K2364" t="str">
            <v>Cái / Gói</v>
          </cell>
          <cell r="L2364" t="str">
            <v>Công Ty Cổ Phần Trang Thiết Bị Y Tế Cổng Vàng</v>
          </cell>
          <cell r="M2364">
            <v>6260000</v>
          </cell>
          <cell r="N2364">
            <v>22</v>
          </cell>
          <cell r="O2364">
            <v>137720000</v>
          </cell>
          <cell r="P2364">
            <v>22</v>
          </cell>
          <cell r="Q2364" t="str">
            <v>303/QĐ-SYT</v>
          </cell>
        </row>
        <row r="2365">
          <cell r="B2365">
            <v>2994</v>
          </cell>
          <cell r="C2365">
            <v>8</v>
          </cell>
          <cell r="D2365">
            <v>2994</v>
          </cell>
          <cell r="E2365" t="str">
            <v>VT2994</v>
          </cell>
          <cell r="F2365" t="str">
            <v>Kẹp túi phình mạch máu não loại lưỡi lê các cỡ</v>
          </cell>
          <cell r="G2365" t="str">
            <v>Kẹp túi phình mạch máu não loại lưỡi lê các cỡ</v>
          </cell>
          <cell r="H2365" t="str">
            <v>Cái</v>
          </cell>
          <cell r="I2365" t="str">
            <v>Rebstock Instruments GmbH</v>
          </cell>
          <cell r="J2365" t="str">
            <v>Đức</v>
          </cell>
          <cell r="K2365" t="str">
            <v>Hộp 1 cái</v>
          </cell>
          <cell r="L2365" t="str">
            <v>Công Ty Tnhh Kalhu</v>
          </cell>
          <cell r="M2365">
            <v>6000000</v>
          </cell>
          <cell r="N2365">
            <v>22</v>
          </cell>
          <cell r="O2365">
            <v>132000000</v>
          </cell>
          <cell r="P2365">
            <v>78</v>
          </cell>
          <cell r="Q2365" t="str">
            <v>303/QĐ-SYT</v>
          </cell>
        </row>
        <row r="2366">
          <cell r="B2366">
            <v>2995</v>
          </cell>
          <cell r="C2366">
            <v>8</v>
          </cell>
          <cell r="D2366">
            <v>2995</v>
          </cell>
          <cell r="E2366" t="str">
            <v>VT2995</v>
          </cell>
          <cell r="F2366" t="str">
            <v>Kẹp túi phình mạch máu não loại thẳng các cỡ</v>
          </cell>
          <cell r="G2366" t="str">
            <v>Kẹp titan túi phình mạch máu não dạng thẳng loại standard các cỡ Anton Hipp</v>
          </cell>
          <cell r="H2366" t="str">
            <v>Cái</v>
          </cell>
          <cell r="I2366" t="str">
            <v>Anton Hipp</v>
          </cell>
          <cell r="J2366" t="str">
            <v>Đức</v>
          </cell>
          <cell r="K2366" t="str">
            <v>Cái / Gói</v>
          </cell>
          <cell r="L2366" t="str">
            <v>Công Ty Cổ Phần Trang Thiết Bị Y Tế Cổng Vàng</v>
          </cell>
          <cell r="M2366">
            <v>6090000</v>
          </cell>
          <cell r="N2366">
            <v>22</v>
          </cell>
          <cell r="O2366">
            <v>133980000</v>
          </cell>
          <cell r="P2366">
            <v>22</v>
          </cell>
          <cell r="Q2366" t="str">
            <v>303/QĐ-SYT</v>
          </cell>
        </row>
        <row r="2367">
          <cell r="B2367">
            <v>2996</v>
          </cell>
          <cell r="C2367">
            <v>8</v>
          </cell>
          <cell r="D2367">
            <v>2996</v>
          </cell>
          <cell r="E2367" t="str">
            <v>VT2996</v>
          </cell>
          <cell r="F2367" t="str">
            <v>Kẹp xanh (kẹp dây túi dịch khi thay dịch dùng trong thẩm phân màng bụng)</v>
          </cell>
          <cell r="G2367" t="str">
            <v>Kẹp xanh (Short nose clamp for outlet port of plastic container)</v>
          </cell>
          <cell r="H2367" t="str">
            <v>Cái</v>
          </cell>
          <cell r="I2367" t="str">
            <v>Baxter Healthcare S.A</v>
          </cell>
          <cell r="J2367" t="str">
            <v>Ireland</v>
          </cell>
          <cell r="K2367" t="str">
            <v>Hộp 12 cái</v>
          </cell>
          <cell r="L2367" t="str">
            <v>Công Ty Cổ Phần Thương Mại Và Dược Phẩm Tân Thành</v>
          </cell>
          <cell r="M2367">
            <v>30000</v>
          </cell>
          <cell r="N2367">
            <v>120</v>
          </cell>
          <cell r="O2367">
            <v>3600000</v>
          </cell>
          <cell r="P2367">
            <v>132</v>
          </cell>
          <cell r="Q2367" t="str">
            <v>303/QĐ-SYT</v>
          </cell>
        </row>
        <row r="2368">
          <cell r="B2368">
            <v>3003</v>
          </cell>
          <cell r="C2368">
            <v>8</v>
          </cell>
          <cell r="D2368">
            <v>3003</v>
          </cell>
          <cell r="E2368" t="str">
            <v>VT3003</v>
          </cell>
          <cell r="F2368" t="str">
            <v>Kim đốt RFA đơn cực tương thích với máy đốt cao tần RFA Cooltip</v>
          </cell>
          <cell r="G2368" t="str">
            <v>Cool-Tip RF Ablation Single Electrode Kit E series</v>
          </cell>
          <cell r="H2368" t="str">
            <v>Cái</v>
          </cell>
          <cell r="I2368" t="str">
            <v>Covidien</v>
          </cell>
          <cell r="J2368" t="str">
            <v>Mỹ</v>
          </cell>
          <cell r="K2368" t="str">
            <v>Hộp/ 1 cái</v>
          </cell>
          <cell r="L2368" t="str">
            <v>Công Ty Tnhh Thương Mại Tâm Hợp</v>
          </cell>
          <cell r="M2368">
            <v>18000000</v>
          </cell>
          <cell r="N2368">
            <v>30</v>
          </cell>
          <cell r="O2368">
            <v>540000000</v>
          </cell>
          <cell r="P2368">
            <v>129</v>
          </cell>
          <cell r="Q2368" t="str">
            <v>303/QĐ-SYT</v>
          </cell>
        </row>
        <row r="2369">
          <cell r="B2369">
            <v>3004</v>
          </cell>
          <cell r="C2369">
            <v>8</v>
          </cell>
          <cell r="D2369">
            <v>3004</v>
          </cell>
          <cell r="E2369" t="str">
            <v>VT3004</v>
          </cell>
          <cell r="F2369" t="str">
            <v>Lọc cai máy thở với co nối tương thích với dây oxy thông thường</v>
          </cell>
          <cell r="G2369" t="str">
            <v>Lọc cai máy thở Pharma Trach có co nối tương thích dây oxy thông thường</v>
          </cell>
          <cell r="H2369" t="str">
            <v xml:space="preserve">Cái 
</v>
          </cell>
          <cell r="I2369" t="str">
            <v>Pharma Systems</v>
          </cell>
          <cell r="J2369" t="str">
            <v>Thụy Điển</v>
          </cell>
          <cell r="K2369" t="str">
            <v>01 Cái/Gói</v>
          </cell>
          <cell r="L2369" t="str">
            <v>Công Ty Cổ Phần Trang Thiết Bị Y Tế Trọng Tín</v>
          </cell>
          <cell r="M2369">
            <v>41790</v>
          </cell>
          <cell r="N2369">
            <v>2800</v>
          </cell>
          <cell r="O2369">
            <v>117012000</v>
          </cell>
          <cell r="P2369">
            <v>149</v>
          </cell>
          <cell r="Q2369" t="str">
            <v>303/QĐ-SYT</v>
          </cell>
        </row>
        <row r="2370">
          <cell r="B2370">
            <v>3007</v>
          </cell>
          <cell r="C2370">
            <v>8</v>
          </cell>
          <cell r="D2370">
            <v>3007</v>
          </cell>
          <cell r="E2370" t="str">
            <v>VT3007</v>
          </cell>
          <cell r="F2370" t="str">
            <v>Lọc vi khuẩn</v>
          </cell>
          <cell r="G2370" t="str">
            <v>Lọc vi khuẩn</v>
          </cell>
          <cell r="H2370" t="str">
            <v>cái</v>
          </cell>
          <cell r="I2370" t="str">
            <v>Saykia</v>
          </cell>
          <cell r="J2370" t="str">
            <v>Đài Loan</v>
          </cell>
          <cell r="K2370" t="str">
            <v>g/1 cái</v>
          </cell>
          <cell r="L2370" t="str">
            <v>Công Ty Tnhh Trang Thiết Bị Y Tế Hưng Phát</v>
          </cell>
          <cell r="M2370">
            <v>13545</v>
          </cell>
          <cell r="N2370">
            <v>1000</v>
          </cell>
          <cell r="O2370">
            <v>13545000</v>
          </cell>
          <cell r="P2370">
            <v>72</v>
          </cell>
          <cell r="Q2370" t="str">
            <v>303/QĐ-SYT</v>
          </cell>
        </row>
        <row r="2371">
          <cell r="B2371">
            <v>3008</v>
          </cell>
          <cell r="C2371">
            <v>8</v>
          </cell>
          <cell r="D2371">
            <v>3008</v>
          </cell>
          <cell r="E2371" t="str">
            <v>VT3008</v>
          </cell>
          <cell r="F2371" t="str">
            <v>Lọc vi khuẩn 3 chức năng</v>
          </cell>
          <cell r="G2371" t="str">
            <v>Lọc vi khuẩn 3 chức năng HMEF</v>
          </cell>
          <cell r="H2371" t="str">
            <v>Cái</v>
          </cell>
          <cell r="I2371" t="str">
            <v>GVS</v>
          </cell>
          <cell r="J2371" t="str">
            <v>Anh/ Trung Quốc</v>
          </cell>
          <cell r="K2371" t="str">
            <v>1 cái/ gói</v>
          </cell>
          <cell r="L2371" t="str">
            <v>Công Ty Tnhh Thương Mại - Dịch Vụ - Y Tế Định Giang</v>
          </cell>
          <cell r="M2371">
            <v>28980</v>
          </cell>
          <cell r="N2371">
            <v>18000</v>
          </cell>
          <cell r="O2371">
            <v>521640000</v>
          </cell>
          <cell r="P2371">
            <v>35</v>
          </cell>
          <cell r="Q2371" t="str">
            <v>303/QĐ-SYT</v>
          </cell>
        </row>
        <row r="2372">
          <cell r="B2372">
            <v>3009</v>
          </cell>
          <cell r="C2372">
            <v>8</v>
          </cell>
          <cell r="D2372">
            <v>3009</v>
          </cell>
          <cell r="E2372" t="str">
            <v>VT3009</v>
          </cell>
          <cell r="F2372" t="str">
            <v>Lọc vi khuẩn 3 chức năng cho người lớn và trẻ em</v>
          </cell>
          <cell r="G2372" t="str">
            <v>Lọc vi khuẩn 3 chức năng cho người lớn và trẻ em</v>
          </cell>
          <cell r="H2372" t="str">
            <v>Cái</v>
          </cell>
          <cell r="I2372" t="str">
            <v>HITEC</v>
          </cell>
          <cell r="J2372" t="str">
            <v>Trung Quốc</v>
          </cell>
          <cell r="K2372" t="str">
            <v>1 Cái/ Túi</v>
          </cell>
          <cell r="L2372" t="str">
            <v>Công Ty Cổ Phần Sinh</v>
          </cell>
          <cell r="M2372">
            <v>26000</v>
          </cell>
          <cell r="N2372">
            <v>3720</v>
          </cell>
          <cell r="O2372">
            <v>96720000</v>
          </cell>
          <cell r="P2372">
            <v>124</v>
          </cell>
          <cell r="Q2372" t="str">
            <v>303/QĐ-SYT</v>
          </cell>
        </row>
        <row r="2373">
          <cell r="B2373">
            <v>3011</v>
          </cell>
          <cell r="C2373">
            <v>8</v>
          </cell>
          <cell r="D2373">
            <v>3011</v>
          </cell>
          <cell r="E2373" t="str">
            <v>VT3011</v>
          </cell>
          <cell r="F2373" t="str">
            <v>Lọc vi khuẩn vi rút</v>
          </cell>
          <cell r="G2373" t="str">
            <v>Lọc vi khuẩn, virut</v>
          </cell>
          <cell r="H2373" t="str">
            <v>cái</v>
          </cell>
          <cell r="I2373" t="str">
            <v>HITEC</v>
          </cell>
          <cell r="J2373" t="str">
            <v>Trung Quốc</v>
          </cell>
          <cell r="K2373" t="str">
            <v>1 cái/ túi</v>
          </cell>
          <cell r="L2373" t="str">
            <v>Công Ty Cổ Phần Sinh</v>
          </cell>
          <cell r="M2373">
            <v>18000</v>
          </cell>
          <cell r="N2373">
            <v>6000</v>
          </cell>
          <cell r="O2373">
            <v>108000000</v>
          </cell>
          <cell r="P2373">
            <v>124</v>
          </cell>
          <cell r="Q2373" t="str">
            <v>303/QĐ-SYT</v>
          </cell>
        </row>
        <row r="2374">
          <cell r="B2374">
            <v>3012</v>
          </cell>
          <cell r="C2374">
            <v>8</v>
          </cell>
          <cell r="D2374">
            <v>3012</v>
          </cell>
          <cell r="E2374" t="str">
            <v>VT3012</v>
          </cell>
          <cell r="F2374" t="str">
            <v>Lọc vi sinh điều áp hút</v>
          </cell>
          <cell r="G2374" t="str">
            <v>Lọc vi sinh cho điều áp hút mã 002531, tiêu chuẩn FDA</v>
          </cell>
          <cell r="H2374" t="str">
            <v xml:space="preserve">Cái 
</v>
          </cell>
          <cell r="I2374" t="str">
            <v>Smiths</v>
          </cell>
          <cell r="J2374" t="str">
            <v>Mexico</v>
          </cell>
          <cell r="K2374" t="str">
            <v>20 Cái/Túi</v>
          </cell>
          <cell r="L2374" t="str">
            <v>Công Ty Cổ Phần Trang Thiết Bị Y Tế Trọng Tín</v>
          </cell>
          <cell r="M2374">
            <v>62790</v>
          </cell>
          <cell r="N2374">
            <v>1800</v>
          </cell>
          <cell r="O2374">
            <v>113022000</v>
          </cell>
          <cell r="P2374">
            <v>149</v>
          </cell>
          <cell r="Q2374" t="str">
            <v>303/QĐ-SYT</v>
          </cell>
        </row>
        <row r="2375">
          <cell r="B2375">
            <v>3014</v>
          </cell>
          <cell r="C2375">
            <v>8</v>
          </cell>
          <cell r="D2375">
            <v>3014</v>
          </cell>
          <cell r="E2375" t="str">
            <v>VT3014</v>
          </cell>
          <cell r="F2375" t="str">
            <v>Mark thở ô xy cỡ M,L</v>
          </cell>
          <cell r="G2375" t="str">
            <v>Mặt nạ thở Oxy MPV</v>
          </cell>
          <cell r="H2375" t="str">
            <v>Cái</v>
          </cell>
          <cell r="I2375" t="str">
            <v>Công ty Cổ phần Nhựa Y tế Việt Nam (MPV)</v>
          </cell>
          <cell r="J2375" t="str">
            <v>Việt Nam</v>
          </cell>
          <cell r="K2375" t="str">
            <v>Cái/Túi</v>
          </cell>
          <cell r="L2375" t="str">
            <v>Công Ty Cổ Phần Nhựa Y Tế Việt Nam</v>
          </cell>
          <cell r="M2375">
            <v>9900</v>
          </cell>
          <cell r="N2375">
            <v>10</v>
          </cell>
          <cell r="O2375">
            <v>99000</v>
          </cell>
          <cell r="P2375">
            <v>113</v>
          </cell>
          <cell r="Q2375" t="str">
            <v>303/QĐ-SYT</v>
          </cell>
        </row>
        <row r="2376">
          <cell r="B2376">
            <v>3015</v>
          </cell>
          <cell r="C2376">
            <v>8</v>
          </cell>
          <cell r="D2376">
            <v>3015</v>
          </cell>
          <cell r="E2376" t="str">
            <v>VT3015</v>
          </cell>
          <cell r="F2376" t="str">
            <v>Mark thở ô xy cỡ S, M, L có túi</v>
          </cell>
          <cell r="G2376" t="str">
            <v>OXYGEN MASK WITH RESERVOIR BAG  L, M, S</v>
          </cell>
          <cell r="H2376" t="str">
            <v>Cái</v>
          </cell>
          <cell r="I2376" t="str">
            <v>Foyomed</v>
          </cell>
          <cell r="J2376" t="str">
            <v>Trung Quốc</v>
          </cell>
          <cell r="K2376" t="str">
            <v>Gói/ 1 cái</v>
          </cell>
          <cell r="L2376" t="str">
            <v>Công Ty Cổ Phần Dược Phẩm Trung Ương Codupha</v>
          </cell>
          <cell r="M2376">
            <v>12999</v>
          </cell>
          <cell r="N2376">
            <v>100</v>
          </cell>
          <cell r="O2376">
            <v>1299900</v>
          </cell>
          <cell r="P2376">
            <v>19</v>
          </cell>
          <cell r="Q2376" t="str">
            <v>303/QĐ-SYT</v>
          </cell>
        </row>
        <row r="2377">
          <cell r="B2377">
            <v>3016</v>
          </cell>
          <cell r="C2377">
            <v>8</v>
          </cell>
          <cell r="D2377">
            <v>3016</v>
          </cell>
          <cell r="E2377" t="str">
            <v>VT3016</v>
          </cell>
          <cell r="F2377" t="str">
            <v>Mask gây mê ( size: 1;2;3;4;5)</v>
          </cell>
          <cell r="G2377" t="str">
            <v>Mask gây mê</v>
          </cell>
          <cell r="H2377" t="str">
            <v>Cái</v>
          </cell>
          <cell r="I2377" t="str">
            <v>Enterprise</v>
          </cell>
          <cell r="J2377" t="str">
            <v>Đài Loan</v>
          </cell>
          <cell r="K2377" t="str">
            <v>Gói/cái</v>
          </cell>
          <cell r="L2377" t="str">
            <v>Công Ty Cổ Phần Trang Thiết Bị Kỹ Thuật Y Tế Tphcm</v>
          </cell>
          <cell r="M2377">
            <v>24970</v>
          </cell>
          <cell r="N2377">
            <v>250</v>
          </cell>
          <cell r="O2377">
            <v>6242500</v>
          </cell>
          <cell r="P2377">
            <v>176</v>
          </cell>
          <cell r="Q2377" t="str">
            <v>303/QĐ-SYT</v>
          </cell>
        </row>
        <row r="2378">
          <cell r="B2378">
            <v>3017</v>
          </cell>
          <cell r="C2378">
            <v>8</v>
          </cell>
          <cell r="D2378">
            <v>3017</v>
          </cell>
          <cell r="E2378" t="str">
            <v>VT3017</v>
          </cell>
          <cell r="F2378" t="str">
            <v>Mask gây mê 0 - 5</v>
          </cell>
          <cell r="G2378" t="str">
            <v>Mask gây mê 0 - 5</v>
          </cell>
          <cell r="H2378" t="str">
            <v>cái</v>
          </cell>
          <cell r="I2378" t="str">
            <v>HITEC</v>
          </cell>
          <cell r="J2378" t="str">
            <v>Trung Quốc</v>
          </cell>
          <cell r="K2378" t="str">
            <v>1 cái/ túi</v>
          </cell>
          <cell r="L2378" t="str">
            <v>Công Ty Cổ Phần Sinh</v>
          </cell>
          <cell r="M2378">
            <v>35000</v>
          </cell>
          <cell r="N2378">
            <v>700</v>
          </cell>
          <cell r="O2378">
            <v>24500000</v>
          </cell>
          <cell r="P2378">
            <v>124</v>
          </cell>
          <cell r="Q2378" t="str">
            <v>303/QĐ-SYT</v>
          </cell>
        </row>
        <row r="2379">
          <cell r="B2379">
            <v>3019</v>
          </cell>
          <cell r="C2379">
            <v>8</v>
          </cell>
          <cell r="D2379">
            <v>3019</v>
          </cell>
          <cell r="E2379" t="str">
            <v>VT3019</v>
          </cell>
          <cell r="F2379" t="str">
            <v>Mask oxy có túi dự trữ</v>
          </cell>
          <cell r="G2379" t="str">
            <v>Mask oxy có túi dự trữ người lớn, trẻ em</v>
          </cell>
          <cell r="H2379" t="str">
            <v>Cái</v>
          </cell>
          <cell r="I2379" t="str">
            <v>Greetmed</v>
          </cell>
          <cell r="J2379" t="str">
            <v>Trung Quốc</v>
          </cell>
          <cell r="K2379" t="str">
            <v>Gói/cái</v>
          </cell>
          <cell r="L2379" t="str">
            <v>Công Ty Cổ Phần Trang Thiết Bị Kỹ Thuật Y Tế Tphcm</v>
          </cell>
          <cell r="M2379">
            <v>12320</v>
          </cell>
          <cell r="N2379">
            <v>3810</v>
          </cell>
          <cell r="O2379">
            <v>46939200</v>
          </cell>
          <cell r="P2379">
            <v>176</v>
          </cell>
          <cell r="Q2379" t="str">
            <v>303/QĐ-SYT</v>
          </cell>
        </row>
        <row r="2380">
          <cell r="B2380">
            <v>3020</v>
          </cell>
          <cell r="C2380">
            <v>8</v>
          </cell>
          <cell r="D2380">
            <v>3020</v>
          </cell>
          <cell r="E2380" t="str">
            <v>VT3020</v>
          </cell>
          <cell r="F2380" t="str">
            <v>Mask oxy có túi dùng cho người lớn, trẻ em</v>
          </cell>
          <cell r="G2380" t="str">
            <v>Mask oxy có túi dùng cho người lớn, trẻ em</v>
          </cell>
          <cell r="H2380" t="str">
            <v>Cái</v>
          </cell>
          <cell r="I2380" t="str">
            <v>Greetmed</v>
          </cell>
          <cell r="J2380" t="str">
            <v>Trung Quốc</v>
          </cell>
          <cell r="K2380" t="str">
            <v>Thùng/100 cái</v>
          </cell>
          <cell r="L2380" t="str">
            <v>Công Ty Cổ Phần Trang Thiết Bị Kỹ Thuật Y Tế Tphcm</v>
          </cell>
          <cell r="M2380">
            <v>12320</v>
          </cell>
          <cell r="N2380">
            <v>1220</v>
          </cell>
          <cell r="O2380">
            <v>15030400</v>
          </cell>
          <cell r="P2380">
            <v>176</v>
          </cell>
          <cell r="Q2380" t="str">
            <v>303/QĐ-SYT</v>
          </cell>
        </row>
        <row r="2381">
          <cell r="B2381">
            <v>3021</v>
          </cell>
          <cell r="C2381">
            <v>8</v>
          </cell>
          <cell r="D2381">
            <v>3021</v>
          </cell>
          <cell r="E2381" t="str">
            <v>VT3021</v>
          </cell>
          <cell r="F2381" t="str">
            <v>Mask thanh quản 2 nòng 100% silicon, sử dụng tới 40 lần, các số 3,4,5</v>
          </cell>
          <cell r="G2381" t="str">
            <v>Mặt nạ thanh quản 2 nòng</v>
          </cell>
          <cell r="H2381" t="str">
            <v xml:space="preserve"> Cái
</v>
          </cell>
          <cell r="I2381" t="str">
            <v>Tappa</v>
          </cell>
          <cell r="J2381" t="str">
            <v>Trung Quốc</v>
          </cell>
          <cell r="K2381" t="str">
            <v xml:space="preserve"> Gói / Cái</v>
          </cell>
          <cell r="L2381" t="str">
            <v>Công Ty Tnhh Mtv Huệ Chi</v>
          </cell>
          <cell r="M2381">
            <v>3150000</v>
          </cell>
          <cell r="N2381">
            <v>5</v>
          </cell>
          <cell r="O2381">
            <v>15750000</v>
          </cell>
          <cell r="P2381">
            <v>71</v>
          </cell>
          <cell r="Q2381" t="str">
            <v>303/QĐ-SYT</v>
          </cell>
        </row>
        <row r="2382">
          <cell r="B2382">
            <v>3022</v>
          </cell>
          <cell r="C2382">
            <v>8</v>
          </cell>
          <cell r="D2382">
            <v>3022</v>
          </cell>
          <cell r="E2382" t="str">
            <v>VT3022</v>
          </cell>
          <cell r="F2382" t="str">
            <v>Mask thanh quản 2 nòng PVC, độ cong chuẩn &gt;90o các số, sử dụng một lần</v>
          </cell>
          <cell r="G2382" t="str">
            <v>Mask thanh quản 2 nòng Supreme với độ cong chuẩn hơn 90 độ, các số 1-5</v>
          </cell>
          <cell r="H2382" t="str">
            <v xml:space="preserve">Cái
</v>
          </cell>
          <cell r="I2382" t="str">
            <v>LMA (Teleflex)</v>
          </cell>
          <cell r="J2382" t="str">
            <v>Malaysia</v>
          </cell>
          <cell r="K2382" t="str">
            <v>01 Cái/Gói</v>
          </cell>
          <cell r="L2382" t="str">
            <v>Công Ty Cổ Phần Trang Thiết Bị Y Tế Trọng Tín</v>
          </cell>
          <cell r="M2382">
            <v>596400</v>
          </cell>
          <cell r="N2382">
            <v>50</v>
          </cell>
          <cell r="O2382">
            <v>29820000</v>
          </cell>
          <cell r="P2382">
            <v>149</v>
          </cell>
          <cell r="Q2382" t="str">
            <v>303/QĐ-SYT</v>
          </cell>
        </row>
        <row r="2383">
          <cell r="B2383">
            <v>3023</v>
          </cell>
          <cell r="C2383">
            <v>8</v>
          </cell>
          <cell r="D2383">
            <v>3023</v>
          </cell>
          <cell r="E2383" t="str">
            <v>VT3023</v>
          </cell>
          <cell r="F2383" t="str">
            <v>Mask thanh quản 4 - 8004 các cở</v>
          </cell>
          <cell r="G2383" t="str">
            <v>Mask thanh quản các cỡ</v>
          </cell>
          <cell r="H2383" t="str">
            <v>Cái</v>
          </cell>
          <cell r="I2383" t="str">
            <v>Greetmed</v>
          </cell>
          <cell r="J2383" t="str">
            <v>Trung Quốc</v>
          </cell>
          <cell r="K2383" t="str">
            <v>Gói/cái</v>
          </cell>
          <cell r="L2383" t="str">
            <v>Công Ty Cổ Phần Trang Thiết Bị Kỹ Thuật Y Tế Tphcm</v>
          </cell>
          <cell r="M2383">
            <v>105000</v>
          </cell>
          <cell r="N2383">
            <v>10</v>
          </cell>
          <cell r="O2383">
            <v>1050000</v>
          </cell>
          <cell r="P2383">
            <v>176</v>
          </cell>
          <cell r="Q2383" t="str">
            <v>303/QĐ-SYT</v>
          </cell>
        </row>
        <row r="2384">
          <cell r="B2384">
            <v>3024</v>
          </cell>
          <cell r="C2384">
            <v>8</v>
          </cell>
          <cell r="D2384">
            <v>3024</v>
          </cell>
          <cell r="E2384" t="str">
            <v>VT3024</v>
          </cell>
          <cell r="F2384" t="str">
            <v>Mask thanh quản cấp cứu 100% silicon, sử dụng nhiều lần, ống kim loại các số</v>
          </cell>
          <cell r="G2384" t="str">
            <v>Mask thanh quản Fastrach sử dụng nhiều lần, số 3 ~ 5</v>
          </cell>
          <cell r="H2384" t="str">
            <v>cái</v>
          </cell>
          <cell r="I2384" t="str">
            <v>Teleflex</v>
          </cell>
          <cell r="J2384" t="str">
            <v>Mã Lai/ Mỹ</v>
          </cell>
          <cell r="K2384" t="str">
            <v>1bộ /gói vô trùng</v>
          </cell>
          <cell r="L2384" t="str">
            <v>Công Ty Tnhh Thương Mại Dịch Vụ Kỹ Thuật Hoàng Lộc</v>
          </cell>
          <cell r="M2384">
            <v>22050000</v>
          </cell>
          <cell r="N2384">
            <v>5</v>
          </cell>
          <cell r="O2384">
            <v>110250000</v>
          </cell>
          <cell r="P2384">
            <v>63</v>
          </cell>
          <cell r="Q2384" t="str">
            <v>303/QĐ-SYT</v>
          </cell>
        </row>
        <row r="2385">
          <cell r="B2385">
            <v>3026</v>
          </cell>
          <cell r="C2385">
            <v>8</v>
          </cell>
          <cell r="D2385">
            <v>3026</v>
          </cell>
          <cell r="E2385" t="str">
            <v>VT3026</v>
          </cell>
          <cell r="F2385" t="str">
            <v>Mask thở oxy</v>
          </cell>
          <cell r="G2385" t="str">
            <v>Mask thở oxy</v>
          </cell>
          <cell r="H2385" t="str">
            <v>Cái</v>
          </cell>
          <cell r="I2385" t="str">
            <v>Greetmed</v>
          </cell>
          <cell r="J2385" t="str">
            <v>Trung Quốc</v>
          </cell>
          <cell r="K2385" t="str">
            <v>thùng 50 cái</v>
          </cell>
          <cell r="L2385" t="str">
            <v>Công Ty Tnhh Trang Thiết Bị Y Tế Hoàng Kim</v>
          </cell>
          <cell r="M2385">
            <v>10000</v>
          </cell>
          <cell r="N2385">
            <v>20</v>
          </cell>
          <cell r="O2385">
            <v>200000</v>
          </cell>
          <cell r="P2385">
            <v>61</v>
          </cell>
          <cell r="Q2385" t="str">
            <v>303/QĐ-SYT</v>
          </cell>
        </row>
        <row r="2386">
          <cell r="B2386">
            <v>3027</v>
          </cell>
          <cell r="C2386">
            <v>8</v>
          </cell>
          <cell r="D2386">
            <v>3027</v>
          </cell>
          <cell r="E2386" t="str">
            <v>VT3027</v>
          </cell>
          <cell r="F2386" t="str">
            <v>Mask thở oxy có dây, dùng cho người lớn, trẻ em</v>
          </cell>
          <cell r="G2386" t="str">
            <v>Mask oxy không túi có dây dài 2m</v>
          </cell>
          <cell r="H2386" t="str">
            <v>Cái</v>
          </cell>
          <cell r="I2386" t="str">
            <v>Greetmed</v>
          </cell>
          <cell r="J2386" t="str">
            <v>Trung Quốc</v>
          </cell>
          <cell r="K2386" t="str">
            <v>Thùng/100 cái</v>
          </cell>
          <cell r="L2386" t="str">
            <v>Công Ty Cổ Phần Trang Thiết Bị Kỹ Thuật Y Tế Tphcm</v>
          </cell>
          <cell r="M2386">
            <v>9790</v>
          </cell>
          <cell r="N2386">
            <v>1950</v>
          </cell>
          <cell r="O2386">
            <v>19090500</v>
          </cell>
          <cell r="P2386">
            <v>176</v>
          </cell>
          <cell r="Q2386" t="str">
            <v>303/QĐ-SYT</v>
          </cell>
        </row>
        <row r="2387">
          <cell r="B2387">
            <v>3028</v>
          </cell>
          <cell r="C2387">
            <v>8</v>
          </cell>
          <cell r="D2387">
            <v>3028</v>
          </cell>
          <cell r="E2387" t="str">
            <v>VT3028</v>
          </cell>
          <cell r="F2387" t="str">
            <v>Mask thở oxy có túi dự trữ</v>
          </cell>
          <cell r="G2387" t="str">
            <v>Mask thở oxy có túi</v>
          </cell>
          <cell r="H2387" t="str">
            <v>cái</v>
          </cell>
          <cell r="I2387" t="str">
            <v>Zibo Eastmed</v>
          </cell>
          <cell r="J2387" t="str">
            <v>Trung Quốc</v>
          </cell>
          <cell r="K2387" t="str">
            <v>g/1 cái</v>
          </cell>
          <cell r="L2387" t="str">
            <v>Công Ty Tnhh Trang Thiết Bị Y Tế Hưng Phát</v>
          </cell>
          <cell r="M2387">
            <v>12285</v>
          </cell>
          <cell r="N2387">
            <v>6900</v>
          </cell>
          <cell r="O2387">
            <v>84766500</v>
          </cell>
          <cell r="P2387">
            <v>72</v>
          </cell>
          <cell r="Q2387" t="str">
            <v>303/QĐ-SYT</v>
          </cell>
        </row>
        <row r="2388">
          <cell r="B2388">
            <v>3030</v>
          </cell>
          <cell r="C2388">
            <v>8</v>
          </cell>
          <cell r="D2388">
            <v>3030</v>
          </cell>
          <cell r="E2388" t="str">
            <v>VT3030</v>
          </cell>
          <cell r="F2388" t="str">
            <v>Mask xông khí dung người lớn, trẻ em</v>
          </cell>
          <cell r="G2388" t="str">
            <v>Mặt nạ thở Oxy Bộ khí dung MPV</v>
          </cell>
          <cell r="H2388" t="str">
            <v>Cái</v>
          </cell>
          <cell r="I2388" t="str">
            <v>Công ty Cổ phần Nhựa Y tế Việt Nam (MPV)</v>
          </cell>
          <cell r="J2388" t="str">
            <v>Việt Nam</v>
          </cell>
          <cell r="K2388" t="str">
            <v>Cái/Túi</v>
          </cell>
          <cell r="L2388" t="str">
            <v>Công Ty Cổ Phần Nhựa Y Tế Việt Nam</v>
          </cell>
          <cell r="M2388">
            <v>9900</v>
          </cell>
          <cell r="N2388">
            <v>23400</v>
          </cell>
          <cell r="O2388">
            <v>231660000</v>
          </cell>
          <cell r="P2388">
            <v>113</v>
          </cell>
          <cell r="Q2388" t="str">
            <v>303/QĐ-SYT</v>
          </cell>
        </row>
        <row r="2389">
          <cell r="B2389">
            <v>3031</v>
          </cell>
          <cell r="C2389">
            <v>8</v>
          </cell>
          <cell r="D2389">
            <v>3031</v>
          </cell>
          <cell r="E2389" t="str">
            <v>VT3031</v>
          </cell>
          <cell r="F2389" t="str">
            <v>Mặt gương</v>
          </cell>
          <cell r="G2389" t="str">
            <v>Mặt gương</v>
          </cell>
          <cell r="H2389" t="str">
            <v>Cái</v>
          </cell>
          <cell r="I2389" t="str">
            <v>Prime</v>
          </cell>
          <cell r="J2389" t="str">
            <v>Pakistan</v>
          </cell>
          <cell r="K2389" t="str">
            <v>Hộp/12 cái</v>
          </cell>
          <cell r="L2389" t="str">
            <v>Công Ty Cổ Phần Trang Thiết Bị Kỹ Thuật Y Tế Tphcm</v>
          </cell>
          <cell r="M2389">
            <v>7875</v>
          </cell>
          <cell r="N2389">
            <v>570</v>
          </cell>
          <cell r="O2389">
            <v>4488750</v>
          </cell>
          <cell r="P2389">
            <v>176</v>
          </cell>
          <cell r="Q2389" t="str">
            <v>303/QĐ-SYT</v>
          </cell>
        </row>
        <row r="2390">
          <cell r="B2390">
            <v>3032</v>
          </cell>
          <cell r="C2390">
            <v>8</v>
          </cell>
          <cell r="D2390">
            <v>3032</v>
          </cell>
          <cell r="E2390" t="str">
            <v>VT3032</v>
          </cell>
          <cell r="F2390" t="str">
            <v>Mặt nạ gây mê</v>
          </cell>
          <cell r="G2390" t="str">
            <v>Mặt nạ gây mê</v>
          </cell>
          <cell r="H2390" t="str">
            <v>Cái</v>
          </cell>
          <cell r="I2390" t="str">
            <v>Enterprise</v>
          </cell>
          <cell r="J2390" t="str">
            <v>Đài Loan</v>
          </cell>
          <cell r="K2390" t="str">
            <v>Gói/cái</v>
          </cell>
          <cell r="L2390" t="str">
            <v>Công Ty Cổ Phần Trang Thiết Bị Kỹ Thuật Y Tế Tphcm</v>
          </cell>
          <cell r="M2390">
            <v>24233</v>
          </cell>
          <cell r="N2390">
            <v>80</v>
          </cell>
          <cell r="O2390">
            <v>1938640</v>
          </cell>
          <cell r="P2390">
            <v>176</v>
          </cell>
          <cell r="Q2390" t="str">
            <v>303/QĐ-SYT</v>
          </cell>
        </row>
        <row r="2391">
          <cell r="B2391">
            <v>3033</v>
          </cell>
          <cell r="C2391">
            <v>8</v>
          </cell>
          <cell r="D2391">
            <v>3033</v>
          </cell>
          <cell r="E2391" t="str">
            <v>VT3033</v>
          </cell>
          <cell r="F2391" t="str">
            <v>Mặt nạ khí dung</v>
          </cell>
          <cell r="G2391" t="str">
            <v>Mặt nạ thở Oxy Bộ khí dung MPV</v>
          </cell>
          <cell r="H2391" t="str">
            <v>Cái</v>
          </cell>
          <cell r="I2391" t="str">
            <v>Công ty Cổ phần Nhựa Y tế Việt Nam (MPV)</v>
          </cell>
          <cell r="J2391" t="str">
            <v>Việt Nam</v>
          </cell>
          <cell r="K2391" t="str">
            <v>Cái/Túi</v>
          </cell>
          <cell r="L2391" t="str">
            <v>Công Ty Cổ Phần Nhựa Y Tế Việt Nam</v>
          </cell>
          <cell r="M2391">
            <v>9900</v>
          </cell>
          <cell r="N2391">
            <v>2520</v>
          </cell>
          <cell r="O2391">
            <v>24948000</v>
          </cell>
          <cell r="P2391">
            <v>113</v>
          </cell>
          <cell r="Q2391" t="str">
            <v>303/QĐ-SYT</v>
          </cell>
        </row>
        <row r="2392">
          <cell r="B2392">
            <v>3034</v>
          </cell>
          <cell r="C2392">
            <v>8</v>
          </cell>
          <cell r="D2392">
            <v>3034</v>
          </cell>
          <cell r="E2392" t="str">
            <v>VT3034</v>
          </cell>
          <cell r="F2392" t="str">
            <v>Mặt nạ oxy có túi</v>
          </cell>
          <cell r="G2392" t="str">
            <v>Mặt nạ oxy có túi</v>
          </cell>
          <cell r="H2392" t="str">
            <v>Cái</v>
          </cell>
          <cell r="I2392" t="str">
            <v>Greetmed</v>
          </cell>
          <cell r="J2392" t="str">
            <v>Trung Quốc</v>
          </cell>
          <cell r="K2392" t="str">
            <v>Thùng/100 cái</v>
          </cell>
          <cell r="L2392" t="str">
            <v>Công Ty Cổ Phần Trang Thiết Bị Kỹ Thuật Y Tế Tphcm</v>
          </cell>
          <cell r="M2392">
            <v>12320</v>
          </cell>
          <cell r="N2392">
            <v>300</v>
          </cell>
          <cell r="O2392">
            <v>3696000</v>
          </cell>
          <cell r="P2392">
            <v>176</v>
          </cell>
          <cell r="Q2392" t="str">
            <v>303/QĐ-SYT</v>
          </cell>
        </row>
        <row r="2393">
          <cell r="B2393">
            <v>3035</v>
          </cell>
          <cell r="C2393">
            <v>8</v>
          </cell>
          <cell r="D2393">
            <v>3035</v>
          </cell>
          <cell r="E2393" t="str">
            <v>VT3035</v>
          </cell>
          <cell r="F2393" t="str">
            <v>Mặt nạ thở oxy</v>
          </cell>
          <cell r="G2393" t="str">
            <v>Mặt nạ thở Oxy MPV</v>
          </cell>
          <cell r="H2393" t="str">
            <v>Cái</v>
          </cell>
          <cell r="I2393" t="str">
            <v>Công ty Cổ phần Nhựa Y tế Việt Nam (MPV)</v>
          </cell>
          <cell r="J2393" t="str">
            <v>Việt Nam</v>
          </cell>
          <cell r="K2393" t="str">
            <v>Cái/Túi</v>
          </cell>
          <cell r="L2393" t="str">
            <v>Công Ty Cổ Phần Nhựa Y Tế Việt Nam</v>
          </cell>
          <cell r="M2393">
            <v>9900</v>
          </cell>
          <cell r="N2393">
            <v>50</v>
          </cell>
          <cell r="O2393">
            <v>495000</v>
          </cell>
          <cell r="P2393">
            <v>113</v>
          </cell>
          <cell r="Q2393" t="str">
            <v>303/QĐ-SYT</v>
          </cell>
        </row>
        <row r="2394">
          <cell r="B2394">
            <v>3036</v>
          </cell>
          <cell r="C2394">
            <v>8</v>
          </cell>
          <cell r="D2394">
            <v>3036</v>
          </cell>
          <cell r="E2394" t="str">
            <v>VT3036</v>
          </cell>
          <cell r="F2394" t="str">
            <v>Mặt nạ thở oxy (người lớn + trẻ em)</v>
          </cell>
          <cell r="G2394" t="str">
            <v>Mask oxy không túi</v>
          </cell>
          <cell r="H2394" t="str">
            <v>Cái</v>
          </cell>
          <cell r="I2394" t="str">
            <v>Greetmed</v>
          </cell>
          <cell r="J2394" t="str">
            <v>Trung Quốc</v>
          </cell>
          <cell r="K2394" t="str">
            <v>Thùng/100 cái</v>
          </cell>
          <cell r="L2394" t="str">
            <v>Công Ty Cổ Phần Trang Thiết Bị Kỹ Thuật Y Tế Tphcm</v>
          </cell>
          <cell r="M2394">
            <v>9790</v>
          </cell>
          <cell r="N2394">
            <v>250</v>
          </cell>
          <cell r="O2394">
            <v>2447500</v>
          </cell>
          <cell r="P2394">
            <v>176</v>
          </cell>
          <cell r="Q2394" t="str">
            <v>303/QĐ-SYT</v>
          </cell>
        </row>
        <row r="2395">
          <cell r="B2395">
            <v>3037</v>
          </cell>
          <cell r="C2395">
            <v>8</v>
          </cell>
          <cell r="D2395">
            <v>3037</v>
          </cell>
          <cell r="E2395" t="str">
            <v>VT3037</v>
          </cell>
          <cell r="F2395" t="str">
            <v>Miếng thử lò hấp Bowie Dick internal steam indicator sheet (hoặc tương đương)</v>
          </cell>
          <cell r="G2395" t="str">
            <v>Bộ sản phẩm kiểm tra máy hấp -  Bowie Dick Test Sheet 134°C</v>
          </cell>
          <cell r="H2395" t="str">
            <v>Miếng</v>
          </cell>
          <cell r="I2395" t="str">
            <v>Getinge</v>
          </cell>
          <cell r="J2395" t="str">
            <v>Mỹ</v>
          </cell>
          <cell r="K2395" t="str">
            <v>100 Miếng/Gói</v>
          </cell>
          <cell r="L2395" t="str">
            <v>Công Ty Cổ Phần Thương Mại Cổng Vàng</v>
          </cell>
          <cell r="M2395">
            <v>19000</v>
          </cell>
          <cell r="N2395">
            <v>8200</v>
          </cell>
          <cell r="O2395">
            <v>155800000</v>
          </cell>
          <cell r="P2395">
            <v>21</v>
          </cell>
          <cell r="Q2395" t="str">
            <v>303/QĐ-SYT</v>
          </cell>
        </row>
        <row r="2396">
          <cell r="B2396">
            <v>3040</v>
          </cell>
          <cell r="C2396">
            <v>8</v>
          </cell>
          <cell r="D2396">
            <v>3040</v>
          </cell>
          <cell r="E2396" t="str">
            <v>VT3040</v>
          </cell>
          <cell r="F2396" t="str">
            <v>Mũi gate số 2,3</v>
          </cell>
          <cell r="G2396" t="str">
            <v>Mũi gate số 2,3</v>
          </cell>
          <cell r="H2396" t="str">
            <v>Cái</v>
          </cell>
          <cell r="I2396" t="str">
            <v>Mani</v>
          </cell>
          <cell r="J2396" t="str">
            <v>Nhật/Việt Nam</v>
          </cell>
          <cell r="K2396" t="str">
            <v>Hộp/6 cái</v>
          </cell>
          <cell r="L2396" t="str">
            <v>Công Ty Cổ Phần Trang Thiết Bị Kỹ Thuật Y Tế Tphcm</v>
          </cell>
          <cell r="M2396">
            <v>27300</v>
          </cell>
          <cell r="N2396">
            <v>150</v>
          </cell>
          <cell r="O2396">
            <v>4095000</v>
          </cell>
          <cell r="P2396">
            <v>176</v>
          </cell>
          <cell r="Q2396" t="str">
            <v>303/QĐ-SYT</v>
          </cell>
        </row>
        <row r="2397">
          <cell r="B2397">
            <v>3042</v>
          </cell>
          <cell r="C2397">
            <v>8</v>
          </cell>
          <cell r="D2397">
            <v>3042</v>
          </cell>
          <cell r="E2397" t="str">
            <v>VT3042</v>
          </cell>
          <cell r="F2397" t="str">
            <v>Mũi khoan đk 2.5-4.5 mm</v>
          </cell>
          <cell r="G2397" t="str">
            <v>Mũi khoan đk 2.5-4.5 mm</v>
          </cell>
          <cell r="H2397" t="str">
            <v>Cái</v>
          </cell>
          <cell r="I2397" t="str">
            <v>OrthoSelect GmbH</v>
          </cell>
          <cell r="J2397" t="str">
            <v>Đức</v>
          </cell>
          <cell r="K2397" t="str">
            <v>Bì 1 cái</v>
          </cell>
          <cell r="L2397" t="str">
            <v>Công Ty Tnhh Kalhu</v>
          </cell>
          <cell r="M2397">
            <v>420000</v>
          </cell>
          <cell r="N2397">
            <v>242</v>
          </cell>
          <cell r="O2397">
            <v>101640000</v>
          </cell>
          <cell r="P2397">
            <v>78</v>
          </cell>
          <cell r="Q2397" t="str">
            <v>303/QĐ-SYT</v>
          </cell>
        </row>
        <row r="2398">
          <cell r="B2398">
            <v>3043</v>
          </cell>
          <cell r="C2398">
            <v>8</v>
          </cell>
          <cell r="D2398">
            <v>3043</v>
          </cell>
          <cell r="E2398" t="str">
            <v>VT3043</v>
          </cell>
          <cell r="F2398" t="str">
            <v>Mũi khoan đk 3.5 dài 180mm - BDC Đinh nội tủy có chốt</v>
          </cell>
          <cell r="G2398" t="str">
            <v>Mũi khoan SIGN đường kính 3.5mm</v>
          </cell>
          <cell r="H2398" t="str">
            <v>Cái</v>
          </cell>
          <cell r="I2398" t="str">
            <v>SIGN</v>
          </cell>
          <cell r="J2398" t="str">
            <v>Mỹ</v>
          </cell>
          <cell r="K2398" t="str">
            <v>1 cái/1 gói</v>
          </cell>
          <cell r="L2398" t="str">
            <v>Công Ty Tnhh Thành An - Hà Nội</v>
          </cell>
          <cell r="M2398">
            <v>1300000</v>
          </cell>
          <cell r="N2398">
            <v>15</v>
          </cell>
          <cell r="O2398">
            <v>19500000</v>
          </cell>
          <cell r="P2398">
            <v>140</v>
          </cell>
          <cell r="Q2398" t="str">
            <v>303/QĐ-SYT</v>
          </cell>
        </row>
        <row r="2399">
          <cell r="B2399">
            <v>3045</v>
          </cell>
          <cell r="C2399">
            <v>8</v>
          </cell>
          <cell r="D2399">
            <v>3045</v>
          </cell>
          <cell r="E2399" t="str">
            <v>VT3045</v>
          </cell>
          <cell r="F2399" t="str">
            <v>Mũi khoan Endo Z (Endo Z)</v>
          </cell>
          <cell r="G2399" t="str">
            <v>Mũi khoan M15EZ</v>
          </cell>
          <cell r="H2399" t="str">
            <v>Cái</v>
          </cell>
          <cell r="I2399" t="str">
            <v>Mani</v>
          </cell>
          <cell r="J2399" t="str">
            <v>Nhật/Việt Nam</v>
          </cell>
          <cell r="K2399" t="str">
            <v>Hộp/10 cái</v>
          </cell>
          <cell r="L2399" t="str">
            <v>Công Ty Cổ Phần Trang Thiết Bị Kỹ Thuật Y Tế Tphcm</v>
          </cell>
          <cell r="M2399">
            <v>122850</v>
          </cell>
          <cell r="N2399">
            <v>53</v>
          </cell>
          <cell r="O2399">
            <v>6511050</v>
          </cell>
          <cell r="P2399">
            <v>176</v>
          </cell>
          <cell r="Q2399" t="str">
            <v>303/QĐ-SYT</v>
          </cell>
        </row>
        <row r="2400">
          <cell r="B2400">
            <v>3046</v>
          </cell>
          <cell r="C2400">
            <v>8</v>
          </cell>
          <cell r="D2400">
            <v>3046</v>
          </cell>
          <cell r="E2400" t="str">
            <v>VT3046</v>
          </cell>
          <cell r="F2400" t="str">
            <v>Mũi khoan gates drill các loại</v>
          </cell>
          <cell r="G2400" t="str">
            <v>Mũi khoan gates drill các loại từ 1-&gt;6 dài 28mm,32mm</v>
          </cell>
          <cell r="H2400" t="str">
            <v>Bộ</v>
          </cell>
          <cell r="I2400" t="str">
            <v>Mani</v>
          </cell>
          <cell r="J2400" t="str">
            <v>Nhật/Việt Nam</v>
          </cell>
          <cell r="K2400" t="str">
            <v>Bộ/6 cây</v>
          </cell>
          <cell r="L2400" t="str">
            <v>Công Ty Cổ Phần Trang Thiết Bị Kỹ Thuật Y Tế Tphcm</v>
          </cell>
          <cell r="M2400">
            <v>163800</v>
          </cell>
          <cell r="N2400">
            <v>185</v>
          </cell>
          <cell r="O2400">
            <v>30303000</v>
          </cell>
          <cell r="P2400">
            <v>176</v>
          </cell>
          <cell r="Q2400" t="str">
            <v>303/QĐ-SYT</v>
          </cell>
        </row>
        <row r="2401">
          <cell r="B2401">
            <v>3047</v>
          </cell>
          <cell r="C2401">
            <v>8</v>
          </cell>
          <cell r="D2401">
            <v>3047</v>
          </cell>
          <cell r="E2401" t="str">
            <v>VT3047</v>
          </cell>
          <cell r="F2401" t="str">
            <v>Mũi khoan high speed (FG1/2-FG6)</v>
          </cell>
          <cell r="G2401" t="str">
            <v>Mũi Dia - burs(FG)</v>
          </cell>
          <cell r="H2401" t="str">
            <v>Cây</v>
          </cell>
          <cell r="I2401" t="str">
            <v>Mani</v>
          </cell>
          <cell r="J2401" t="str">
            <v>Nhật</v>
          </cell>
          <cell r="K2401" t="str">
            <v>Vĩ/5 cây</v>
          </cell>
          <cell r="L2401" t="str">
            <v>Công Ty Tnhh Thương Mại Dịch Vụ Vũ Thuận</v>
          </cell>
          <cell r="M2401">
            <v>35000</v>
          </cell>
          <cell r="N2401">
            <v>370</v>
          </cell>
          <cell r="O2401">
            <v>12950000</v>
          </cell>
          <cell r="P2401">
            <v>171</v>
          </cell>
          <cell r="Q2401" t="str">
            <v>303/QĐ-SYT</v>
          </cell>
        </row>
        <row r="2402">
          <cell r="B2402">
            <v>3049</v>
          </cell>
          <cell r="C2402">
            <v>8</v>
          </cell>
          <cell r="D2402">
            <v>3049</v>
          </cell>
          <cell r="E2402" t="str">
            <v>VT3049</v>
          </cell>
          <cell r="F2402" t="str">
            <v>Mũi khoan hight speed kim cương cc loại II</v>
          </cell>
          <cell r="G2402" t="str">
            <v>Mũi khoan hight speed kim cương các loại</v>
          </cell>
          <cell r="H2402" t="str">
            <v>Cái</v>
          </cell>
          <cell r="I2402" t="str">
            <v>Mani</v>
          </cell>
          <cell r="J2402" t="str">
            <v>Nhật/Việt nam</v>
          </cell>
          <cell r="K2402" t="str">
            <v>Vĩ/5 cái</v>
          </cell>
          <cell r="L2402" t="str">
            <v>Công Ty Cổ Phần Trang Thiết Bị Kỹ Thuật Y Tế Tphcm</v>
          </cell>
          <cell r="M2402">
            <v>24150</v>
          </cell>
          <cell r="N2402">
            <v>35</v>
          </cell>
          <cell r="O2402">
            <v>845250</v>
          </cell>
          <cell r="P2402">
            <v>176</v>
          </cell>
          <cell r="Q2402" t="str">
            <v>303/QĐ-SYT</v>
          </cell>
        </row>
        <row r="2403">
          <cell r="B2403">
            <v>3050</v>
          </cell>
          <cell r="C2403">
            <v>8</v>
          </cell>
          <cell r="D2403">
            <v>3050</v>
          </cell>
          <cell r="E2403" t="str">
            <v>VT3050</v>
          </cell>
          <cell r="F2403" t="str">
            <v>Mũi khoan hình chóp nón</v>
          </cell>
          <cell r="G2403" t="str">
            <v>Mũi khoan kim cương</v>
          </cell>
          <cell r="H2403" t="str">
            <v>cái</v>
          </cell>
          <cell r="I2403" t="str">
            <v>Romidan</v>
          </cell>
          <cell r="J2403" t="str">
            <v>Isreal</v>
          </cell>
          <cell r="K2403" t="str">
            <v>Vĩ/50 mũi</v>
          </cell>
          <cell r="L2403" t="str">
            <v>Công Ty Tnhh Thiết Bị Y Tế Liên Nha</v>
          </cell>
          <cell r="M2403">
            <v>35000</v>
          </cell>
          <cell r="N2403">
            <v>165</v>
          </cell>
          <cell r="O2403">
            <v>5775000</v>
          </cell>
          <cell r="P2403">
            <v>89</v>
          </cell>
          <cell r="Q2403" t="str">
            <v>303/QĐ-SYT</v>
          </cell>
        </row>
        <row r="2404">
          <cell r="B2404">
            <v>3051</v>
          </cell>
          <cell r="C2404">
            <v>8</v>
          </cell>
          <cell r="D2404">
            <v>3051</v>
          </cell>
          <cell r="E2404" t="str">
            <v>VT3051</v>
          </cell>
          <cell r="F2404" t="str">
            <v>Mũi khoan kim cương mịn (REF: 5091-264-CONMED)</v>
          </cell>
          <cell r="G2404" t="str">
            <v>Mũi khoan kim cương</v>
          </cell>
          <cell r="H2404" t="str">
            <v>cái</v>
          </cell>
          <cell r="I2404" t="str">
            <v>Romidan</v>
          </cell>
          <cell r="J2404" t="str">
            <v>Isreal</v>
          </cell>
          <cell r="K2404" t="str">
            <v>Vĩ/50 mũi</v>
          </cell>
          <cell r="L2404" t="str">
            <v>Công Ty Tnhh Thiết Bị Y Tế Liên Nha</v>
          </cell>
          <cell r="M2404">
            <v>35000</v>
          </cell>
          <cell r="N2404">
            <v>50</v>
          </cell>
          <cell r="O2404">
            <v>1750000</v>
          </cell>
          <cell r="P2404">
            <v>89</v>
          </cell>
          <cell r="Q2404" t="str">
            <v>303/QĐ-SYT</v>
          </cell>
        </row>
        <row r="2405">
          <cell r="B2405">
            <v>3052</v>
          </cell>
          <cell r="C2405">
            <v>8</v>
          </cell>
          <cell r="D2405">
            <v>3052</v>
          </cell>
          <cell r="E2405" t="str">
            <v>VT3052</v>
          </cell>
          <cell r="F2405" t="str">
            <v>Mũi khoan kim cương siêu tốc loại I (Tròn, Trụ, Ngọn lửa)</v>
          </cell>
          <cell r="G2405" t="str">
            <v>Mũi khoan kim cương Hight speed ( tròn, trụ, ngọn lửa)</v>
          </cell>
          <cell r="H2405" t="str">
            <v>Cái</v>
          </cell>
          <cell r="I2405" t="str">
            <v>Mani</v>
          </cell>
          <cell r="J2405" t="str">
            <v>Nhật/Việt Nam</v>
          </cell>
          <cell r="K2405" t="str">
            <v>Vĩ/5 cái</v>
          </cell>
          <cell r="L2405" t="str">
            <v>Công Ty Cổ Phần Trang Thiết Bị Kỹ Thuật Y Tế Tphcm</v>
          </cell>
          <cell r="M2405">
            <v>24150</v>
          </cell>
          <cell r="N2405">
            <v>708</v>
          </cell>
          <cell r="O2405">
            <v>17098200</v>
          </cell>
          <cell r="P2405">
            <v>176</v>
          </cell>
          <cell r="Q2405" t="str">
            <v>303/QĐ-SYT</v>
          </cell>
        </row>
        <row r="2406">
          <cell r="B2406">
            <v>3055</v>
          </cell>
          <cell r="C2406">
            <v>8</v>
          </cell>
          <cell r="D2406">
            <v>3055</v>
          </cell>
          <cell r="E2406" t="str">
            <v>VT3055</v>
          </cell>
          <cell r="F2406" t="str">
            <v>Mũi khoan ngắn dài các loại</v>
          </cell>
          <cell r="G2406" t="str">
            <v>Mũi khoan chỉnh hình ODB-04/10</v>
          </cell>
          <cell r="H2406" t="str">
            <v>Cái</v>
          </cell>
          <cell r="I2406" t="str">
            <v>Osteonic</v>
          </cell>
          <cell r="J2406" t="str">
            <v>Hàn Quốc</v>
          </cell>
          <cell r="K2406" t="str">
            <v>1 cái/gói</v>
          </cell>
          <cell r="L2406" t="str">
            <v>Công Ty Tnhh Phân Phối Nha Khoa Rạng Đông</v>
          </cell>
          <cell r="M2406">
            <v>550000</v>
          </cell>
          <cell r="N2406">
            <v>1270</v>
          </cell>
          <cell r="O2406">
            <v>698500000</v>
          </cell>
          <cell r="P2406">
            <v>122</v>
          </cell>
          <cell r="Q2406" t="str">
            <v>303/QĐ-SYT</v>
          </cell>
        </row>
        <row r="2407">
          <cell r="B2407">
            <v>3056</v>
          </cell>
          <cell r="C2407">
            <v>8</v>
          </cell>
          <cell r="D2407">
            <v>3056</v>
          </cell>
          <cell r="E2407" t="str">
            <v>VT3056</v>
          </cell>
          <cell r="F2407" t="str">
            <v>Mũi khoan Peeso Reames các loại</v>
          </cell>
          <cell r="G2407" t="str">
            <v>Mũi khoan Peeso Reamers các loại</v>
          </cell>
          <cell r="H2407" t="str">
            <v>Bộ</v>
          </cell>
          <cell r="I2407" t="str">
            <v>Mani</v>
          </cell>
          <cell r="J2407" t="str">
            <v>Nhật/Việt Nam</v>
          </cell>
          <cell r="K2407" t="str">
            <v>Bộ/6 cây</v>
          </cell>
          <cell r="L2407" t="str">
            <v>Công Ty Cổ Phần Trang Thiết Bị Kỹ Thuật Y Tế Tphcm</v>
          </cell>
          <cell r="M2407">
            <v>163800</v>
          </cell>
          <cell r="N2407">
            <v>194</v>
          </cell>
          <cell r="O2407">
            <v>31777200</v>
          </cell>
          <cell r="P2407">
            <v>176</v>
          </cell>
          <cell r="Q2407" t="str">
            <v>303/QĐ-SYT</v>
          </cell>
        </row>
        <row r="2408">
          <cell r="B2408">
            <v>3057</v>
          </cell>
          <cell r="C2408">
            <v>8</v>
          </cell>
          <cell r="D2408">
            <v>3057</v>
          </cell>
          <cell r="E2408" t="str">
            <v>VT3057</v>
          </cell>
          <cell r="F2408" t="str">
            <v>Mũi khoan siêu tốc FG 557</v>
          </cell>
          <cell r="G2408" t="str">
            <v>Mũi khoan Prima silver Ten FG/RA FG557</v>
          </cell>
          <cell r="H2408" t="str">
            <v>Cái</v>
          </cell>
          <cell r="I2408" t="str">
            <v>Mani</v>
          </cell>
          <cell r="J2408" t="str">
            <v>Nhật/Việt nam</v>
          </cell>
          <cell r="K2408" t="str">
            <v>Vĩ/10 cái</v>
          </cell>
          <cell r="L2408" t="str">
            <v>Công Ty Cổ Phần Trang Thiết Bị Kỹ Thuật Y Tế Tphcm</v>
          </cell>
          <cell r="M2408">
            <v>52800</v>
          </cell>
          <cell r="N2408">
            <v>154</v>
          </cell>
          <cell r="O2408">
            <v>8131200</v>
          </cell>
          <cell r="P2408">
            <v>176</v>
          </cell>
          <cell r="Q2408" t="str">
            <v>303/QĐ-SYT</v>
          </cell>
        </row>
        <row r="2409">
          <cell r="B2409">
            <v>3058</v>
          </cell>
          <cell r="C2409">
            <v>8</v>
          </cell>
          <cell r="D2409">
            <v>3058</v>
          </cell>
          <cell r="E2409" t="str">
            <v>VT3058</v>
          </cell>
          <cell r="F2409" t="str">
            <v>Mũi khoan tai kim cương các loại đường kính 1; 2; 3; 4 ; 5 mm</v>
          </cell>
          <cell r="G2409" t="str">
            <v>Mũi khoan tai kim cương các loại đường kính 1; 2; 3; 4 ; 5 mm</v>
          </cell>
          <cell r="H2409" t="str">
            <v xml:space="preserve">cái
</v>
          </cell>
          <cell r="I2409" t="str">
            <v>Medtronic</v>
          </cell>
          <cell r="J2409" t="str">
            <v>Mỹ</v>
          </cell>
          <cell r="K2409" t="str">
            <v>1 cái/gói</v>
          </cell>
          <cell r="L2409" t="str">
            <v>Công Ty Tnhh Ids Medical Systems Việt Nam</v>
          </cell>
          <cell r="M2409">
            <v>2900000</v>
          </cell>
          <cell r="N2409">
            <v>5</v>
          </cell>
          <cell r="O2409">
            <v>14500000</v>
          </cell>
          <cell r="P2409">
            <v>77</v>
          </cell>
          <cell r="Q2409" t="str">
            <v>303/QĐ-SYT</v>
          </cell>
        </row>
        <row r="2410">
          <cell r="B2410">
            <v>3059</v>
          </cell>
          <cell r="C2410">
            <v>8</v>
          </cell>
          <cell r="D2410">
            <v>3059</v>
          </cell>
          <cell r="E2410" t="str">
            <v>VT3059</v>
          </cell>
          <cell r="F2410" t="str">
            <v>Mũi khoan tai phá các loại, đường kính 1; 2; 3; 4; 5; 6mm</v>
          </cell>
          <cell r="G2410" t="str">
            <v>Mũi khoan tai phá các loại, đường kính 1; 2; 3; 4; 5; 6mm</v>
          </cell>
          <cell r="H2410" t="str">
            <v xml:space="preserve">cái
</v>
          </cell>
          <cell r="I2410" t="str">
            <v>Medtronic</v>
          </cell>
          <cell r="J2410" t="str">
            <v>Mỹ</v>
          </cell>
          <cell r="K2410" t="str">
            <v>1 cái/gói</v>
          </cell>
          <cell r="L2410" t="str">
            <v>Công Ty Tnhh Ids Medical Systems Việt Nam</v>
          </cell>
          <cell r="M2410">
            <v>2900000</v>
          </cell>
          <cell r="N2410">
            <v>5</v>
          </cell>
          <cell r="O2410">
            <v>14500000</v>
          </cell>
          <cell r="P2410">
            <v>77</v>
          </cell>
          <cell r="Q2410" t="str">
            <v>303/QĐ-SYT</v>
          </cell>
        </row>
        <row r="2411">
          <cell r="B2411">
            <v>3060</v>
          </cell>
          <cell r="C2411">
            <v>8</v>
          </cell>
          <cell r="D2411">
            <v>3060</v>
          </cell>
          <cell r="E2411" t="str">
            <v>VT3060</v>
          </cell>
          <cell r="F2411" t="str">
            <v>Mũi khoan tốc độ chậm HP700</v>
          </cell>
          <cell r="G2411" t="str">
            <v>Mũi khoan tốc độ chậm HP700</v>
          </cell>
          <cell r="H2411" t="str">
            <v>Cái</v>
          </cell>
          <cell r="I2411" t="str">
            <v>Prima</v>
          </cell>
          <cell r="J2411" t="str">
            <v>Anh</v>
          </cell>
          <cell r="K2411" t="str">
            <v>Vĩ/5 cái</v>
          </cell>
          <cell r="L2411" t="str">
            <v>Công Ty Cổ Phần Trang Thiết Bị Kỹ Thuật Y Tế Tphcm</v>
          </cell>
          <cell r="M2411">
            <v>52525</v>
          </cell>
          <cell r="N2411">
            <v>440</v>
          </cell>
          <cell r="O2411">
            <v>23111000</v>
          </cell>
          <cell r="P2411">
            <v>176</v>
          </cell>
          <cell r="Q2411" t="str">
            <v>303/QĐ-SYT</v>
          </cell>
        </row>
        <row r="2412">
          <cell r="B2412">
            <v>3061</v>
          </cell>
          <cell r="C2412">
            <v>8</v>
          </cell>
          <cell r="D2412">
            <v>3061</v>
          </cell>
          <cell r="E2412" t="str">
            <v>VT3061</v>
          </cell>
          <cell r="F2412" t="str">
            <v>Mũi khoan tốc độ chậm HP702</v>
          </cell>
          <cell r="G2412" t="str">
            <v>Mũi khoan tốc độ châm HP 702</v>
          </cell>
          <cell r="H2412" t="str">
            <v>Cái</v>
          </cell>
          <cell r="I2412" t="str">
            <v>Prima</v>
          </cell>
          <cell r="J2412" t="str">
            <v>Anh</v>
          </cell>
          <cell r="K2412" t="str">
            <v>Vĩ/5 cái</v>
          </cell>
          <cell r="L2412" t="str">
            <v>Công Ty Cổ Phần Trang Thiết Bị Kỹ Thuật Y Tế Tphcm</v>
          </cell>
          <cell r="M2412">
            <v>51139</v>
          </cell>
          <cell r="N2412">
            <v>1250</v>
          </cell>
          <cell r="O2412">
            <v>63923750</v>
          </cell>
          <cell r="P2412">
            <v>176</v>
          </cell>
          <cell r="Q2412" t="str">
            <v>303/QĐ-SYT</v>
          </cell>
        </row>
        <row r="2413">
          <cell r="B2413">
            <v>3062</v>
          </cell>
          <cell r="C2413">
            <v>8</v>
          </cell>
          <cell r="D2413">
            <v>3062</v>
          </cell>
          <cell r="E2413" t="str">
            <v>VT3062</v>
          </cell>
          <cell r="F2413" t="str">
            <v>Mũi khoan trám răng búp lửa</v>
          </cell>
          <cell r="G2413" t="str">
            <v>Mũi khoan kim cương</v>
          </cell>
          <cell r="H2413" t="str">
            <v>cái</v>
          </cell>
          <cell r="I2413" t="str">
            <v>Romidan</v>
          </cell>
          <cell r="J2413" t="str">
            <v>Isreal</v>
          </cell>
          <cell r="K2413" t="str">
            <v>Vĩ/50 cái</v>
          </cell>
          <cell r="L2413" t="str">
            <v>Công Ty Tnhh Thiết Bị Y Tế Liên Nha</v>
          </cell>
          <cell r="M2413">
            <v>35000</v>
          </cell>
          <cell r="N2413">
            <v>140</v>
          </cell>
          <cell r="O2413">
            <v>4900000</v>
          </cell>
          <cell r="P2413">
            <v>89</v>
          </cell>
          <cell r="Q2413" t="str">
            <v>303/QĐ-SYT</v>
          </cell>
        </row>
        <row r="2414">
          <cell r="B2414">
            <v>3063</v>
          </cell>
          <cell r="C2414">
            <v>8</v>
          </cell>
          <cell r="D2414">
            <v>3063</v>
          </cell>
          <cell r="E2414" t="str">
            <v>VT3063</v>
          </cell>
          <cell r="F2414" t="str">
            <v>Mũi khoan trám răng thẳng mịn</v>
          </cell>
          <cell r="G2414" t="str">
            <v>Mũi khoan kim cương</v>
          </cell>
          <cell r="H2414" t="str">
            <v>cái</v>
          </cell>
          <cell r="I2414" t="str">
            <v>Romidan</v>
          </cell>
          <cell r="J2414" t="str">
            <v>Isreal</v>
          </cell>
          <cell r="K2414" t="str">
            <v>Vĩ/50 cái</v>
          </cell>
          <cell r="L2414" t="str">
            <v>Công Ty Tnhh Thiết Bị Y Tế Liên Nha</v>
          </cell>
          <cell r="M2414">
            <v>35000</v>
          </cell>
          <cell r="N2414">
            <v>180</v>
          </cell>
          <cell r="O2414">
            <v>6300000</v>
          </cell>
          <cell r="P2414">
            <v>89</v>
          </cell>
          <cell r="Q2414" t="str">
            <v>303/QĐ-SYT</v>
          </cell>
        </row>
        <row r="2415">
          <cell r="B2415">
            <v>3064</v>
          </cell>
          <cell r="C2415">
            <v>8</v>
          </cell>
          <cell r="D2415">
            <v>3064</v>
          </cell>
          <cell r="E2415" t="str">
            <v>VT3064</v>
          </cell>
          <cell r="F2415" t="str">
            <v>Mũi khoan trám răng tròn</v>
          </cell>
          <cell r="G2415" t="str">
            <v>Mũi khoan kim cương</v>
          </cell>
          <cell r="H2415" t="str">
            <v>cái</v>
          </cell>
          <cell r="I2415" t="str">
            <v>Romidan</v>
          </cell>
          <cell r="J2415" t="str">
            <v>Isreal</v>
          </cell>
          <cell r="K2415" t="str">
            <v>Vĩ/50 cái</v>
          </cell>
          <cell r="L2415" t="str">
            <v>Công Ty Tnhh Thiết Bị Y Tế Liên Nha</v>
          </cell>
          <cell r="M2415">
            <v>35000</v>
          </cell>
          <cell r="N2415">
            <v>320</v>
          </cell>
          <cell r="O2415">
            <v>11200000</v>
          </cell>
          <cell r="P2415">
            <v>89</v>
          </cell>
          <cell r="Q2415" t="str">
            <v>303/QĐ-SYT</v>
          </cell>
        </row>
        <row r="2416">
          <cell r="B2416">
            <v>3065</v>
          </cell>
          <cell r="C2416">
            <v>8</v>
          </cell>
          <cell r="D2416">
            <v>3065</v>
          </cell>
          <cell r="E2416" t="str">
            <v>VT3065</v>
          </cell>
          <cell r="F2416" t="str">
            <v>Mũi khoan tự dùng 6mm</v>
          </cell>
          <cell r="G2416" t="str">
            <v>Mũi khoan chỉnh hình ODB-01</v>
          </cell>
          <cell r="H2416" t="str">
            <v>Cái</v>
          </cell>
          <cell r="I2416" t="str">
            <v>Osteonic</v>
          </cell>
          <cell r="J2416" t="str">
            <v>Hàn Quốc</v>
          </cell>
          <cell r="K2416" t="str">
            <v>1 cái/gói</v>
          </cell>
          <cell r="L2416" t="str">
            <v>Công Ty Tnhh Phân Phối Nha Khoa Rạng Đông</v>
          </cell>
          <cell r="M2416">
            <v>550000</v>
          </cell>
          <cell r="N2416">
            <v>120</v>
          </cell>
          <cell r="O2416">
            <v>66000000</v>
          </cell>
          <cell r="P2416">
            <v>122</v>
          </cell>
          <cell r="Q2416" t="str">
            <v>303/QĐ-SYT</v>
          </cell>
        </row>
        <row r="2417">
          <cell r="B2417">
            <v>3069</v>
          </cell>
          <cell r="C2417">
            <v>8</v>
          </cell>
          <cell r="D2417">
            <v>3069</v>
          </cell>
          <cell r="E2417" t="str">
            <v>VT3069</v>
          </cell>
          <cell r="F2417" t="str">
            <v>Mũi khoan xương các cỡ</v>
          </cell>
          <cell r="G2417" t="str">
            <v>Mũi khoan xương các cỡ</v>
          </cell>
          <cell r="H2417" t="str">
            <v>Cái</v>
          </cell>
          <cell r="I2417" t="str">
            <v>OrthoSelect GmbH</v>
          </cell>
          <cell r="J2417" t="str">
            <v>Đức</v>
          </cell>
          <cell r="K2417" t="str">
            <v>Bì 1 cái</v>
          </cell>
          <cell r="L2417" t="str">
            <v>Công Ty Tnhh Kalhu</v>
          </cell>
          <cell r="M2417">
            <v>420000</v>
          </cell>
          <cell r="N2417">
            <v>460</v>
          </cell>
          <cell r="O2417">
            <v>193200000</v>
          </cell>
          <cell r="P2417">
            <v>78</v>
          </cell>
          <cell r="Q2417" t="str">
            <v>303/QĐ-SYT</v>
          </cell>
        </row>
        <row r="2418">
          <cell r="B2418">
            <v>3071</v>
          </cell>
          <cell r="C2418">
            <v>8</v>
          </cell>
          <cell r="D2418">
            <v>3071</v>
          </cell>
          <cell r="E2418" t="str">
            <v>VT3071</v>
          </cell>
          <cell r="F2418" t="str">
            <v>Ngáng miệng có dây choàng (20 cái/ gói)</v>
          </cell>
          <cell r="G2418" t="str">
            <v>Ngáng miệng có dây choàng (20 cái/ gói)</v>
          </cell>
          <cell r="H2418" t="str">
            <v>Cái</v>
          </cell>
          <cell r="I2418" t="str">
            <v>Endo-Flex</v>
          </cell>
          <cell r="J2418" t="str">
            <v>Đức</v>
          </cell>
          <cell r="K2418" t="str">
            <v>Hộp/ Cái</v>
          </cell>
          <cell r="L2418" t="str">
            <v>Công Ty Cổ Phần Kỹ Thuật Thái Dương</v>
          </cell>
          <cell r="M2418">
            <v>50000</v>
          </cell>
          <cell r="N2418">
            <v>4120</v>
          </cell>
          <cell r="O2418">
            <v>206000000</v>
          </cell>
          <cell r="P2418">
            <v>136</v>
          </cell>
          <cell r="Q2418" t="str">
            <v>303/QĐ-SYT</v>
          </cell>
        </row>
        <row r="2419">
          <cell r="B2419">
            <v>3072</v>
          </cell>
          <cell r="C2419">
            <v>8</v>
          </cell>
          <cell r="D2419">
            <v>3072</v>
          </cell>
          <cell r="E2419" t="str">
            <v>VT3072</v>
          </cell>
          <cell r="F2419" t="str">
            <v>Ngáng miệng sử dụng 1 lần</v>
          </cell>
          <cell r="G2419" t="str">
            <v>Ngáng miệng (có dây,  sử dụng 1 lần)</v>
          </cell>
          <cell r="H2419" t="str">
            <v>Cái</v>
          </cell>
          <cell r="I2419" t="str">
            <v>G-Flex</v>
          </cell>
          <cell r="J2419" t="str">
            <v>Bỉ</v>
          </cell>
          <cell r="K2419" t="str">
            <v>01 cái/ gói</v>
          </cell>
          <cell r="L2419" t="str">
            <v>Công Ty Tnhh Thiết Bị Y Tế Minh Khoa</v>
          </cell>
          <cell r="M2419">
            <v>58800</v>
          </cell>
          <cell r="N2419">
            <v>80</v>
          </cell>
          <cell r="O2419">
            <v>4704000</v>
          </cell>
          <cell r="P2419">
            <v>102</v>
          </cell>
          <cell r="Q2419" t="str">
            <v>303/QĐ-SYT</v>
          </cell>
        </row>
        <row r="2420">
          <cell r="B2420">
            <v>3074</v>
          </cell>
          <cell r="C2420">
            <v>8</v>
          </cell>
          <cell r="D2420">
            <v>3074</v>
          </cell>
          <cell r="E2420" t="str">
            <v>VT3074</v>
          </cell>
          <cell r="F2420" t="str">
            <v>Ống chỉ chị sinh học cho công nghệ H2O2</v>
          </cell>
          <cell r="G2420" t="str">
            <v>1295 Chỉ thị sinh học cho tiệt trùng nhiệt độ thấp H2O2</v>
          </cell>
          <cell r="H2420" t="str">
            <v>Cái</v>
          </cell>
          <cell r="I2420" t="str">
            <v>3M</v>
          </cell>
          <cell r="J2420" t="str">
            <v>Mỹ</v>
          </cell>
          <cell r="K2420" t="str">
            <v>30 cái/ túi, 4 túi/ thùng</v>
          </cell>
          <cell r="L2420" t="str">
            <v>Công Ty Tnhh Thương Mại Kỹ Thuật An Pha</v>
          </cell>
          <cell r="M2420">
            <v>130000</v>
          </cell>
          <cell r="N2420">
            <v>5000</v>
          </cell>
          <cell r="O2420">
            <v>650000000</v>
          </cell>
          <cell r="P2420">
            <v>5</v>
          </cell>
          <cell r="Q2420" t="str">
            <v>303/QĐ-SYT</v>
          </cell>
        </row>
        <row r="2421">
          <cell r="B2421">
            <v>3075</v>
          </cell>
          <cell r="C2421">
            <v>8</v>
          </cell>
          <cell r="D2421">
            <v>3075</v>
          </cell>
          <cell r="E2421" t="str">
            <v>VT3075</v>
          </cell>
          <cell r="F2421" t="str">
            <v>Ống chỉ thị sinh học cho tiệt trùng máy Plasma</v>
          </cell>
          <cell r="G2421" t="str">
            <v>1295 Chỉ thị sinh học cho tiệt trùng nhiệt độ thấp H2O2</v>
          </cell>
          <cell r="H2421" t="str">
            <v>Ống</v>
          </cell>
          <cell r="I2421" t="str">
            <v>3M</v>
          </cell>
          <cell r="J2421" t="str">
            <v>Mỹ</v>
          </cell>
          <cell r="K2421" t="str">
            <v>30 ống/ túi, 4 túi/ thùng</v>
          </cell>
          <cell r="L2421" t="str">
            <v>Công Ty Tnhh Thương Mại Kỹ Thuật An Pha</v>
          </cell>
          <cell r="M2421">
            <v>130000</v>
          </cell>
          <cell r="N2421">
            <v>10000</v>
          </cell>
          <cell r="O2421">
            <v>1300000000</v>
          </cell>
          <cell r="P2421">
            <v>5</v>
          </cell>
          <cell r="Q2421" t="str">
            <v>303/QĐ-SYT</v>
          </cell>
        </row>
        <row r="2422">
          <cell r="B2422">
            <v>3076</v>
          </cell>
          <cell r="C2422">
            <v>8</v>
          </cell>
          <cell r="D2422">
            <v>3076</v>
          </cell>
          <cell r="E2422" t="str">
            <v>VT3076</v>
          </cell>
          <cell r="F2422" t="str">
            <v>Ống chỉ thị sinh học kiểm tra tiệt khuẩn hơi nước, kết quả 1 giờ</v>
          </cell>
          <cell r="G2422" t="str">
            <v>1292 Chỉ thị sinh học 3M dùng cho máy tiệt khuẩn dụng cụ y tế</v>
          </cell>
          <cell r="H2422" t="str">
            <v>Ống</v>
          </cell>
          <cell r="I2422" t="str">
            <v>3M</v>
          </cell>
          <cell r="J2422" t="str">
            <v>Mỹ</v>
          </cell>
          <cell r="K2422" t="str">
            <v>50 ống/ hộp, 4 hộp/ thùng</v>
          </cell>
          <cell r="L2422" t="str">
            <v>Công Ty Tnhh Thương Mại Kỹ Thuật An Pha</v>
          </cell>
          <cell r="M2422">
            <v>40500</v>
          </cell>
          <cell r="N2422">
            <v>7200</v>
          </cell>
          <cell r="O2422">
            <v>291600000</v>
          </cell>
          <cell r="P2422">
            <v>5</v>
          </cell>
          <cell r="Q2422" t="str">
            <v>303/QĐ-SYT</v>
          </cell>
        </row>
        <row r="2423">
          <cell r="B2423">
            <v>3077</v>
          </cell>
          <cell r="C2423">
            <v>8</v>
          </cell>
          <cell r="D2423">
            <v>3077</v>
          </cell>
          <cell r="E2423" t="str">
            <v>VT3077</v>
          </cell>
          <cell r="F2423" t="str">
            <v>Ống thông điều trị suy, giãn tĩnh mạch hiển, đk đầu đốt 600µm</v>
          </cell>
          <cell r="G2423" t="str">
            <v>Ống thông điều trị suy giãn tĩnh mạch hiển Corona 360, 400µm/600µm</v>
          </cell>
          <cell r="H2423" t="str">
            <v>Cái</v>
          </cell>
          <cell r="I2423" t="str">
            <v>NeoLaser</v>
          </cell>
          <cell r="J2423" t="str">
            <v>Israel</v>
          </cell>
          <cell r="K2423" t="str">
            <v>Cái/ hộp</v>
          </cell>
          <cell r="L2423" t="str">
            <v>Công Ty Cổ Phần Công Nghệ Sinh Học Kim Hòa Phát</v>
          </cell>
          <cell r="M2423">
            <v>12500000</v>
          </cell>
          <cell r="N2423">
            <v>110</v>
          </cell>
          <cell r="O2423">
            <v>1375000000</v>
          </cell>
          <cell r="P2423">
            <v>83</v>
          </cell>
          <cell r="Q2423" t="str">
            <v>303/QĐ-SYT</v>
          </cell>
        </row>
        <row r="2424">
          <cell r="B2424">
            <v>3078</v>
          </cell>
          <cell r="C2424">
            <v>8</v>
          </cell>
          <cell r="D2424">
            <v>3078</v>
          </cell>
          <cell r="E2424" t="str">
            <v>VT3078</v>
          </cell>
          <cell r="F2424" t="str">
            <v>Pen cong 14cm (có mấu)</v>
          </cell>
          <cell r="G2424" t="str">
            <v>Kocher 14cm</v>
          </cell>
          <cell r="H2424" t="str">
            <v>Cái</v>
          </cell>
          <cell r="I2424" t="str">
            <v>MHCP</v>
          </cell>
          <cell r="J2424" t="str">
            <v>Pakistan</v>
          </cell>
          <cell r="K2424" t="str">
            <v>Gói/cái</v>
          </cell>
          <cell r="L2424" t="str">
            <v>Công Ty Cổ Phần Trang Thiết Bị Kỹ Thuật Y Tế Tphcm</v>
          </cell>
          <cell r="M2424">
            <v>19425</v>
          </cell>
          <cell r="N2424">
            <v>100</v>
          </cell>
          <cell r="O2424">
            <v>1942500</v>
          </cell>
          <cell r="P2424">
            <v>176</v>
          </cell>
          <cell r="Q2424" t="str">
            <v>303/QĐ-SYT</v>
          </cell>
        </row>
        <row r="2425">
          <cell r="B2425">
            <v>3079</v>
          </cell>
          <cell r="C2425">
            <v>8</v>
          </cell>
          <cell r="D2425">
            <v>3079</v>
          </cell>
          <cell r="E2425" t="str">
            <v>VT3079</v>
          </cell>
          <cell r="F2425" t="str">
            <v>Pen cong 14cm (không mấu)</v>
          </cell>
          <cell r="G2425" t="str">
            <v>Kelly 14cm</v>
          </cell>
          <cell r="H2425" t="str">
            <v>Cái</v>
          </cell>
          <cell r="I2425" t="str">
            <v>MHCP</v>
          </cell>
          <cell r="J2425" t="str">
            <v>Pakistan</v>
          </cell>
          <cell r="K2425" t="str">
            <v>Gói/cái</v>
          </cell>
          <cell r="L2425" t="str">
            <v>Công Ty Cổ Phần Trang Thiết Bị Kỹ Thuật Y Tế Tphcm</v>
          </cell>
          <cell r="M2425">
            <v>18375</v>
          </cell>
          <cell r="N2425">
            <v>80</v>
          </cell>
          <cell r="O2425">
            <v>1470000</v>
          </cell>
          <cell r="P2425">
            <v>176</v>
          </cell>
          <cell r="Q2425" t="str">
            <v>303/QĐ-SYT</v>
          </cell>
        </row>
        <row r="2426">
          <cell r="B2426">
            <v>3080</v>
          </cell>
          <cell r="C2426">
            <v>8</v>
          </cell>
          <cell r="D2426">
            <v>3080</v>
          </cell>
          <cell r="E2426" t="str">
            <v>VT3080</v>
          </cell>
          <cell r="F2426" t="str">
            <v>Pen cong 16cm (có mấu)</v>
          </cell>
          <cell r="G2426" t="str">
            <v>Kocher 16cm cong</v>
          </cell>
          <cell r="H2426" t="str">
            <v>Cái</v>
          </cell>
          <cell r="I2426" t="str">
            <v>MHCP</v>
          </cell>
          <cell r="J2426" t="str">
            <v>Pakistan</v>
          </cell>
          <cell r="K2426" t="str">
            <v>Gói/cái</v>
          </cell>
          <cell r="L2426" t="str">
            <v>Công Ty Cổ Phần Trang Thiết Bị Kỹ Thuật Y Tế Tphcm</v>
          </cell>
          <cell r="M2426">
            <v>22470</v>
          </cell>
          <cell r="N2426">
            <v>110</v>
          </cell>
          <cell r="O2426">
            <v>2471700</v>
          </cell>
          <cell r="P2426">
            <v>176</v>
          </cell>
          <cell r="Q2426" t="str">
            <v>303/QĐ-SYT</v>
          </cell>
        </row>
        <row r="2427">
          <cell r="B2427">
            <v>3081</v>
          </cell>
          <cell r="C2427">
            <v>8</v>
          </cell>
          <cell r="D2427">
            <v>3081</v>
          </cell>
          <cell r="E2427" t="str">
            <v>VT3081</v>
          </cell>
          <cell r="F2427" t="str">
            <v>Pen cong 16cm (không mấu)</v>
          </cell>
          <cell r="G2427" t="str">
            <v>Kelly 16cm cong</v>
          </cell>
          <cell r="H2427" t="str">
            <v>Cái</v>
          </cell>
          <cell r="I2427" t="str">
            <v>MHCP</v>
          </cell>
          <cell r="J2427" t="str">
            <v>Pakistan</v>
          </cell>
          <cell r="K2427" t="str">
            <v>Gói/cái</v>
          </cell>
          <cell r="L2427" t="str">
            <v>Công Ty Cổ Phần Trang Thiết Bị Kỹ Thuật Y Tế Tphcm</v>
          </cell>
          <cell r="M2427">
            <v>21000</v>
          </cell>
          <cell r="N2427">
            <v>60</v>
          </cell>
          <cell r="O2427">
            <v>1260000</v>
          </cell>
          <cell r="P2427">
            <v>176</v>
          </cell>
          <cell r="Q2427" t="str">
            <v>303/QĐ-SYT</v>
          </cell>
        </row>
        <row r="2428">
          <cell r="B2428">
            <v>3082</v>
          </cell>
          <cell r="C2428">
            <v>8</v>
          </cell>
          <cell r="D2428">
            <v>3082</v>
          </cell>
          <cell r="E2428" t="str">
            <v>VT3082</v>
          </cell>
          <cell r="F2428" t="str">
            <v>Pen cong 18cm (có mấu)</v>
          </cell>
          <cell r="G2428" t="str">
            <v>Kocher 18cm</v>
          </cell>
          <cell r="H2428" t="str">
            <v>Cái</v>
          </cell>
          <cell r="I2428" t="str">
            <v>MHCP</v>
          </cell>
          <cell r="J2428" t="str">
            <v>Pakistan</v>
          </cell>
          <cell r="K2428" t="str">
            <v>Gói/cái</v>
          </cell>
          <cell r="L2428" t="str">
            <v>Công Ty Cổ Phần Trang Thiết Bị Kỹ Thuật Y Tế Tphcm</v>
          </cell>
          <cell r="M2428">
            <v>29400</v>
          </cell>
          <cell r="N2428">
            <v>60</v>
          </cell>
          <cell r="O2428">
            <v>1764000</v>
          </cell>
          <cell r="P2428">
            <v>176</v>
          </cell>
          <cell r="Q2428" t="str">
            <v>303/QĐ-SYT</v>
          </cell>
        </row>
        <row r="2429">
          <cell r="B2429">
            <v>3083</v>
          </cell>
          <cell r="C2429">
            <v>8</v>
          </cell>
          <cell r="D2429">
            <v>3083</v>
          </cell>
          <cell r="E2429" t="str">
            <v>VT3083</v>
          </cell>
          <cell r="F2429" t="str">
            <v>Pen cong 18cm (không mấu)</v>
          </cell>
          <cell r="G2429" t="str">
            <v>Kelly 18cm</v>
          </cell>
          <cell r="H2429" t="str">
            <v>Cái</v>
          </cell>
          <cell r="I2429" t="str">
            <v>Appliance</v>
          </cell>
          <cell r="J2429" t="str">
            <v>Pakistan</v>
          </cell>
          <cell r="K2429" t="str">
            <v>Gói/cái</v>
          </cell>
          <cell r="L2429" t="str">
            <v>Công Ty Cổ Phần Trang Thiết Bị Kỹ Thuật Y Tế Tphcm</v>
          </cell>
          <cell r="M2429">
            <v>27300</v>
          </cell>
          <cell r="N2429">
            <v>60</v>
          </cell>
          <cell r="O2429">
            <v>1638000</v>
          </cell>
          <cell r="P2429">
            <v>176</v>
          </cell>
          <cell r="Q2429" t="str">
            <v>303/QĐ-SYT</v>
          </cell>
        </row>
        <row r="2430">
          <cell r="B2430">
            <v>3085</v>
          </cell>
          <cell r="C2430">
            <v>8</v>
          </cell>
          <cell r="D2430">
            <v>3085</v>
          </cell>
          <cell r="E2430" t="str">
            <v>VT3085</v>
          </cell>
          <cell r="F2430" t="str">
            <v>Pen thẳng 14cm (có mấu)</v>
          </cell>
          <cell r="G2430" t="str">
            <v>Kocher 14cm thẳng</v>
          </cell>
          <cell r="H2430" t="str">
            <v>Cái</v>
          </cell>
          <cell r="I2430" t="str">
            <v>MHCP</v>
          </cell>
          <cell r="J2430" t="str">
            <v>Pakistan</v>
          </cell>
          <cell r="K2430" t="str">
            <v>Gói/cái</v>
          </cell>
          <cell r="L2430" t="str">
            <v>Công Ty Cổ Phần Trang Thiết Bị Kỹ Thuật Y Tế Tphcm</v>
          </cell>
          <cell r="M2430">
            <v>19425</v>
          </cell>
          <cell r="N2430">
            <v>90</v>
          </cell>
          <cell r="O2430">
            <v>1748250</v>
          </cell>
          <cell r="P2430">
            <v>176</v>
          </cell>
          <cell r="Q2430" t="str">
            <v>303/QĐ-SYT</v>
          </cell>
        </row>
        <row r="2431">
          <cell r="B2431">
            <v>3086</v>
          </cell>
          <cell r="C2431">
            <v>8</v>
          </cell>
          <cell r="D2431">
            <v>3086</v>
          </cell>
          <cell r="E2431" t="str">
            <v>VT3086</v>
          </cell>
          <cell r="F2431" t="str">
            <v>Pen thẳng 14cm (không mấu)</v>
          </cell>
          <cell r="G2431" t="str">
            <v>Kelly 14cm thẳng</v>
          </cell>
          <cell r="H2431" t="str">
            <v>Cái</v>
          </cell>
          <cell r="I2431" t="str">
            <v>MHCP</v>
          </cell>
          <cell r="J2431" t="str">
            <v>Pakistan</v>
          </cell>
          <cell r="K2431" t="str">
            <v>Gói/cái</v>
          </cell>
          <cell r="L2431" t="str">
            <v>Công Ty Cổ Phần Trang Thiết Bị Kỹ Thuật Y Tế Tphcm</v>
          </cell>
          <cell r="M2431">
            <v>18375</v>
          </cell>
          <cell r="N2431">
            <v>60</v>
          </cell>
          <cell r="O2431">
            <v>1102500</v>
          </cell>
          <cell r="P2431">
            <v>176</v>
          </cell>
          <cell r="Q2431" t="str">
            <v>303/QĐ-SYT</v>
          </cell>
        </row>
        <row r="2432">
          <cell r="B2432">
            <v>3087</v>
          </cell>
          <cell r="C2432">
            <v>8</v>
          </cell>
          <cell r="D2432">
            <v>3087</v>
          </cell>
          <cell r="E2432" t="str">
            <v>VT3087</v>
          </cell>
          <cell r="F2432" t="str">
            <v>Pen thẳng 16cm (có mấu)</v>
          </cell>
          <cell r="G2432" t="str">
            <v>Kocher 16cm thẳng</v>
          </cell>
          <cell r="H2432" t="str">
            <v>Cái</v>
          </cell>
          <cell r="I2432" t="str">
            <v>MHCP</v>
          </cell>
          <cell r="J2432" t="str">
            <v>Pakistan</v>
          </cell>
          <cell r="K2432" t="str">
            <v>Gói/cái</v>
          </cell>
          <cell r="L2432" t="str">
            <v>Công Ty Cổ Phần Trang Thiết Bị Kỹ Thuật Y Tế Tphcm</v>
          </cell>
          <cell r="M2432">
            <v>22470</v>
          </cell>
          <cell r="N2432">
            <v>60</v>
          </cell>
          <cell r="O2432">
            <v>1348200</v>
          </cell>
          <cell r="P2432">
            <v>176</v>
          </cell>
          <cell r="Q2432" t="str">
            <v>303/QĐ-SYT</v>
          </cell>
        </row>
        <row r="2433">
          <cell r="B2433">
            <v>3088</v>
          </cell>
          <cell r="C2433">
            <v>8</v>
          </cell>
          <cell r="D2433">
            <v>3088</v>
          </cell>
          <cell r="E2433" t="str">
            <v>VT3088</v>
          </cell>
          <cell r="F2433" t="str">
            <v>Pen thẳng 16cm (không mấu)</v>
          </cell>
          <cell r="G2433" t="str">
            <v>Kelly 16cm thẳng</v>
          </cell>
          <cell r="H2433" t="str">
            <v>Cái</v>
          </cell>
          <cell r="I2433" t="str">
            <v>MHCP</v>
          </cell>
          <cell r="J2433" t="str">
            <v>Pakistan</v>
          </cell>
          <cell r="K2433" t="str">
            <v>Gói/cái</v>
          </cell>
          <cell r="L2433" t="str">
            <v>Công Ty Cổ Phần Trang Thiết Bị Kỹ Thuật Y Tế Tphcm</v>
          </cell>
          <cell r="M2433">
            <v>21000</v>
          </cell>
          <cell r="N2433">
            <v>60</v>
          </cell>
          <cell r="O2433">
            <v>1260000</v>
          </cell>
          <cell r="P2433">
            <v>176</v>
          </cell>
          <cell r="Q2433" t="str">
            <v>303/QĐ-SYT</v>
          </cell>
        </row>
        <row r="2434">
          <cell r="B2434">
            <v>3089</v>
          </cell>
          <cell r="C2434">
            <v>8</v>
          </cell>
          <cell r="D2434">
            <v>3089</v>
          </cell>
          <cell r="E2434" t="str">
            <v>VT3089</v>
          </cell>
          <cell r="F2434" t="str">
            <v>Phin lọc khuẩn ( đo chức năng hô hấp) cho máy KoKo, tiêu chuẩn FDA</v>
          </cell>
          <cell r="G2434" t="str">
            <v>Phin  lọc khuẩn ( đo chức năng hô hấp) cho máy KoKo, tiêu chuẩn FDA</v>
          </cell>
          <cell r="H2434" t="str">
            <v>cái</v>
          </cell>
          <cell r="I2434" t="str">
            <v>HITEC</v>
          </cell>
          <cell r="J2434" t="str">
            <v>Trung Quốc</v>
          </cell>
          <cell r="K2434" t="str">
            <v>1 cái/ túi</v>
          </cell>
          <cell r="L2434" t="str">
            <v>Công Ty Cổ Phần Sinh</v>
          </cell>
          <cell r="M2434">
            <v>35000</v>
          </cell>
          <cell r="N2434">
            <v>4500</v>
          </cell>
          <cell r="O2434">
            <v>157500000</v>
          </cell>
          <cell r="P2434">
            <v>124</v>
          </cell>
          <cell r="Q2434" t="str">
            <v>303/QĐ-SYT</v>
          </cell>
        </row>
        <row r="2435">
          <cell r="B2435">
            <v>3090</v>
          </cell>
          <cell r="C2435">
            <v>8</v>
          </cell>
          <cell r="D2435">
            <v>3090</v>
          </cell>
          <cell r="E2435" t="str">
            <v>VT3090</v>
          </cell>
          <cell r="F2435" t="str">
            <v>Phin lọc khuẩn ( đo chức năng hô hấp) cho máy KoKo, với đầu ngậm elip</v>
          </cell>
          <cell r="G2435" t="str">
            <v>Phin  lọc khuẩn ( đo chức năng hô hấp) cho máy KoKo, với đầu ngậm elip</v>
          </cell>
          <cell r="H2435" t="str">
            <v>cái</v>
          </cell>
          <cell r="I2435" t="str">
            <v>HITEC</v>
          </cell>
          <cell r="J2435" t="str">
            <v>Trung Quốc</v>
          </cell>
          <cell r="K2435" t="str">
            <v>1 cái/ túi</v>
          </cell>
          <cell r="L2435" t="str">
            <v>Công Ty Cổ Phần Sinh</v>
          </cell>
          <cell r="M2435">
            <v>35000</v>
          </cell>
          <cell r="N2435">
            <v>4500</v>
          </cell>
          <cell r="O2435">
            <v>157500000</v>
          </cell>
          <cell r="P2435">
            <v>124</v>
          </cell>
          <cell r="Q2435" t="str">
            <v>303/QĐ-SYT</v>
          </cell>
        </row>
        <row r="2436">
          <cell r="B2436">
            <v>3091</v>
          </cell>
          <cell r="C2436">
            <v>8</v>
          </cell>
          <cell r="D2436">
            <v>3091</v>
          </cell>
          <cell r="E2436" t="str">
            <v>VT3091</v>
          </cell>
          <cell r="F2436" t="str">
            <v>Phin lọc khuẩn ( đo chức năng hô hấp) cho máy Vyntus IOS , với đầu ngậm elip</v>
          </cell>
          <cell r="G2436" t="str">
            <v>Lọc khuẩn cho máy đo chức năng hô hấp</v>
          </cell>
          <cell r="H2436" t="str">
            <v xml:space="preserve"> Cái
</v>
          </cell>
          <cell r="I2436" t="str">
            <v>Reborn</v>
          </cell>
          <cell r="J2436" t="str">
            <v>Trung Quốc</v>
          </cell>
          <cell r="K2436" t="str">
            <v xml:space="preserve"> Gói / Cái</v>
          </cell>
          <cell r="L2436" t="str">
            <v>Công Ty Tnhh Mtv Huệ Chi</v>
          </cell>
          <cell r="M2436">
            <v>21000</v>
          </cell>
          <cell r="N2436">
            <v>5000</v>
          </cell>
          <cell r="O2436">
            <v>105000000</v>
          </cell>
          <cell r="P2436">
            <v>71</v>
          </cell>
          <cell r="Q2436" t="str">
            <v>303/QĐ-SYT</v>
          </cell>
        </row>
        <row r="2437">
          <cell r="B2437">
            <v>3092</v>
          </cell>
          <cell r="C2437">
            <v>8</v>
          </cell>
          <cell r="D2437">
            <v>3092</v>
          </cell>
          <cell r="E2437" t="str">
            <v>VT3092</v>
          </cell>
          <cell r="F2437" t="str">
            <v>Phin lọc khuẩn ( đo chức năng hô hấp) có đầu ngậm elip</v>
          </cell>
          <cell r="G2437" t="str">
            <v>Phin lọc khuẩn (đo chức năng hô hấp ) có đầu ngậm elip</v>
          </cell>
          <cell r="H2437" t="str">
            <v xml:space="preserve">Cái 
</v>
          </cell>
          <cell r="I2437" t="str">
            <v>Plasti-med</v>
          </cell>
          <cell r="J2437" t="str">
            <v>Thổ Nhĩ Kỳ</v>
          </cell>
          <cell r="K2437" t="str">
            <v>65 cái/ Thùng</v>
          </cell>
          <cell r="L2437" t="str">
            <v>Công Ty Cổ Phần Trang Thiết Bị Y Tế Trọng Tín</v>
          </cell>
          <cell r="M2437">
            <v>37800</v>
          </cell>
          <cell r="N2437">
            <v>5000</v>
          </cell>
          <cell r="O2437">
            <v>189000000</v>
          </cell>
          <cell r="P2437">
            <v>149</v>
          </cell>
          <cell r="Q2437" t="str">
            <v>303/QĐ-SYT</v>
          </cell>
        </row>
        <row r="2438">
          <cell r="B2438">
            <v>3094</v>
          </cell>
          <cell r="C2438">
            <v>8</v>
          </cell>
          <cell r="D2438">
            <v>3094</v>
          </cell>
          <cell r="E2438" t="str">
            <v>VT3094</v>
          </cell>
          <cell r="F2438" t="str">
            <v>Phin lọc khí Transducer Protector (TP)</v>
          </cell>
          <cell r="G2438" t="str">
            <v>Phin lọc khí Transducer Protector (TP)</v>
          </cell>
          <cell r="H2438" t="str">
            <v>Cái</v>
          </cell>
          <cell r="I2438" t="str">
            <v>Bioteque Corporation</v>
          </cell>
          <cell r="J2438" t="str">
            <v>Taiwan</v>
          </cell>
          <cell r="K2438" t="str">
            <v>01 cái/bao</v>
          </cell>
          <cell r="L2438" t="str">
            <v>Công Ty Cổ Phần Thương Mại Và Dược Phẩm Tân Thành</v>
          </cell>
          <cell r="M2438">
            <v>8500</v>
          </cell>
          <cell r="N2438">
            <v>9150</v>
          </cell>
          <cell r="O2438">
            <v>77775000</v>
          </cell>
          <cell r="P2438">
            <v>132</v>
          </cell>
          <cell r="Q2438" t="str">
            <v>303/QĐ-SYT</v>
          </cell>
        </row>
        <row r="2439">
          <cell r="B2439">
            <v>3095</v>
          </cell>
          <cell r="C2439">
            <v>8</v>
          </cell>
          <cell r="D2439">
            <v>3095</v>
          </cell>
          <cell r="E2439" t="str">
            <v>VT3095</v>
          </cell>
          <cell r="F2439" t="str">
            <v>Phin lọc khuẩn người lớn</v>
          </cell>
          <cell r="G2439" t="str">
            <v>BỘ PHIN LỌC KHÍ LOẠI BA CHỨC NĂNG, DÙNG CHO NGƯỜI LỚN VENTKING, VTK-98010220</v>
          </cell>
          <cell r="H2439" t="str">
            <v>Cái</v>
          </cell>
          <cell r="I2439" t="str">
            <v>USM Healthcare</v>
          </cell>
          <cell r="J2439" t="str">
            <v>Việt Nam</v>
          </cell>
          <cell r="K2439" t="str">
            <v>1 Cái/ túi</v>
          </cell>
          <cell r="L2439" t="str">
            <v>Công Ty Cổ Phần Dược Phẩm Trung Ương Codupha</v>
          </cell>
          <cell r="M2439">
            <v>30000</v>
          </cell>
          <cell r="N2439">
            <v>500</v>
          </cell>
          <cell r="O2439">
            <v>15000000</v>
          </cell>
          <cell r="P2439">
            <v>19</v>
          </cell>
          <cell r="Q2439" t="str">
            <v>303/QĐ-SYT</v>
          </cell>
        </row>
        <row r="2440">
          <cell r="B2440">
            <v>3096</v>
          </cell>
          <cell r="C2440">
            <v>8</v>
          </cell>
          <cell r="D2440">
            <v>3096</v>
          </cell>
          <cell r="E2440" t="str">
            <v>VT3096</v>
          </cell>
          <cell r="F2440" t="str">
            <v>Que đè lưỡi
 gỗ tiệt trùng</v>
          </cell>
          <cell r="G2440" t="str">
            <v>Que đè lưỡi gỗ tiệt trùng - AP</v>
          </cell>
          <cell r="H2440" t="str">
            <v xml:space="preserve">Que
</v>
          </cell>
          <cell r="I2440" t="str">
            <v>Công ty CP Dược Phẩm và TBYT An Phú</v>
          </cell>
          <cell r="J2440" t="str">
            <v>Việt Nam</v>
          </cell>
          <cell r="K2440" t="str">
            <v>1 que/ gói</v>
          </cell>
          <cell r="L2440" t="str">
            <v>Công Ty Tnhh Dược Phẩm Đan Lê</v>
          </cell>
          <cell r="M2440">
            <v>238</v>
          </cell>
          <cell r="N2440">
            <v>1688750</v>
          </cell>
          <cell r="O2440">
            <v>401922500</v>
          </cell>
          <cell r="P2440">
            <v>28</v>
          </cell>
          <cell r="Q2440" t="str">
            <v>303/QĐ-SYT</v>
          </cell>
        </row>
        <row r="2441">
          <cell r="B2441">
            <v>3097</v>
          </cell>
          <cell r="C2441">
            <v>8</v>
          </cell>
          <cell r="D2441">
            <v>3097</v>
          </cell>
          <cell r="E2441" t="str">
            <v>VT3097</v>
          </cell>
          <cell r="F2441" t="str">
            <v>Que đè lưỡi gỗ tiệt trùng</v>
          </cell>
          <cell r="G2441" t="str">
            <v>Que đè lưỡi gỗ tiệt trùng</v>
          </cell>
          <cell r="H2441" t="str">
            <v xml:space="preserve">Que
</v>
          </cell>
          <cell r="I2441" t="str">
            <v>Công ty CP Dược Phẩm và TBYT An Phú</v>
          </cell>
          <cell r="J2441" t="str">
            <v>Việt Nam</v>
          </cell>
          <cell r="K2441" t="str">
            <v>1 que/ gói</v>
          </cell>
          <cell r="L2441" t="str">
            <v>Công Ty Tnhh Dược Phẩm Đan Lê</v>
          </cell>
          <cell r="M2441">
            <v>248</v>
          </cell>
          <cell r="N2441">
            <v>949000</v>
          </cell>
          <cell r="O2441">
            <v>235352000</v>
          </cell>
          <cell r="P2441">
            <v>28</v>
          </cell>
          <cell r="Q2441" t="str">
            <v>303/QĐ-SYT</v>
          </cell>
        </row>
        <row r="2442">
          <cell r="B2442">
            <v>3098</v>
          </cell>
          <cell r="C2442">
            <v>8</v>
          </cell>
          <cell r="D2442">
            <v>3098</v>
          </cell>
          <cell r="E2442" t="str">
            <v>VT3098</v>
          </cell>
          <cell r="F2442" t="str">
            <v>Que thử áp suất nồi hấp 1234A</v>
          </cell>
          <cell r="G2442" t="str">
            <v>1243A Chỉ thị hóa học kiểm tra tiệt khuẩn hơi nước</v>
          </cell>
          <cell r="H2442" t="str">
            <v>Cái</v>
          </cell>
          <cell r="I2442" t="str">
            <v>3M</v>
          </cell>
          <cell r="J2442" t="str">
            <v>Mỹ</v>
          </cell>
          <cell r="K2442" t="str">
            <v>500 Cái/ gói, 2 gói/ thùng</v>
          </cell>
          <cell r="L2442" t="str">
            <v>Công Ty Tnhh Thương Mại Kỹ Thuật An Pha</v>
          </cell>
          <cell r="M2442">
            <v>5000</v>
          </cell>
          <cell r="N2442">
            <v>45003</v>
          </cell>
          <cell r="O2442">
            <v>225015000</v>
          </cell>
          <cell r="P2442">
            <v>5</v>
          </cell>
          <cell r="Q2442" t="str">
            <v>303/QĐ-SYT</v>
          </cell>
        </row>
        <row r="2443">
          <cell r="B2443">
            <v>3099</v>
          </cell>
          <cell r="C2443">
            <v>8</v>
          </cell>
          <cell r="D2443">
            <v>3099</v>
          </cell>
          <cell r="E2443" t="str">
            <v>VT3099</v>
          </cell>
          <cell r="F2443" t="str">
            <v>Que thử hóa học màu đỏ Indicator Strip.</v>
          </cell>
          <cell r="G2443" t="str">
            <v>Que chỉ thị hóa học STERRAD® - 14100</v>
          </cell>
          <cell r="H2443" t="str">
            <v xml:space="preserve">Que
</v>
          </cell>
          <cell r="I2443" t="str">
            <v>Indilab,Inc</v>
          </cell>
          <cell r="J2443" t="str">
            <v>Mỹ</v>
          </cell>
          <cell r="K2443" t="str">
            <v>Thùng 4 hộp, hộp 250 que</v>
          </cell>
          <cell r="L2443" t="str">
            <v>Công Ty Cổ Phần Dược Phẩm Thiết Bị Y Tế Hà Nội</v>
          </cell>
          <cell r="M2443">
            <v>2038</v>
          </cell>
          <cell r="N2443">
            <v>1231</v>
          </cell>
          <cell r="O2443">
            <v>2508778</v>
          </cell>
          <cell r="P2443">
            <v>50</v>
          </cell>
          <cell r="Q2443" t="str">
            <v>303/QĐ-SYT</v>
          </cell>
        </row>
        <row r="2444">
          <cell r="B2444">
            <v>3101</v>
          </cell>
          <cell r="C2444">
            <v>8</v>
          </cell>
          <cell r="D2444">
            <v>3101</v>
          </cell>
          <cell r="E2444" t="str">
            <v>VT3101</v>
          </cell>
          <cell r="F2444" t="str">
            <v>Sensor Spo2 loại kẹp ngón tay dùng cho máy monitor</v>
          </cell>
          <cell r="G2444" t="str">
            <v>Cảm biến SpO2 (loại kẹp ngón tay dùng cho máy monitor, dài 1.1m)</v>
          </cell>
          <cell r="H2444" t="str">
            <v>Cái</v>
          </cell>
          <cell r="I2444" t="str">
            <v>Unimed</v>
          </cell>
          <cell r="J2444" t="str">
            <v>Trung Quốc</v>
          </cell>
          <cell r="K2444" t="str">
            <v>01 cái/ gói</v>
          </cell>
          <cell r="L2444" t="str">
            <v>Công Ty Tnhh Thiết Bị Y Tế Minh Khoa</v>
          </cell>
          <cell r="M2444">
            <v>1650000</v>
          </cell>
          <cell r="N2444">
            <v>11</v>
          </cell>
          <cell r="O2444">
            <v>18150000</v>
          </cell>
          <cell r="P2444">
            <v>102</v>
          </cell>
          <cell r="Q2444" t="str">
            <v>303/QĐ-SYT</v>
          </cell>
        </row>
        <row r="2445">
          <cell r="B2445">
            <v>3102</v>
          </cell>
          <cell r="C2445">
            <v>8</v>
          </cell>
          <cell r="D2445">
            <v>3102</v>
          </cell>
          <cell r="E2445" t="str">
            <v>VT3102</v>
          </cell>
          <cell r="F2445" t="str">
            <v>Sensor theo dõi khí máu - các cỡ</v>
          </cell>
          <cell r="G2445" t="str">
            <v>Sensor theo dõi khí máu - Tri-optic Measurement cell 1/4,1/2,3/8Sensor theo dõi khí máu - Tri-optic Measurement cell 1/4,1/2,3/8Sensor theo dõi khí máu - Tri-optic Measurement cell 1/4,1/2,3/8</v>
          </cell>
          <cell r="H2445" t="str">
            <v>Cái</v>
          </cell>
          <cell r="I2445" t="str">
            <v>Medtronic</v>
          </cell>
          <cell r="J2445" t="str">
            <v>Mỹ</v>
          </cell>
          <cell r="K2445" t="str">
            <v>Hộp/ 12 cái</v>
          </cell>
          <cell r="L2445" t="str">
            <v>Công Ty Tnhh Thương Mại Thiết Bị Y Tế An Pha</v>
          </cell>
          <cell r="M2445">
            <v>630000</v>
          </cell>
          <cell r="N2445">
            <v>60</v>
          </cell>
          <cell r="O2445">
            <v>37800000</v>
          </cell>
          <cell r="P2445">
            <v>4</v>
          </cell>
          <cell r="Q2445" t="str">
            <v>303/QĐ-SYT</v>
          </cell>
        </row>
        <row r="2446">
          <cell r="B2446">
            <v>3103</v>
          </cell>
          <cell r="C2446">
            <v>8</v>
          </cell>
          <cell r="D2446">
            <v>3103</v>
          </cell>
          <cell r="E2446" t="str">
            <v>VT3103</v>
          </cell>
          <cell r="F2446" t="str">
            <v>Tấm thử chức năng Bowie dick test 00130LF</v>
          </cell>
          <cell r="G2446" t="str">
            <v>00130LF Test thử lò hấp Bowie Dick</v>
          </cell>
          <cell r="H2446" t="str">
            <v>Tấm</v>
          </cell>
          <cell r="I2446" t="str">
            <v>3M</v>
          </cell>
          <cell r="J2446" t="str">
            <v>Mỹ</v>
          </cell>
          <cell r="K2446" t="str">
            <v>50 tấm/ hộp</v>
          </cell>
          <cell r="L2446" t="str">
            <v>Công Ty Tnhh Thương Mại Kỹ Thuật An Pha</v>
          </cell>
          <cell r="M2446">
            <v>29000</v>
          </cell>
          <cell r="N2446">
            <v>4600</v>
          </cell>
          <cell r="O2446">
            <v>133400000</v>
          </cell>
          <cell r="P2446">
            <v>5</v>
          </cell>
          <cell r="Q2446" t="str">
            <v>303/QĐ-SYT</v>
          </cell>
        </row>
        <row r="2447">
          <cell r="B2447">
            <v>3104</v>
          </cell>
          <cell r="C2447">
            <v>8</v>
          </cell>
          <cell r="D2447">
            <v>3104</v>
          </cell>
          <cell r="E2447" t="str">
            <v>VT3104</v>
          </cell>
          <cell r="F2447" t="str">
            <v>Test hóa học kiểm tra nhiệt độ và thời gian tiệt trùng hấp ướt Class 4 (hoặc tương đương)</v>
          </cell>
          <cell r="G2447" t="str">
            <v>1250 Chỉ thị hóa học 3M dùng cho máy tiệt khuẩn dụng cụ y tế</v>
          </cell>
          <cell r="H2447" t="str">
            <v>Cái</v>
          </cell>
          <cell r="I2447" t="str">
            <v>3M</v>
          </cell>
          <cell r="J2447" t="str">
            <v>Mỹ</v>
          </cell>
          <cell r="K2447" t="str">
            <v>240 cái/ hộp, 8 hộp/ thùng</v>
          </cell>
          <cell r="L2447" t="str">
            <v>Công Ty Tnhh Thương Mại Kỹ Thuật An Pha</v>
          </cell>
          <cell r="M2447">
            <v>2300</v>
          </cell>
          <cell r="N2447">
            <v>25000</v>
          </cell>
          <cell r="O2447">
            <v>57500000</v>
          </cell>
          <cell r="P2447">
            <v>5</v>
          </cell>
          <cell r="Q2447" t="str">
            <v>303/QĐ-SYT</v>
          </cell>
        </row>
        <row r="2448">
          <cell r="B2448">
            <v>3105</v>
          </cell>
          <cell r="C2448">
            <v>8</v>
          </cell>
          <cell r="D2448">
            <v>3105</v>
          </cell>
          <cell r="E2448" t="str">
            <v>VT3105</v>
          </cell>
          <cell r="F2448" t="str">
            <v>Test kiểm soát gói đồ hấp 3M Comply Steam Chemical Integrator 5.1cm x 1.9cm (hoặc tương đương)</v>
          </cell>
          <cell r="G2448" t="str">
            <v>1243 Chỉ thị hóa học kiểm tra tiệt khuẩn hơi nước</v>
          </cell>
          <cell r="H2448" t="str">
            <v>Miếng</v>
          </cell>
          <cell r="I2448" t="str">
            <v>3M</v>
          </cell>
          <cell r="J2448" t="str">
            <v>Mỹ</v>
          </cell>
          <cell r="K2448" t="str">
            <v>1.000 miếng/ gói</v>
          </cell>
          <cell r="L2448" t="str">
            <v>Công Ty Tnhh Thương Mại Kỹ Thuật An Pha</v>
          </cell>
          <cell r="M2448">
            <v>3000</v>
          </cell>
          <cell r="N2448">
            <v>56600</v>
          </cell>
          <cell r="O2448">
            <v>169800000</v>
          </cell>
          <cell r="P2448">
            <v>5</v>
          </cell>
          <cell r="Q2448" t="str">
            <v>303/QĐ-SYT</v>
          </cell>
        </row>
        <row r="2449">
          <cell r="B2449">
            <v>3106</v>
          </cell>
          <cell r="C2449">
            <v>8</v>
          </cell>
          <cell r="D2449">
            <v>3106</v>
          </cell>
          <cell r="E2449" t="str">
            <v>VT3106</v>
          </cell>
          <cell r="F2449" t="str">
            <v>Test kiểm soát gói đồ vải</v>
          </cell>
          <cell r="G2449" t="str">
            <v>Chỉ thị hóa học kiểm tra gói hấp class 4 - Multicritical Process Variable Indicator (Steam)</v>
          </cell>
          <cell r="H2449" t="str">
            <v>Cái</v>
          </cell>
          <cell r="I2449" t="str">
            <v>Getinge</v>
          </cell>
          <cell r="J2449" t="str">
            <v>Mỹ</v>
          </cell>
          <cell r="K2449" t="str">
            <v>250 Cái/Gói</v>
          </cell>
          <cell r="L2449" t="str">
            <v>Công Ty Cổ Phần Thương Mại Cổng Vàng</v>
          </cell>
          <cell r="M2449">
            <v>1500</v>
          </cell>
          <cell r="N2449">
            <v>54590</v>
          </cell>
          <cell r="O2449">
            <v>81885000</v>
          </cell>
          <cell r="P2449">
            <v>21</v>
          </cell>
          <cell r="Q2449" t="str">
            <v>303/QĐ-SYT</v>
          </cell>
        </row>
        <row r="2450">
          <cell r="B2450">
            <v>3107</v>
          </cell>
          <cell r="C2450">
            <v>8</v>
          </cell>
          <cell r="D2450">
            <v>3107</v>
          </cell>
          <cell r="E2450" t="str">
            <v>VT3107</v>
          </cell>
          <cell r="F2450" t="str">
            <v>Test kiểm soát tiệt trùng vi sinh 3 giờ bằng hơi nước (hoặc tương đương)</v>
          </cell>
          <cell r="G2450" t="str">
            <v>1292 Chỉ thị sinh học 3M dùng cho máy tiệt khuẩn dụng cụ y tế</v>
          </cell>
          <cell r="H2450" t="str">
            <v>Ống</v>
          </cell>
          <cell r="I2450" t="str">
            <v>3M</v>
          </cell>
          <cell r="J2450" t="str">
            <v>Mỹ</v>
          </cell>
          <cell r="K2450" t="str">
            <v>50 ống/ hộp, 4 hộp/ thùng</v>
          </cell>
          <cell r="L2450" t="str">
            <v>Công Ty Tnhh Thương Mại Kỹ Thuật An Pha</v>
          </cell>
          <cell r="M2450">
            <v>40500</v>
          </cell>
          <cell r="N2450">
            <v>6000</v>
          </cell>
          <cell r="O2450">
            <v>243000000</v>
          </cell>
          <cell r="P2450">
            <v>5</v>
          </cell>
          <cell r="Q2450" t="str">
            <v>303/QĐ-SYT</v>
          </cell>
        </row>
        <row r="2451">
          <cell r="B2451">
            <v>3108</v>
          </cell>
          <cell r="C2451">
            <v>8</v>
          </cell>
          <cell r="D2451">
            <v>3108</v>
          </cell>
          <cell r="E2451" t="str">
            <v>VT3108</v>
          </cell>
          <cell r="F2451" t="str">
            <v>Test lò hấp tiệt trùng Bwie disk test sheet 00130LF 3M</v>
          </cell>
          <cell r="G2451" t="str">
            <v>Bộ sản phẩm kiểm tra máy hấp -  Bowie Dick Test Sheet 134°C</v>
          </cell>
          <cell r="H2451" t="str">
            <v>Cái</v>
          </cell>
          <cell r="I2451" t="str">
            <v>Getinge</v>
          </cell>
          <cell r="J2451" t="str">
            <v>Mỹ</v>
          </cell>
          <cell r="K2451" t="str">
            <v>100 Cái/Gói</v>
          </cell>
          <cell r="L2451" t="str">
            <v>Công Ty Cổ Phần Thương Mại Cổng Vàng</v>
          </cell>
          <cell r="M2451">
            <v>19000</v>
          </cell>
          <cell r="N2451">
            <v>10560</v>
          </cell>
          <cell r="O2451">
            <v>200640000</v>
          </cell>
          <cell r="P2451">
            <v>21</v>
          </cell>
          <cell r="Q2451" t="str">
            <v>303/QĐ-SYT</v>
          </cell>
        </row>
        <row r="2452">
          <cell r="B2452">
            <v>3109</v>
          </cell>
          <cell r="C2452">
            <v>8</v>
          </cell>
          <cell r="D2452">
            <v>3109</v>
          </cell>
          <cell r="E2452" t="str">
            <v>VT3109</v>
          </cell>
          <cell r="F2452" t="str">
            <v>Test tiệt trùng 3M</v>
          </cell>
          <cell r="G2452" t="str">
            <v>1243A Chỉ thị hóa học kiểm tra tiệt khuẩn hơi nước</v>
          </cell>
          <cell r="H2452" t="str">
            <v>Cái</v>
          </cell>
          <cell r="I2452" t="str">
            <v>3M</v>
          </cell>
          <cell r="J2452" t="str">
            <v>Mỹ</v>
          </cell>
          <cell r="K2452" t="str">
            <v>500 cái/ gói, 2 gói/ thùng</v>
          </cell>
          <cell r="L2452" t="str">
            <v>Công Ty Tnhh Thương Mại Kỹ Thuật An Pha</v>
          </cell>
          <cell r="M2452">
            <v>5000</v>
          </cell>
          <cell r="N2452">
            <v>14300</v>
          </cell>
          <cell r="O2452">
            <v>71500000</v>
          </cell>
          <cell r="P2452">
            <v>5</v>
          </cell>
          <cell r="Q2452" t="str">
            <v>303/QĐ-SYT</v>
          </cell>
        </row>
        <row r="2453">
          <cell r="B2453">
            <v>3110</v>
          </cell>
          <cell r="C2453">
            <v>8</v>
          </cell>
          <cell r="D2453">
            <v>3110</v>
          </cell>
          <cell r="E2453" t="str">
            <v>VT3110</v>
          </cell>
          <cell r="F2453" t="str">
            <v>Troca khớp vai HNM các cỡ</v>
          </cell>
          <cell r="G2453" t="str">
            <v>Troca nhựa dùng trong nội soi</v>
          </cell>
          <cell r="H2453" t="str">
            <v xml:space="preserve">Cái
</v>
          </cell>
          <cell r="I2453" t="str">
            <v>HNM</v>
          </cell>
          <cell r="J2453" t="str">
            <v>MỸ</v>
          </cell>
          <cell r="K2453" t="str">
            <v>Cái/ gói</v>
          </cell>
          <cell r="L2453" t="str">
            <v>Công Ty Cổ Phần Xuất Nhập Khẩu Y Tế Tphcm</v>
          </cell>
          <cell r="M2453">
            <v>2500000</v>
          </cell>
          <cell r="N2453">
            <v>15</v>
          </cell>
          <cell r="O2453">
            <v>37500000</v>
          </cell>
          <cell r="P2453">
            <v>173</v>
          </cell>
          <cell r="Q2453" t="str">
            <v>303/QĐ-SYT</v>
          </cell>
        </row>
        <row r="2454">
          <cell r="B2454">
            <v>3116</v>
          </cell>
          <cell r="C2454">
            <v>8</v>
          </cell>
          <cell r="D2454">
            <v>3116</v>
          </cell>
          <cell r="E2454" t="str">
            <v>VT3116</v>
          </cell>
          <cell r="F2454" t="str">
            <v>Trocar nhựa có dao đường kính các cỡ</v>
          </cell>
          <cell r="G2454" t="str">
            <v>Trocar nhựa có dao đường kính các cỡ</v>
          </cell>
          <cell r="H2454" t="str">
            <v>Cái</v>
          </cell>
          <cell r="I2454" t="str">
            <v>Welfare Medical Ltd</v>
          </cell>
          <cell r="J2454" t="str">
            <v>Anh Quốc</v>
          </cell>
          <cell r="K2454" t="str">
            <v>6 cái/hộp</v>
          </cell>
          <cell r="L2454" t="str">
            <v>Công Ty Cổ Phần Vietmedic</v>
          </cell>
          <cell r="M2454">
            <v>1200000</v>
          </cell>
          <cell r="N2454">
            <v>5</v>
          </cell>
          <cell r="O2454">
            <v>6000000</v>
          </cell>
          <cell r="P2454">
            <v>164</v>
          </cell>
          <cell r="Q2454" t="str">
            <v>303/QĐ-SYT</v>
          </cell>
        </row>
        <row r="2455">
          <cell r="B2455">
            <v>3117</v>
          </cell>
          <cell r="C2455">
            <v>8</v>
          </cell>
          <cell r="D2455">
            <v>3117</v>
          </cell>
          <cell r="E2455" t="str">
            <v>VT3117</v>
          </cell>
          <cell r="F2455" t="str">
            <v>Trocar nhựa không dao đường kính các cỡ</v>
          </cell>
          <cell r="G2455" t="str">
            <v>Trocar nhựa không dao đường kính các cỡ</v>
          </cell>
          <cell r="H2455" t="str">
            <v>Cái</v>
          </cell>
          <cell r="I2455" t="str">
            <v>Welfare Medical Ltd</v>
          </cell>
          <cell r="J2455" t="str">
            <v>Anh Quốc</v>
          </cell>
          <cell r="K2455" t="str">
            <v>6 cái/hộp</v>
          </cell>
          <cell r="L2455" t="str">
            <v>Công Ty Cổ Phần Vietmedic</v>
          </cell>
          <cell r="M2455">
            <v>1200000</v>
          </cell>
          <cell r="N2455">
            <v>5</v>
          </cell>
          <cell r="O2455">
            <v>6000000</v>
          </cell>
          <cell r="P2455">
            <v>164</v>
          </cell>
          <cell r="Q2455" t="str">
            <v>303/QĐ-SYT</v>
          </cell>
        </row>
        <row r="2456">
          <cell r="B2456">
            <v>3119</v>
          </cell>
          <cell r="C2456">
            <v>8</v>
          </cell>
          <cell r="D2456">
            <v>3119</v>
          </cell>
          <cell r="E2456" t="str">
            <v>VT3119</v>
          </cell>
          <cell r="F2456" t="str">
            <v>Trocar nội soi, nhựa, không dao, 5mm-11mm-12mm dài 100mm, nòng ngoài có rãnh cố định. Tiêu chuẩn CE/FDA</v>
          </cell>
          <cell r="G2456" t="str">
            <v>Trocar 5-12mm  không dao, dài 100mm, nòng ngoài có rảnh cố định, dùng trong phẫu thuật nội soi - B5LT/ B11LT/ B12LT</v>
          </cell>
          <cell r="H2456" t="str">
            <v xml:space="preserve">Cái
</v>
          </cell>
          <cell r="I2456" t="str">
            <v>Ethicon Endo Surgery - Johnson &amp;Johnson</v>
          </cell>
          <cell r="J2456" t="str">
            <v>Mỹ/Mexico</v>
          </cell>
          <cell r="K2456" t="str">
            <v>Hộp/ 6 cái</v>
          </cell>
          <cell r="L2456" t="str">
            <v>Công Ty Cổ Phần Dược Phẩm Thiết Bị Y Tế Hà Nội</v>
          </cell>
          <cell r="M2456">
            <v>2752365</v>
          </cell>
          <cell r="N2456">
            <v>48</v>
          </cell>
          <cell r="O2456">
            <v>132113520</v>
          </cell>
          <cell r="P2456">
            <v>50</v>
          </cell>
          <cell r="Q2456" t="str">
            <v>303/QĐ-SYT</v>
          </cell>
        </row>
        <row r="2457">
          <cell r="B2457">
            <v>3120</v>
          </cell>
          <cell r="C2457">
            <v>9</v>
          </cell>
          <cell r="D2457">
            <v>3120</v>
          </cell>
          <cell r="E2457" t="str">
            <v>VT3120</v>
          </cell>
          <cell r="F2457" t="str">
            <v>Bóng đèn cực tím 45cm</v>
          </cell>
          <cell r="G2457" t="str">
            <v>Bóng đèn cực tím 45cm</v>
          </cell>
          <cell r="H2457" t="str">
            <v>Cái</v>
          </cell>
          <cell r="I2457" t="str">
            <v>Greetmed</v>
          </cell>
          <cell r="J2457" t="str">
            <v>Trung Quốc</v>
          </cell>
          <cell r="K2457" t="str">
            <v>Thùng/25 cái</v>
          </cell>
          <cell r="L2457" t="str">
            <v>Công Ty Cổ Phần Trang Thiết Bị Kỹ Thuật Y Tế Tphcm</v>
          </cell>
          <cell r="M2457">
            <v>53900</v>
          </cell>
          <cell r="N2457">
            <v>35</v>
          </cell>
          <cell r="O2457">
            <v>1886500</v>
          </cell>
          <cell r="P2457">
            <v>176</v>
          </cell>
          <cell r="Q2457" t="str">
            <v>303/QĐ-SYT</v>
          </cell>
        </row>
        <row r="2458">
          <cell r="B2458">
            <v>3121</v>
          </cell>
          <cell r="C2458">
            <v>9</v>
          </cell>
          <cell r="D2458">
            <v>3121</v>
          </cell>
          <cell r="E2458" t="str">
            <v>VT3121</v>
          </cell>
          <cell r="F2458" t="str">
            <v>Bóng đèn cực tím 60cm</v>
          </cell>
          <cell r="G2458" t="str">
            <v>Bóng đèn cực tím 60cm</v>
          </cell>
          <cell r="H2458" t="str">
            <v>Cái</v>
          </cell>
          <cell r="I2458" t="str">
            <v>Greetmed</v>
          </cell>
          <cell r="J2458" t="str">
            <v>Trung Quốc</v>
          </cell>
          <cell r="K2458" t="str">
            <v>Thùng/25 cái</v>
          </cell>
          <cell r="L2458" t="str">
            <v>Công Ty Cổ Phần Trang Thiết Bị Kỹ Thuật Y Tế Tphcm</v>
          </cell>
          <cell r="M2458">
            <v>63800</v>
          </cell>
          <cell r="N2458">
            <v>25</v>
          </cell>
          <cell r="O2458">
            <v>1595000</v>
          </cell>
          <cell r="P2458">
            <v>176</v>
          </cell>
          <cell r="Q2458" t="str">
            <v>303/QĐ-SYT</v>
          </cell>
        </row>
        <row r="2459">
          <cell r="B2459">
            <v>3122</v>
          </cell>
          <cell r="C2459">
            <v>9</v>
          </cell>
          <cell r="D2459">
            <v>3122</v>
          </cell>
          <cell r="E2459" t="str">
            <v>VT3122</v>
          </cell>
          <cell r="F2459" t="str">
            <v>Bóng đèn cực tím 90cm</v>
          </cell>
          <cell r="G2459" t="str">
            <v>Bóng đèn cực tím 90cm</v>
          </cell>
          <cell r="H2459" t="str">
            <v>Cái</v>
          </cell>
          <cell r="I2459" t="str">
            <v>Greetmed</v>
          </cell>
          <cell r="J2459" t="str">
            <v>Trung Quốc</v>
          </cell>
          <cell r="K2459" t="str">
            <v>Thùng/25 cái</v>
          </cell>
          <cell r="L2459" t="str">
            <v>Công Ty Cổ Phần Trang Thiết Bị Kỹ Thuật Y Tế Tphcm</v>
          </cell>
          <cell r="M2459">
            <v>72600</v>
          </cell>
          <cell r="N2459">
            <v>160</v>
          </cell>
          <cell r="O2459">
            <v>11616000</v>
          </cell>
          <cell r="P2459">
            <v>176</v>
          </cell>
          <cell r="Q2459" t="str">
            <v>303/QĐ-SYT</v>
          </cell>
        </row>
        <row r="2460">
          <cell r="B2460">
            <v>3123</v>
          </cell>
          <cell r="C2460">
            <v>9</v>
          </cell>
          <cell r="D2460">
            <v>3123</v>
          </cell>
          <cell r="E2460" t="str">
            <v>VT3123</v>
          </cell>
          <cell r="F2460" t="str">
            <v>Bóng đèn hồng ngoại 220V-250W</v>
          </cell>
          <cell r="G2460" t="str">
            <v>Bóng đèn hồng ngoại 220V 250W</v>
          </cell>
          <cell r="H2460" t="str">
            <v>Cái</v>
          </cell>
          <cell r="I2460" t="str">
            <v>Greetmed</v>
          </cell>
          <cell r="J2460" t="str">
            <v>Trung Quốc</v>
          </cell>
          <cell r="K2460" t="str">
            <v>Hộp/cái</v>
          </cell>
          <cell r="L2460" t="str">
            <v>Công Ty Cổ Phần Trang Thiết Bị Kỹ Thuật Y Tế Tphcm</v>
          </cell>
          <cell r="M2460">
            <v>55000</v>
          </cell>
          <cell r="N2460">
            <v>330</v>
          </cell>
          <cell r="O2460">
            <v>18150000</v>
          </cell>
          <cell r="P2460">
            <v>176</v>
          </cell>
          <cell r="Q2460" t="str">
            <v>303/QĐ-SYT</v>
          </cell>
        </row>
        <row r="2461">
          <cell r="B2461">
            <v>3128</v>
          </cell>
          <cell r="C2461">
            <v>10</v>
          </cell>
          <cell r="D2461">
            <v>3128</v>
          </cell>
          <cell r="E2461" t="str">
            <v>VT3128</v>
          </cell>
          <cell r="F2461" t="str">
            <v>Ambu giúp thở các size ( PVC) sơ sinh 150ml; Trẻ em 350ml; Người lớn 800ml</v>
          </cell>
          <cell r="G2461" t="str">
            <v>Ampu bóp bóng (NL, TE)</v>
          </cell>
          <cell r="H2461" t="str">
            <v>Cái</v>
          </cell>
          <cell r="I2461" t="str">
            <v>Ningbo MFLAB</v>
          </cell>
          <cell r="J2461" t="str">
            <v>Trung Quốc</v>
          </cell>
          <cell r="K2461" t="str">
            <v>Thùng/ 12 cái</v>
          </cell>
          <cell r="L2461" t="str">
            <v>Công Ty Tnhh Thương Mại Dịch Vụ Trang Thiết Bị Y Tế Huỳnh Duy</v>
          </cell>
          <cell r="M2461">
            <v>168000</v>
          </cell>
          <cell r="N2461">
            <v>827</v>
          </cell>
          <cell r="O2461">
            <v>138936000</v>
          </cell>
          <cell r="P2461">
            <v>75</v>
          </cell>
          <cell r="Q2461" t="str">
            <v>303/QĐ-SYT</v>
          </cell>
        </row>
        <row r="2462">
          <cell r="B2462">
            <v>3130</v>
          </cell>
          <cell r="C2462">
            <v>10</v>
          </cell>
          <cell r="D2462">
            <v>3130</v>
          </cell>
          <cell r="E2462" t="str">
            <v>VT3130</v>
          </cell>
          <cell r="F2462" t="str">
            <v>Áo phẫu thuật size L (160*135)</v>
          </cell>
          <cell r="G2462" t="str">
            <v>Áo phẫu thuật size L</v>
          </cell>
          <cell r="H2462" t="str">
            <v>Cái</v>
          </cell>
          <cell r="I2462" t="str">
            <v>Bảo Thạch</v>
          </cell>
          <cell r="J2462" t="str">
            <v>Việt Nam</v>
          </cell>
          <cell r="K2462" t="str">
            <v>Gói/1 cái</v>
          </cell>
          <cell r="L2462" t="str">
            <v>Công Ty Cổ Phần Thiết Bị Y Tế Bảo Thạch</v>
          </cell>
          <cell r="M2462">
            <v>13650</v>
          </cell>
          <cell r="N2462">
            <v>600</v>
          </cell>
          <cell r="O2462">
            <v>8190000</v>
          </cell>
          <cell r="P2462">
            <v>12</v>
          </cell>
          <cell r="Q2462" t="str">
            <v>303/QĐ-SYT</v>
          </cell>
        </row>
        <row r="2463">
          <cell r="B2463">
            <v>3131</v>
          </cell>
          <cell r="C2463">
            <v>10</v>
          </cell>
          <cell r="D2463">
            <v>3131</v>
          </cell>
          <cell r="E2463" t="str">
            <v>VT3131</v>
          </cell>
          <cell r="F2463" t="str">
            <v>Áo phẫu thuật size M (150*125)</v>
          </cell>
          <cell r="G2463" t="str">
            <v>Áo phẫu thuật size M</v>
          </cell>
          <cell r="H2463" t="str">
            <v>Cái</v>
          </cell>
          <cell r="I2463" t="str">
            <v>Bảo Thạch</v>
          </cell>
          <cell r="J2463" t="str">
            <v>Việt Nam</v>
          </cell>
          <cell r="K2463" t="str">
            <v>Gói/1 cái</v>
          </cell>
          <cell r="L2463" t="str">
            <v>Công Ty Cổ Phần Thiết Bị Y Tế Bảo Thạch</v>
          </cell>
          <cell r="M2463">
            <v>12600</v>
          </cell>
          <cell r="N2463">
            <v>500</v>
          </cell>
          <cell r="O2463">
            <v>6300000</v>
          </cell>
          <cell r="P2463">
            <v>12</v>
          </cell>
          <cell r="Q2463" t="str">
            <v>303/QĐ-SYT</v>
          </cell>
        </row>
        <row r="2464">
          <cell r="B2464">
            <v>3132</v>
          </cell>
          <cell r="C2464">
            <v>10</v>
          </cell>
          <cell r="D2464">
            <v>3132</v>
          </cell>
          <cell r="E2464" t="str">
            <v>VT3132</v>
          </cell>
          <cell r="F2464" t="str">
            <v>Áo phẫu thuật tiệt trùng</v>
          </cell>
          <cell r="G2464" t="str">
            <v>Áo phẫu thuật</v>
          </cell>
          <cell r="H2464" t="str">
            <v>Cái</v>
          </cell>
          <cell r="I2464" t="str">
            <v>Bảo Thạch</v>
          </cell>
          <cell r="J2464" t="str">
            <v>Việt Nam</v>
          </cell>
          <cell r="K2464" t="str">
            <v>Gói/1 cái</v>
          </cell>
          <cell r="L2464" t="str">
            <v>Công Ty Cổ Phần Thiết Bị Y Tế Bảo Thạch</v>
          </cell>
          <cell r="M2464">
            <v>11550</v>
          </cell>
          <cell r="N2464">
            <v>830</v>
          </cell>
          <cell r="O2464">
            <v>9586500</v>
          </cell>
          <cell r="P2464">
            <v>12</v>
          </cell>
          <cell r="Q2464" t="str">
            <v>303/QĐ-SYT</v>
          </cell>
        </row>
        <row r="2465">
          <cell r="B2465">
            <v>3134</v>
          </cell>
          <cell r="C2465">
            <v>10</v>
          </cell>
          <cell r="D2465">
            <v>3134</v>
          </cell>
          <cell r="E2465" t="str">
            <v>VT3134</v>
          </cell>
          <cell r="F2465" t="str">
            <v>Bàn chải phẫu thuật</v>
          </cell>
          <cell r="G2465" t="str">
            <v>Bàn chải phẩu thuật</v>
          </cell>
          <cell r="H2465" t="str">
            <v>Cái</v>
          </cell>
          <cell r="I2465" t="str">
            <v>Greetmed</v>
          </cell>
          <cell r="J2465" t="str">
            <v>Trung Quốc</v>
          </cell>
          <cell r="K2465" t="str">
            <v>Hộp/12 cái</v>
          </cell>
          <cell r="L2465" t="str">
            <v>Công Ty Cổ Phần Trang Thiết Bị Kỹ Thuật Y Tế Tphcm</v>
          </cell>
          <cell r="M2465">
            <v>24885</v>
          </cell>
          <cell r="N2465">
            <v>950</v>
          </cell>
          <cell r="O2465">
            <v>23640750</v>
          </cell>
          <cell r="P2465">
            <v>176</v>
          </cell>
          <cell r="Q2465" t="str">
            <v>303/QĐ-SYT</v>
          </cell>
        </row>
        <row r="2466">
          <cell r="B2466">
            <v>3135</v>
          </cell>
          <cell r="C2466">
            <v>10</v>
          </cell>
          <cell r="D2466">
            <v>3135</v>
          </cell>
          <cell r="E2466" t="str">
            <v>VT3135</v>
          </cell>
          <cell r="F2466" t="str">
            <v>Bàn chải phẫu thuật loại hấp được</v>
          </cell>
          <cell r="G2466" t="str">
            <v>Bàn chải phẩu thuật</v>
          </cell>
          <cell r="H2466" t="str">
            <v>Cái</v>
          </cell>
          <cell r="I2466" t="str">
            <v>Greetmed</v>
          </cell>
          <cell r="J2466" t="str">
            <v>Trung Quốc</v>
          </cell>
          <cell r="K2466" t="str">
            <v>Hộp/12 cái</v>
          </cell>
          <cell r="L2466" t="str">
            <v>Công Ty Cổ Phần Trang Thiết Bị Kỹ Thuật Y Tế Tphcm</v>
          </cell>
          <cell r="M2466">
            <v>24885</v>
          </cell>
          <cell r="N2466">
            <v>2220</v>
          </cell>
          <cell r="O2466">
            <v>55244700</v>
          </cell>
          <cell r="P2466">
            <v>176</v>
          </cell>
          <cell r="Q2466" t="str">
            <v>303/QĐ-SYT</v>
          </cell>
        </row>
        <row r="2467">
          <cell r="B2467">
            <v>3137</v>
          </cell>
          <cell r="C2467">
            <v>10</v>
          </cell>
          <cell r="D2467">
            <v>3137</v>
          </cell>
          <cell r="E2467" t="str">
            <v>VT3137</v>
          </cell>
          <cell r="F2467" t="str">
            <v>Băng đựng hóa chất Sterrad 100NX Cassettes</v>
          </cell>
          <cell r="G2467" t="str">
            <v>Băng đựng hóa chất Sterrad 100NX Cassettes - 10144</v>
          </cell>
          <cell r="H2467" t="str">
            <v xml:space="preserve">Băng
</v>
          </cell>
          <cell r="I2467" t="str">
            <v>Cilag AG</v>
          </cell>
          <cell r="J2467" t="str">
            <v>Thụy Sỹ</v>
          </cell>
          <cell r="K2467" t="str">
            <v>Hộp/2 băng</v>
          </cell>
          <cell r="L2467" t="str">
            <v>Công Ty Cổ Phần Dược Phẩm Thiết Bị Y Tế Hà Nội</v>
          </cell>
          <cell r="M2467">
            <v>2130240</v>
          </cell>
          <cell r="N2467">
            <v>126</v>
          </cell>
          <cell r="O2467">
            <v>268410240</v>
          </cell>
          <cell r="P2467">
            <v>50</v>
          </cell>
          <cell r="Q2467" t="str">
            <v>303/QĐ-SYT</v>
          </cell>
        </row>
        <row r="2468">
          <cell r="B2468">
            <v>3138</v>
          </cell>
          <cell r="C2468">
            <v>10</v>
          </cell>
          <cell r="D2468">
            <v>3138</v>
          </cell>
          <cell r="E2468" t="str">
            <v>VT3138</v>
          </cell>
          <cell r="F2468" t="str">
            <v>Băng đựng hóa chất Sterrad 100S Cassettes</v>
          </cell>
          <cell r="G2468" t="str">
            <v>Băng đựng hóa chất Sterrad 100S Cassettes - 10113</v>
          </cell>
          <cell r="H2468" t="str">
            <v xml:space="preserve">Băng
</v>
          </cell>
          <cell r="I2468" t="str">
            <v>Cilag AG</v>
          </cell>
          <cell r="J2468" t="str">
            <v>Thụy Sỹ</v>
          </cell>
          <cell r="K2468" t="str">
            <v>Hộp/5 băng</v>
          </cell>
          <cell r="L2468" t="str">
            <v>Công Ty Cổ Phần Dược Phẩm Thiết Bị Y Tế Hà Nội</v>
          </cell>
          <cell r="M2468">
            <v>1852305</v>
          </cell>
          <cell r="N2468">
            <v>1060</v>
          </cell>
          <cell r="O2468">
            <v>1963443300</v>
          </cell>
          <cell r="P2468">
            <v>50</v>
          </cell>
          <cell r="Q2468" t="str">
            <v>303/QĐ-SYT</v>
          </cell>
        </row>
        <row r="2469">
          <cell r="B2469">
            <v>3140</v>
          </cell>
          <cell r="C2469">
            <v>10</v>
          </cell>
          <cell r="D2469">
            <v>3140</v>
          </cell>
          <cell r="E2469" t="str">
            <v>VT3140</v>
          </cell>
          <cell r="F2469" t="str">
            <v>Bao cao su</v>
          </cell>
          <cell r="G2469" t="str">
            <v>Bao cao su</v>
          </cell>
          <cell r="H2469" t="str">
            <v>Cái</v>
          </cell>
          <cell r="I2469" t="str">
            <v>An Phú</v>
          </cell>
          <cell r="J2469" t="str">
            <v>Việt Nam</v>
          </cell>
          <cell r="K2469" t="str">
            <v>Hộp/120 cái</v>
          </cell>
          <cell r="L2469" t="str">
            <v>Công Ty Cổ Phần Trang Thiết Bị Kỹ Thuật Y Tế Tphcm</v>
          </cell>
          <cell r="M2469">
            <v>588</v>
          </cell>
          <cell r="N2469">
            <v>18000</v>
          </cell>
          <cell r="O2469">
            <v>10584000</v>
          </cell>
          <cell r="P2469">
            <v>176</v>
          </cell>
          <cell r="Q2469" t="str">
            <v>303/QĐ-SYT</v>
          </cell>
        </row>
        <row r="2470">
          <cell r="B2470">
            <v>3141</v>
          </cell>
          <cell r="C2470">
            <v>10</v>
          </cell>
          <cell r="D2470">
            <v>3141</v>
          </cell>
          <cell r="E2470" t="str">
            <v>VT3141</v>
          </cell>
          <cell r="F2470" t="str">
            <v>Bao chi bắp chân cho máy bơm áp lực ngắt quãng điều trị phòng ngừa huyết khối tĩnh mạch sâu và suy giãn tĩnh mạch, vật liệu Nylon</v>
          </cell>
          <cell r="G2470" t="str">
            <v>Bao chi bắp chân dùng cho máy bơm hơi áp lực ngắt quãng phòng ngừa thuyên tắc huyết khối tĩnh mạch</v>
          </cell>
          <cell r="H2470" t="str">
            <v>Đôi</v>
          </cell>
          <cell r="I2470" t="str">
            <v>Talley Group</v>
          </cell>
          <cell r="J2470" t="str">
            <v>Anh</v>
          </cell>
          <cell r="K2470" t="str">
            <v>1 Đôi/ Túi</v>
          </cell>
          <cell r="L2470" t="str">
            <v>Liên Danh Công Ty Cổ Phần Trang Thiết Bị Và Vật Tư Y Tế Hà Nội Và Công Ty Tnhh Trang Thiết Bị Và Vật Tư Kỹ Thuật Rqs (Hamedco + Rqs)</v>
          </cell>
          <cell r="M2470">
            <v>1218000</v>
          </cell>
          <cell r="N2470">
            <v>20</v>
          </cell>
          <cell r="O2470">
            <v>24360000</v>
          </cell>
          <cell r="P2470">
            <v>123</v>
          </cell>
          <cell r="Q2470" t="str">
            <v>303/QĐ-SYT</v>
          </cell>
        </row>
        <row r="2471">
          <cell r="B2471">
            <v>3142</v>
          </cell>
          <cell r="C2471">
            <v>10</v>
          </cell>
          <cell r="D2471">
            <v>3142</v>
          </cell>
          <cell r="E2471" t="str">
            <v>VT3142</v>
          </cell>
          <cell r="F2471" t="str">
            <v>Bao chi đùi dùng cho máy bơm áp lực ngắt quãng điều trị phòng ngừa huyết khối tĩnh mạch sâu và suy giãn tĩnh mạch, vật liệu Nylon</v>
          </cell>
          <cell r="G2471" t="str">
            <v>Bao chi đùi dùng cho máy bơm hơi áp lực ngắt quãng phòng ngừa thuyên tắc huyết khối tĩnh mạch</v>
          </cell>
          <cell r="H2471" t="str">
            <v>Đôi</v>
          </cell>
          <cell r="I2471" t="str">
            <v>Talley Group</v>
          </cell>
          <cell r="J2471" t="str">
            <v>Anh</v>
          </cell>
          <cell r="K2471" t="str">
            <v>1 Đôi/ Túi</v>
          </cell>
          <cell r="L2471" t="str">
            <v>Liên Danh Công Ty Cổ Phần Trang Thiết Bị Và Vật Tư Y Tế Hà Nội Và Công Ty Tnhh Trang Thiết Bị Và Vật Tư Kỹ Thuật Rqs (Hamedco + Rqs)</v>
          </cell>
          <cell r="M2471">
            <v>1470000</v>
          </cell>
          <cell r="N2471">
            <v>20</v>
          </cell>
          <cell r="O2471">
            <v>29400000</v>
          </cell>
          <cell r="P2471">
            <v>123</v>
          </cell>
          <cell r="Q2471" t="str">
            <v>303/QĐ-SYT</v>
          </cell>
        </row>
        <row r="2472">
          <cell r="B2472">
            <v>3143</v>
          </cell>
          <cell r="C2472">
            <v>10</v>
          </cell>
          <cell r="D2472">
            <v>3143</v>
          </cell>
          <cell r="E2472" t="str">
            <v>VT3143</v>
          </cell>
          <cell r="F2472" t="str">
            <v>Bao đo huyết áp máy monitor</v>
          </cell>
          <cell r="G2472" t="str">
            <v>Bao đo huyết áp không xâm lấn</v>
          </cell>
          <cell r="H2472" t="str">
            <v xml:space="preserve"> Cái</v>
          </cell>
          <cell r="I2472" t="str">
            <v>Metko</v>
          </cell>
          <cell r="J2472" t="str">
            <v>Thổ Nhĩ Kỳ</v>
          </cell>
          <cell r="K2472" t="str">
            <v xml:space="preserve"> Gói / Cái</v>
          </cell>
          <cell r="L2472" t="str">
            <v>Công Ty Tnhh Mtv Huệ Chi</v>
          </cell>
          <cell r="M2472">
            <v>210000</v>
          </cell>
          <cell r="N2472">
            <v>50</v>
          </cell>
          <cell r="O2472">
            <v>10500000</v>
          </cell>
          <cell r="P2472">
            <v>71</v>
          </cell>
          <cell r="Q2472" t="str">
            <v>303/QĐ-SYT</v>
          </cell>
        </row>
        <row r="2473">
          <cell r="B2473">
            <v>3145</v>
          </cell>
          <cell r="C2473">
            <v>10</v>
          </cell>
          <cell r="D2473">
            <v>3145</v>
          </cell>
          <cell r="E2473" t="str">
            <v>VT3145</v>
          </cell>
          <cell r="F2473" t="str">
            <v>Bao vải huyết áp</v>
          </cell>
          <cell r="G2473" t="str">
            <v>Bao vải huyết áp 52x15cm</v>
          </cell>
          <cell r="H2473" t="str">
            <v>Cái</v>
          </cell>
          <cell r="I2473" t="str">
            <v>Greetmed</v>
          </cell>
          <cell r="J2473" t="str">
            <v>Trung Quốc</v>
          </cell>
          <cell r="K2473" t="str">
            <v>Gói/cái</v>
          </cell>
          <cell r="L2473" t="str">
            <v>Công Ty Cổ Phần Trang Thiết Bị Kỹ Thuật Y Tế Tphcm</v>
          </cell>
          <cell r="M2473">
            <v>22470</v>
          </cell>
          <cell r="N2473">
            <v>530</v>
          </cell>
          <cell r="O2473">
            <v>11909100</v>
          </cell>
          <cell r="P2473">
            <v>176</v>
          </cell>
          <cell r="Q2473" t="str">
            <v>303/QĐ-SYT</v>
          </cell>
        </row>
        <row r="2474">
          <cell r="B2474">
            <v>3148</v>
          </cell>
          <cell r="C2474">
            <v>10</v>
          </cell>
          <cell r="D2474">
            <v>3148</v>
          </cell>
          <cell r="E2474" t="str">
            <v>VT3148</v>
          </cell>
          <cell r="F2474" t="str">
            <v>Bình cắm kềm inox cao</v>
          </cell>
          <cell r="G2474" t="str">
            <v>Bình cắm pen cao 5*16</v>
          </cell>
          <cell r="H2474" t="str">
            <v>Bình</v>
          </cell>
          <cell r="I2474" t="str">
            <v>Không Gian</v>
          </cell>
          <cell r="J2474" t="str">
            <v>Việt Nam</v>
          </cell>
          <cell r="K2474" t="str">
            <v>Gói/cái</v>
          </cell>
          <cell r="L2474" t="str">
            <v>Công Ty Cổ Phần Trang Thiết Bị Kỹ Thuật Y Tế Tphcm</v>
          </cell>
          <cell r="M2474">
            <v>39875</v>
          </cell>
          <cell r="N2474">
            <v>40</v>
          </cell>
          <cell r="O2474">
            <v>1595000</v>
          </cell>
          <cell r="P2474">
            <v>176</v>
          </cell>
          <cell r="Q2474" t="str">
            <v>303/QĐ-SYT</v>
          </cell>
        </row>
        <row r="2475">
          <cell r="B2475">
            <v>3149</v>
          </cell>
          <cell r="C2475">
            <v>10</v>
          </cell>
          <cell r="D2475">
            <v>3149</v>
          </cell>
          <cell r="E2475" t="str">
            <v>VT3149</v>
          </cell>
          <cell r="F2475" t="str">
            <v>Bình cắm kềm inox cỡ nhỏ</v>
          </cell>
          <cell r="G2475" t="str">
            <v>Bình cắm pen nhỏ 5*12</v>
          </cell>
          <cell r="H2475" t="str">
            <v>Bình</v>
          </cell>
          <cell r="I2475" t="str">
            <v>Không Gian</v>
          </cell>
          <cell r="J2475" t="str">
            <v>Việt Nam</v>
          </cell>
          <cell r="K2475" t="str">
            <v>Gói/cái</v>
          </cell>
          <cell r="L2475" t="str">
            <v>Công Ty Cổ Phần Trang Thiết Bị Kỹ Thuật Y Tế Tphcm</v>
          </cell>
          <cell r="M2475">
            <v>37400</v>
          </cell>
          <cell r="N2475">
            <v>30</v>
          </cell>
          <cell r="O2475">
            <v>1122000</v>
          </cell>
          <cell r="P2475">
            <v>176</v>
          </cell>
          <cell r="Q2475" t="str">
            <v>303/QĐ-SYT</v>
          </cell>
        </row>
        <row r="2476">
          <cell r="B2476">
            <v>3150</v>
          </cell>
          <cell r="C2476">
            <v>10</v>
          </cell>
          <cell r="D2476">
            <v>3150</v>
          </cell>
          <cell r="E2476" t="str">
            <v>VT3150</v>
          </cell>
          <cell r="F2476" t="str">
            <v>Bình cắm kềm inox cỡ trung</v>
          </cell>
          <cell r="G2476" t="str">
            <v>Bình cắm pen trung 5*14</v>
          </cell>
          <cell r="H2476" t="str">
            <v>Bình</v>
          </cell>
          <cell r="I2476" t="str">
            <v>Không Gian</v>
          </cell>
          <cell r="J2476" t="str">
            <v>Việt Nam</v>
          </cell>
          <cell r="K2476" t="str">
            <v>Gói/cái</v>
          </cell>
          <cell r="L2476" t="str">
            <v>Công Ty Cổ Phần Trang Thiết Bị Kỹ Thuật Y Tế Tphcm</v>
          </cell>
          <cell r="M2476">
            <v>38500</v>
          </cell>
          <cell r="N2476">
            <v>60</v>
          </cell>
          <cell r="O2476">
            <v>2310000</v>
          </cell>
          <cell r="P2476">
            <v>176</v>
          </cell>
          <cell r="Q2476" t="str">
            <v>303/QĐ-SYT</v>
          </cell>
        </row>
        <row r="2477">
          <cell r="B2477">
            <v>3151</v>
          </cell>
          <cell r="C2477">
            <v>10</v>
          </cell>
          <cell r="D2477">
            <v>3151</v>
          </cell>
          <cell r="E2477" t="str">
            <v>VT3151</v>
          </cell>
          <cell r="F2477" t="str">
            <v>Bình chứa dịch dùng trong điều trị các tổn thương bằng phương pháp áp lực âm, dùng với máy hút dịch Curasys</v>
          </cell>
          <cell r="G2477" t="str">
            <v>Curasys Canister Type C</v>
          </cell>
          <cell r="H2477" t="str">
            <v xml:space="preserve">Bình
</v>
          </cell>
          <cell r="I2477" t="str">
            <v>DW Medipharm Co., Ltd.</v>
          </cell>
          <cell r="J2477" t="str">
            <v>Hàn Quốc</v>
          </cell>
          <cell r="K2477" t="str">
            <v>1 bình/ hộp</v>
          </cell>
          <cell r="L2477" t="str">
            <v>Công Ty Tnhh Dược Phẩm Và Trang Thiết Bị Y Tế Hoàng Đức</v>
          </cell>
          <cell r="M2477">
            <v>463000</v>
          </cell>
          <cell r="N2477">
            <v>300</v>
          </cell>
          <cell r="O2477">
            <v>138900000</v>
          </cell>
          <cell r="P2477">
            <v>60</v>
          </cell>
          <cell r="Q2477" t="str">
            <v>303/QĐ-SYT</v>
          </cell>
        </row>
        <row r="2478">
          <cell r="B2478">
            <v>3155</v>
          </cell>
          <cell r="C2478">
            <v>10</v>
          </cell>
          <cell r="D2478">
            <v>3155</v>
          </cell>
          <cell r="E2478" t="str">
            <v>VT3155</v>
          </cell>
          <cell r="F2478" t="str">
            <v>Bình chứa máu trước ly tâm cỡ lọc 120µm tương thích với máy truyền máu hoàn hồi CATSmart</v>
          </cell>
          <cell r="G2478" t="str">
            <v>ATR 120 Reservoir</v>
          </cell>
          <cell r="H2478" t="str">
            <v>Cái</v>
          </cell>
          <cell r="I2478" t="str">
            <v>Fresinus Kabi AG</v>
          </cell>
          <cell r="J2478" t="str">
            <v>Hà Lan</v>
          </cell>
          <cell r="K2478" t="str">
            <v>8 cái/ thùng</v>
          </cell>
          <cell r="L2478" t="str">
            <v>Công Ty Tnhh Y Tế Việt Tiến</v>
          </cell>
          <cell r="M2478">
            <v>806000</v>
          </cell>
          <cell r="N2478">
            <v>8</v>
          </cell>
          <cell r="O2478">
            <v>6448000</v>
          </cell>
          <cell r="P2478">
            <v>161</v>
          </cell>
          <cell r="Q2478" t="str">
            <v>303/QĐ-SYT</v>
          </cell>
        </row>
        <row r="2479">
          <cell r="B2479">
            <v>3156</v>
          </cell>
          <cell r="C2479">
            <v>10</v>
          </cell>
          <cell r="D2479">
            <v>3156</v>
          </cell>
          <cell r="E2479" t="str">
            <v>VT3156</v>
          </cell>
          <cell r="F2479" t="str">
            <v>Bình dẫn lưu áp lực dẫn lưu ngoài phúc mạc, tuyến vú dùng trong dẫn lưu sau phẫu thuật chỉnh hình, bao gồm 01 bình 400ml; 01 drain và 01 trocar</v>
          </cell>
          <cell r="G2479" t="str">
            <v>Privac Set (bao gồm 1 bình high vacuum 400ml, 01 drain và 01 trocar)</v>
          </cell>
          <cell r="H2479" t="str">
            <v>Bình</v>
          </cell>
          <cell r="I2479" t="str">
            <v>Primed Halberstadt Medizintechnik    GmbH</v>
          </cell>
          <cell r="J2479" t="str">
            <v>Đức</v>
          </cell>
          <cell r="K2479" t="str">
            <v>Bao / bình</v>
          </cell>
          <cell r="L2479" t="str">
            <v>Công Ty Tnhh Huy Thông</v>
          </cell>
          <cell r="M2479">
            <v>210000</v>
          </cell>
          <cell r="N2479">
            <v>2450</v>
          </cell>
          <cell r="O2479">
            <v>514500000</v>
          </cell>
          <cell r="P2479">
            <v>74</v>
          </cell>
          <cell r="Q2479" t="str">
            <v>303/QĐ-SYT</v>
          </cell>
        </row>
        <row r="2480">
          <cell r="B2480">
            <v>3157</v>
          </cell>
          <cell r="C2480">
            <v>10</v>
          </cell>
          <cell r="D2480">
            <v>3157</v>
          </cell>
          <cell r="E2480" t="str">
            <v>VT3157</v>
          </cell>
          <cell r="F2480" t="str">
            <v>Bình dẫn lưu áp lực thấp dùng dẫn lưu sau phẫu thuật chỉnh hình và tuyến giáp, bao gồm 01 bình hoặc 50ml; 01 drain và 01 trocar</v>
          </cell>
          <cell r="G2480" t="str">
            <v>MINI REDON (gồm 01 bình 50ml, 01 drain và 01 trcar)</v>
          </cell>
          <cell r="H2480" t="str">
            <v>Bình</v>
          </cell>
          <cell r="I2480" t="str">
            <v>Primed Halberstadt Medizintechnik    GmbH</v>
          </cell>
          <cell r="J2480" t="str">
            <v>Đức</v>
          </cell>
          <cell r="K2480" t="str">
            <v>Bao / bình</v>
          </cell>
          <cell r="L2480" t="str">
            <v>Công Ty Tnhh Huy Thông</v>
          </cell>
          <cell r="M2480">
            <v>178500</v>
          </cell>
          <cell r="N2480">
            <v>120</v>
          </cell>
          <cell r="O2480">
            <v>21420000</v>
          </cell>
          <cell r="P2480">
            <v>74</v>
          </cell>
          <cell r="Q2480" t="str">
            <v>303/QĐ-SYT</v>
          </cell>
        </row>
        <row r="2481">
          <cell r="B2481">
            <v>3158</v>
          </cell>
          <cell r="C2481">
            <v>10</v>
          </cell>
          <cell r="D2481">
            <v>3158</v>
          </cell>
          <cell r="E2481" t="str">
            <v>VT3158</v>
          </cell>
          <cell r="F2481" t="str">
            <v>Bình dẫn lưu màng phổi (1800ml )</v>
          </cell>
          <cell r="G2481" t="str">
            <v>Bình phổi 1800ml Pahsco có dây</v>
          </cell>
          <cell r="H2481" t="str">
            <v>Cái</v>
          </cell>
          <cell r="I2481" t="str">
            <v>Pahsco</v>
          </cell>
          <cell r="J2481" t="str">
            <v>Pahsco</v>
          </cell>
          <cell r="K2481" t="str">
            <v>01 cái/ Hộp</v>
          </cell>
          <cell r="L2481" t="str">
            <v>Công Ty Cổ Phần Trang Thiết Bị Y Tế Trọng Tín</v>
          </cell>
          <cell r="M2481">
            <v>188790</v>
          </cell>
          <cell r="N2481">
            <v>80</v>
          </cell>
          <cell r="O2481">
            <v>15103200</v>
          </cell>
          <cell r="P2481">
            <v>149</v>
          </cell>
          <cell r="Q2481" t="str">
            <v>303/QĐ-SYT</v>
          </cell>
        </row>
        <row r="2482">
          <cell r="B2482">
            <v>3159</v>
          </cell>
          <cell r="C2482">
            <v>10</v>
          </cell>
          <cell r="D2482">
            <v>3159</v>
          </cell>
          <cell r="E2482" t="str">
            <v>VT3159</v>
          </cell>
          <cell r="F2482" t="str">
            <v>Bình dẫn lưu phổi thủy tinh</v>
          </cell>
          <cell r="G2482" t="str">
            <v>Bình dẫn lưu phổi thủy tinh</v>
          </cell>
          <cell r="H2482" t="str">
            <v>Bình</v>
          </cell>
          <cell r="I2482" t="str">
            <v>Tương Lai</v>
          </cell>
          <cell r="J2482" t="str">
            <v>Việt Nam</v>
          </cell>
          <cell r="K2482" t="str">
            <v>Thùng/10 cái</v>
          </cell>
          <cell r="L2482" t="str">
            <v>Công Ty Cổ Phần Trang Thiết Bị Kỹ Thuật Y Tế Tphcm</v>
          </cell>
          <cell r="M2482">
            <v>97650</v>
          </cell>
          <cell r="N2482">
            <v>127</v>
          </cell>
          <cell r="O2482">
            <v>12401550</v>
          </cell>
          <cell r="P2482">
            <v>176</v>
          </cell>
          <cell r="Q2482" t="str">
            <v>303/QĐ-SYT</v>
          </cell>
        </row>
        <row r="2483">
          <cell r="B2483">
            <v>3160</v>
          </cell>
          <cell r="C2483">
            <v>10</v>
          </cell>
          <cell r="D2483">
            <v>3160</v>
          </cell>
          <cell r="E2483" t="str">
            <v>VT3160</v>
          </cell>
          <cell r="F2483" t="str">
            <v>Bình dẫn lưu vết thương 400ml - số 14</v>
          </cell>
          <cell r="G2483" t="str">
            <v>Bình dẫn lưu vết thương</v>
          </cell>
          <cell r="H2483" t="str">
            <v>Bình</v>
          </cell>
          <cell r="I2483" t="str">
            <v>Zengfu</v>
          </cell>
          <cell r="J2483" t="str">
            <v>Trung Quốc</v>
          </cell>
          <cell r="K2483" t="str">
            <v>Gói / Bình</v>
          </cell>
          <cell r="L2483" t="str">
            <v>Công Ty Tnhh Mtv Huệ Chi</v>
          </cell>
          <cell r="M2483">
            <v>73500</v>
          </cell>
          <cell r="N2483">
            <v>2050</v>
          </cell>
          <cell r="O2483">
            <v>150675000</v>
          </cell>
          <cell r="P2483">
            <v>71</v>
          </cell>
          <cell r="Q2483" t="str">
            <v>303/QĐ-SYT</v>
          </cell>
        </row>
        <row r="2484">
          <cell r="B2484">
            <v>3162</v>
          </cell>
          <cell r="C2484">
            <v>10</v>
          </cell>
          <cell r="D2484">
            <v>3162</v>
          </cell>
          <cell r="E2484" t="str">
            <v>VT3162</v>
          </cell>
          <cell r="F2484" t="str">
            <v>Bình hủy kim nhỏ</v>
          </cell>
          <cell r="G2484" t="str">
            <v>Hộp đựng vật sắt nhọn 1.5L</v>
          </cell>
          <cell r="H2484" t="str">
            <v>Bình</v>
          </cell>
          <cell r="I2484" t="str">
            <v>Tương Lai</v>
          </cell>
          <cell r="J2484" t="str">
            <v>Việt Nam</v>
          </cell>
          <cell r="K2484" t="str">
            <v>Bao/50 cái</v>
          </cell>
          <cell r="L2484" t="str">
            <v>Công Ty Cổ Phần Trang Thiết Bị Kỹ Thuật Y Tế Tphcm</v>
          </cell>
          <cell r="M2484">
            <v>9135</v>
          </cell>
          <cell r="N2484">
            <v>6650</v>
          </cell>
          <cell r="O2484">
            <v>60747750</v>
          </cell>
          <cell r="P2484">
            <v>176</v>
          </cell>
          <cell r="Q2484" t="str">
            <v>303/QĐ-SYT</v>
          </cell>
        </row>
        <row r="2485">
          <cell r="B2485">
            <v>3164</v>
          </cell>
          <cell r="C2485">
            <v>10</v>
          </cell>
          <cell r="D2485">
            <v>3164</v>
          </cell>
          <cell r="E2485" t="str">
            <v>VT3164</v>
          </cell>
          <cell r="F2485" t="str">
            <v>Bình khí H2O2 (240mL/Bình)</v>
          </cell>
          <cell r="G2485" t="str">
            <v>Bình hóa chất H2O2 (240ml/bình) - cho máy hấp nhiệt độ thấp</v>
          </cell>
          <cell r="H2485" t="str">
            <v>Bình</v>
          </cell>
          <cell r="I2485" t="str">
            <v>Getinge</v>
          </cell>
          <cell r="J2485" t="str">
            <v>Thổ Nhĩ Kỳ</v>
          </cell>
          <cell r="K2485" t="str">
            <v>240ml/Bình</v>
          </cell>
          <cell r="L2485" t="str">
            <v>Công Ty Cổ Phần Thương Mại Cổng Vàng</v>
          </cell>
          <cell r="M2485">
            <v>11250000</v>
          </cell>
          <cell r="N2485">
            <v>60</v>
          </cell>
          <cell r="O2485">
            <v>675000000</v>
          </cell>
          <cell r="P2485">
            <v>21</v>
          </cell>
          <cell r="Q2485" t="str">
            <v>303/QĐ-SYT</v>
          </cell>
        </row>
        <row r="2486">
          <cell r="B2486">
            <v>3170</v>
          </cell>
          <cell r="C2486">
            <v>10</v>
          </cell>
          <cell r="D2486">
            <v>3170</v>
          </cell>
          <cell r="E2486" t="str">
            <v>VT3170</v>
          </cell>
          <cell r="F2486" t="str">
            <v>Bo + chuông điện tim (Bộ 6 cái)</v>
          </cell>
          <cell r="G2486" t="str">
            <v>Bo + chuông điện tim</v>
          </cell>
          <cell r="H2486" t="str">
            <v>Bộ</v>
          </cell>
          <cell r="I2486" t="str">
            <v>Great Mountain</v>
          </cell>
          <cell r="J2486" t="str">
            <v>Trung Quốc</v>
          </cell>
          <cell r="K2486" t="str">
            <v>Bộ/6 cái</v>
          </cell>
          <cell r="L2486" t="str">
            <v>Công Ty Cổ Phần Trang Thiết Bị Kỹ Thuật Y Tế Tphcm</v>
          </cell>
          <cell r="M2486">
            <v>308700</v>
          </cell>
          <cell r="N2486">
            <v>70</v>
          </cell>
          <cell r="O2486">
            <v>21609000</v>
          </cell>
          <cell r="P2486">
            <v>176</v>
          </cell>
          <cell r="Q2486" t="str">
            <v>303/QĐ-SYT</v>
          </cell>
        </row>
        <row r="2487">
          <cell r="B2487">
            <v>3171</v>
          </cell>
          <cell r="C2487">
            <v>10</v>
          </cell>
          <cell r="D2487">
            <v>3171</v>
          </cell>
          <cell r="E2487" t="str">
            <v>VT3171</v>
          </cell>
          <cell r="F2487" t="str">
            <v>Bộ bảo dưỡng PM Kit 1 dùng cho máy Sterrad 100NX</v>
          </cell>
          <cell r="G2487" t="str">
            <v>Bộ bảo dưỡng PM Kit 1 dùng cho máy Sterrad 100NX - 05534414001</v>
          </cell>
          <cell r="H2487" t="str">
            <v xml:space="preserve">Bộ
</v>
          </cell>
          <cell r="I2487" t="str">
            <v>Jabil Circuits, Inc.</v>
          </cell>
          <cell r="J2487" t="str">
            <v>Mỹ</v>
          </cell>
          <cell r="K2487" t="str">
            <v>Hộp/1 bộ</v>
          </cell>
          <cell r="L2487" t="str">
            <v>Công Ty Cổ Phần Dược Phẩm Thiết Bị Y Tế Hà Nội</v>
          </cell>
          <cell r="M2487">
            <v>70840000</v>
          </cell>
          <cell r="N2487">
            <v>2</v>
          </cell>
          <cell r="O2487">
            <v>141680000</v>
          </cell>
          <cell r="P2487">
            <v>50</v>
          </cell>
          <cell r="Q2487" t="str">
            <v>303/QĐ-SYT</v>
          </cell>
        </row>
        <row r="2488">
          <cell r="B2488">
            <v>3172</v>
          </cell>
          <cell r="C2488">
            <v>10</v>
          </cell>
          <cell r="D2488">
            <v>3172</v>
          </cell>
          <cell r="E2488" t="str">
            <v>VT3172</v>
          </cell>
          <cell r="F2488" t="str">
            <v>Bộ bảo dưỡng PM Kit 1 dùng cho máy Sterrad 100S</v>
          </cell>
          <cell r="G2488" t="str">
            <v>Bộ bảo dưỡng PM kit1 máy tiệt khuẩn STERRAD 100S - 05068992100</v>
          </cell>
          <cell r="H2488" t="str">
            <v xml:space="preserve">Bộ
</v>
          </cell>
          <cell r="I2488" t="str">
            <v>Exact Industries, Inc</v>
          </cell>
          <cell r="J2488" t="str">
            <v>Mỹ</v>
          </cell>
          <cell r="K2488" t="str">
            <v>Hộp/1 bộ</v>
          </cell>
          <cell r="L2488" t="str">
            <v>Công Ty Cổ Phần Dược Phẩm Thiết Bị Y Tế Hà Nội</v>
          </cell>
          <cell r="M2488">
            <v>17930000</v>
          </cell>
          <cell r="N2488">
            <v>2</v>
          </cell>
          <cell r="O2488">
            <v>35860000</v>
          </cell>
          <cell r="P2488">
            <v>50</v>
          </cell>
          <cell r="Q2488" t="str">
            <v>303/QĐ-SYT</v>
          </cell>
        </row>
        <row r="2489">
          <cell r="B2489">
            <v>3173</v>
          </cell>
          <cell r="C2489">
            <v>10</v>
          </cell>
          <cell r="D2489">
            <v>3173</v>
          </cell>
          <cell r="E2489" t="str">
            <v>VT3173</v>
          </cell>
          <cell r="F2489" t="str">
            <v>Bộ bảo dưỡng PM Kit 2 dùng cho máy Sterrad 100NX</v>
          </cell>
          <cell r="G2489" t="str">
            <v>Bộ bảo dưỡng PM Kit 2 dùng cho máy Sterrad 100NX - 05534415002</v>
          </cell>
          <cell r="H2489" t="str">
            <v xml:space="preserve">Bộ
</v>
          </cell>
          <cell r="I2489" t="str">
            <v>Jabil Circuits, Inc.</v>
          </cell>
          <cell r="J2489" t="str">
            <v>Mỹ</v>
          </cell>
          <cell r="K2489" t="str">
            <v>Hộp/1 bộ</v>
          </cell>
          <cell r="L2489" t="str">
            <v>Công Ty Cổ Phần Dược Phẩm Thiết Bị Y Tế Hà Nội</v>
          </cell>
          <cell r="M2489">
            <v>137610000</v>
          </cell>
          <cell r="N2489">
            <v>2</v>
          </cell>
          <cell r="O2489">
            <v>275220000</v>
          </cell>
          <cell r="P2489">
            <v>50</v>
          </cell>
          <cell r="Q2489" t="str">
            <v>303/QĐ-SYT</v>
          </cell>
        </row>
        <row r="2490">
          <cell r="B2490">
            <v>3174</v>
          </cell>
          <cell r="C2490">
            <v>10</v>
          </cell>
          <cell r="D2490">
            <v>3174</v>
          </cell>
          <cell r="E2490" t="str">
            <v>VT3174</v>
          </cell>
          <cell r="F2490" t="str">
            <v>Bộ bảo dưỡng PM Kit 2 dùng cho máy Sterrad 100S</v>
          </cell>
          <cell r="G2490" t="str">
            <v>Bộ bảo dưỡng PM Kit 2 máy tiệt khuẩn STERRAD 100S - 05068992200</v>
          </cell>
          <cell r="H2490" t="str">
            <v xml:space="preserve">Bộ
</v>
          </cell>
          <cell r="I2490" t="str">
            <v>Exact Industries, Inc</v>
          </cell>
          <cell r="J2490" t="str">
            <v>Mỹ</v>
          </cell>
          <cell r="K2490" t="str">
            <v>Hộp/1 bộ</v>
          </cell>
          <cell r="L2490" t="str">
            <v>Công Ty Cổ Phần Dược Phẩm Thiết Bị Y Tế Hà Nội</v>
          </cell>
          <cell r="M2490">
            <v>27665000</v>
          </cell>
          <cell r="N2490">
            <v>2</v>
          </cell>
          <cell r="O2490">
            <v>55330000</v>
          </cell>
          <cell r="P2490">
            <v>50</v>
          </cell>
          <cell r="Q2490" t="str">
            <v>303/QĐ-SYT</v>
          </cell>
        </row>
        <row r="2491">
          <cell r="B2491">
            <v>3175</v>
          </cell>
          <cell r="C2491">
            <v>10</v>
          </cell>
          <cell r="D2491">
            <v>3175</v>
          </cell>
          <cell r="E2491" t="str">
            <v>VT3175</v>
          </cell>
          <cell r="F2491" t="str">
            <v>Bộ cảm biến đo các thông số huyết động ProAQT</v>
          </cell>
          <cell r="G2491" t="str">
            <v>Bộ cảm biến đo các thông số huyết động ProAQT</v>
          </cell>
          <cell r="H2491" t="str">
            <v>Bộ</v>
          </cell>
          <cell r="I2491" t="str">
            <v>Pulsion Medical Systems SE</v>
          </cell>
          <cell r="J2491" t="str">
            <v>Đức</v>
          </cell>
          <cell r="K2491" t="str">
            <v>01 bộ/túi</v>
          </cell>
          <cell r="L2491" t="str">
            <v>Công Ty Tnhh Sản Xuất Và Thương Mại Trường Thủy</v>
          </cell>
          <cell r="M2491">
            <v>5000000</v>
          </cell>
          <cell r="N2491">
            <v>15</v>
          </cell>
          <cell r="O2491">
            <v>75000000</v>
          </cell>
          <cell r="P2491">
            <v>150</v>
          </cell>
          <cell r="Q2491" t="str">
            <v>303/QĐ-SYT</v>
          </cell>
        </row>
        <row r="2492">
          <cell r="B2492">
            <v>3177</v>
          </cell>
          <cell r="C2492">
            <v>10</v>
          </cell>
          <cell r="D2492">
            <v>3177</v>
          </cell>
          <cell r="E2492" t="str">
            <v>VT3177</v>
          </cell>
          <cell r="F2492" t="str">
            <v>Bộ cạo dầu mổ sọ não</v>
          </cell>
          <cell r="G2492" t="str">
            <v>Bộ cạo đầu mổ sọ não, VT</v>
          </cell>
          <cell r="H2492" t="str">
            <v>Bộ</v>
          </cell>
          <cell r="I2492" t="str">
            <v>Hoàng Bảo Nguyên</v>
          </cell>
          <cell r="J2492" t="str">
            <v>Việt Nam</v>
          </cell>
          <cell r="K2492" t="str">
            <v xml:space="preserve">Gói/1 bộ </v>
          </cell>
          <cell r="L2492" t="str">
            <v>Công Ty Cổ Phần Thương Mại Dịch Vụ Xuất Nhập Khẩu Viên Phát</v>
          </cell>
          <cell r="M2492">
            <v>40920</v>
          </cell>
          <cell r="N2492">
            <v>756</v>
          </cell>
          <cell r="O2492">
            <v>30935520</v>
          </cell>
          <cell r="P2492">
            <v>154</v>
          </cell>
          <cell r="Q2492" t="str">
            <v>303/QĐ-SYT</v>
          </cell>
        </row>
        <row r="2493">
          <cell r="B2493">
            <v>3178</v>
          </cell>
          <cell r="C2493">
            <v>10</v>
          </cell>
          <cell r="D2493">
            <v>3178</v>
          </cell>
          <cell r="E2493" t="str">
            <v>VT3178</v>
          </cell>
          <cell r="F2493" t="str">
            <v>Bộ chăm sóc tổng quát</v>
          </cell>
          <cell r="G2493" t="str">
            <v>Bộ chăm sóc tổng quát, VT</v>
          </cell>
          <cell r="H2493" t="str">
            <v>Bộ</v>
          </cell>
          <cell r="I2493" t="str">
            <v>Hoàng Bảo Nguyên</v>
          </cell>
          <cell r="J2493" t="str">
            <v>Việt Nam</v>
          </cell>
          <cell r="K2493" t="str">
            <v>Gói/1 bộ</v>
          </cell>
          <cell r="L2493" t="str">
            <v>Công Ty Cổ Phần Thương Mại Dịch Vụ Xuất Nhập Khẩu Viên Phát</v>
          </cell>
          <cell r="M2493">
            <v>22748</v>
          </cell>
          <cell r="N2493">
            <v>6000</v>
          </cell>
          <cell r="O2493">
            <v>136488000</v>
          </cell>
          <cell r="P2493">
            <v>154</v>
          </cell>
          <cell r="Q2493" t="str">
            <v>303/QĐ-SYT</v>
          </cell>
        </row>
        <row r="2494">
          <cell r="B2494">
            <v>3179</v>
          </cell>
          <cell r="C2494">
            <v>10</v>
          </cell>
          <cell r="D2494">
            <v>3179</v>
          </cell>
          <cell r="E2494" t="str">
            <v>VT3179</v>
          </cell>
          <cell r="F2494" t="str">
            <v>Bộ chữ chì</v>
          </cell>
          <cell r="G2494" t="str">
            <v>Bộ chữ chì</v>
          </cell>
          <cell r="H2494" t="str">
            <v>Bộ</v>
          </cell>
          <cell r="I2494" t="str">
            <v>Không</v>
          </cell>
          <cell r="J2494" t="str">
            <v>Việt Nam</v>
          </cell>
          <cell r="K2494" t="str">
            <v>Hộp/ bộ</v>
          </cell>
          <cell r="L2494" t="str">
            <v>Công Ty Cổ Phần Trang Thiết Bị Kỹ Thuật Y Tế Tphcm</v>
          </cell>
          <cell r="M2494">
            <v>372750</v>
          </cell>
          <cell r="N2494">
            <v>12</v>
          </cell>
          <cell r="O2494">
            <v>4473000</v>
          </cell>
          <cell r="P2494">
            <v>176</v>
          </cell>
          <cell r="Q2494" t="str">
            <v>303/QĐ-SYT</v>
          </cell>
        </row>
        <row r="2495">
          <cell r="B2495">
            <v>3180</v>
          </cell>
          <cell r="C2495">
            <v>10</v>
          </cell>
          <cell r="D2495">
            <v>3180</v>
          </cell>
          <cell r="E2495" t="str">
            <v>VT3180</v>
          </cell>
          <cell r="F2495" t="str">
            <v>Bộ công cụ mở thận ra da (Kiểu thắt vòng)</v>
          </cell>
          <cell r="G2495" t="str">
            <v>Drainage Catheter Set - Kit / One Step Seldinger Kit - NK1</v>
          </cell>
          <cell r="H2495" t="str">
            <v>Bộ</v>
          </cell>
          <cell r="I2495" t="str">
            <v>Bioteque Corporation</v>
          </cell>
          <cell r="J2495" t="str">
            <v>Đài Loan</v>
          </cell>
          <cell r="K2495" t="str">
            <v>Hộp / bộ</v>
          </cell>
          <cell r="L2495" t="str">
            <v>Công Ty Tnhh Huy Thông</v>
          </cell>
          <cell r="M2495">
            <v>2500050</v>
          </cell>
          <cell r="N2495">
            <v>110</v>
          </cell>
          <cell r="O2495">
            <v>275005500</v>
          </cell>
          <cell r="P2495">
            <v>74</v>
          </cell>
          <cell r="Q2495" t="str">
            <v>303/QĐ-SYT</v>
          </cell>
        </row>
        <row r="2496">
          <cell r="B2496">
            <v>3181</v>
          </cell>
          <cell r="C2496">
            <v>10</v>
          </cell>
          <cell r="D2496">
            <v>3181</v>
          </cell>
          <cell r="E2496" t="str">
            <v>VT3181</v>
          </cell>
          <cell r="F2496" t="str">
            <v>Bộ dẫn lưu vết thương
áp lực âm tiệt trùng</v>
          </cell>
          <cell r="G2496" t="str">
            <v>Pri Low Vac Save Set</v>
          </cell>
          <cell r="H2496" t="str">
            <v>Bộ</v>
          </cell>
          <cell r="I2496" t="str">
            <v>Primed Halberstadt Medizintechnik    GmbH</v>
          </cell>
          <cell r="J2496" t="str">
            <v>Đức</v>
          </cell>
          <cell r="K2496" t="str">
            <v>Bao / bộ</v>
          </cell>
          <cell r="L2496" t="str">
            <v>Công Ty Tnhh Huy Thông</v>
          </cell>
          <cell r="M2496">
            <v>210000</v>
          </cell>
          <cell r="N2496">
            <v>430</v>
          </cell>
          <cell r="O2496">
            <v>90300000</v>
          </cell>
          <cell r="P2496">
            <v>74</v>
          </cell>
          <cell r="Q2496" t="str">
            <v>303/QĐ-SYT</v>
          </cell>
        </row>
        <row r="2497">
          <cell r="B2497">
            <v>3184</v>
          </cell>
          <cell r="C2497">
            <v>10</v>
          </cell>
          <cell r="D2497">
            <v>3184</v>
          </cell>
          <cell r="E2497" t="str">
            <v>VT3184</v>
          </cell>
          <cell r="F2497" t="str">
            <v>Bộ đặt stent các cỡ, có 3 điểm cản quang</v>
          </cell>
          <cell r="G2497" t="str">
            <v>Bộ đặt stent các cỡ, có 3 điểm cản quang</v>
          </cell>
          <cell r="H2497" t="str">
            <v>Cái</v>
          </cell>
          <cell r="I2497" t="str">
            <v>Marflow AG</v>
          </cell>
          <cell r="J2497" t="str">
            <v>Thụy Sỹ</v>
          </cell>
          <cell r="K2497" t="str">
            <v>Bao/Cái</v>
          </cell>
          <cell r="L2497" t="str">
            <v>Công Ty Cổ Phần Thiết Bị Y Tế Bách Việt</v>
          </cell>
          <cell r="M2497">
            <v>2400000</v>
          </cell>
          <cell r="N2497">
            <v>18</v>
          </cell>
          <cell r="O2497">
            <v>43200000</v>
          </cell>
          <cell r="P2497">
            <v>11</v>
          </cell>
          <cell r="Q2497" t="str">
            <v>303/QĐ-SYT</v>
          </cell>
        </row>
        <row r="2498">
          <cell r="B2498">
            <v>3185</v>
          </cell>
          <cell r="C2498">
            <v>10</v>
          </cell>
          <cell r="D2498">
            <v>3185</v>
          </cell>
          <cell r="E2498" t="str">
            <v>VT3185</v>
          </cell>
          <cell r="F2498" t="str">
            <v>Bộ dây bình phổi</v>
          </cell>
          <cell r="G2498" t="str">
            <v>Bộ dẫn lưu phổi thủy tinh 2000ml kèm dây nắp</v>
          </cell>
          <cell r="H2498" t="str">
            <v>Bộ</v>
          </cell>
          <cell r="I2498" t="str">
            <v>Tương Lai</v>
          </cell>
          <cell r="J2498" t="str">
            <v>Việt Nam</v>
          </cell>
          <cell r="K2498" t="str">
            <v>Bộ/2 cái</v>
          </cell>
          <cell r="L2498" t="str">
            <v>Công Ty Cổ Phần Trang Thiết Bị Kỹ Thuật Y Tế Tphcm</v>
          </cell>
          <cell r="M2498">
            <v>129675</v>
          </cell>
          <cell r="N2498">
            <v>400</v>
          </cell>
          <cell r="O2498">
            <v>51870000</v>
          </cell>
          <cell r="P2498">
            <v>176</v>
          </cell>
          <cell r="Q2498" t="str">
            <v>303/QĐ-SYT</v>
          </cell>
        </row>
        <row r="2499">
          <cell r="B2499">
            <v>3186</v>
          </cell>
          <cell r="C2499">
            <v>10</v>
          </cell>
          <cell r="D2499">
            <v>3186</v>
          </cell>
          <cell r="E2499" t="str">
            <v>VT3186</v>
          </cell>
          <cell r="F2499" t="str">
            <v>Bộ đo phế dung kế đầu elip trong suốt</v>
          </cell>
          <cell r="G2499" t="str">
            <v>Lọc khuẩn cho máy đo chức năng hô hấp</v>
          </cell>
          <cell r="H2499" t="str">
            <v xml:space="preserve"> Bộ</v>
          </cell>
          <cell r="I2499" t="str">
            <v>Reborn</v>
          </cell>
          <cell r="J2499" t="str">
            <v>Trung Quốc</v>
          </cell>
          <cell r="K2499" t="str">
            <v xml:space="preserve">  Gói / Bộ</v>
          </cell>
          <cell r="L2499" t="str">
            <v>Công Ty Tnhh Mtv Huệ Chi</v>
          </cell>
          <cell r="M2499">
            <v>21000</v>
          </cell>
          <cell r="N2499">
            <v>3600</v>
          </cell>
          <cell r="O2499">
            <v>75600000</v>
          </cell>
          <cell r="P2499">
            <v>71</v>
          </cell>
          <cell r="Q2499" t="str">
            <v>303/QĐ-SYT</v>
          </cell>
        </row>
        <row r="2500">
          <cell r="B2500">
            <v>3187</v>
          </cell>
          <cell r="C2500">
            <v>10</v>
          </cell>
          <cell r="D2500">
            <v>3187</v>
          </cell>
          <cell r="E2500" t="str">
            <v>VT3187</v>
          </cell>
          <cell r="F2500" t="str">
            <v>Bộ đồ sanh vô trùng</v>
          </cell>
          <cell r="G2500" t="str">
            <v>Bộ đồ sanh vô trùng</v>
          </cell>
          <cell r="H2500" t="str">
            <v>Bộ</v>
          </cell>
          <cell r="I2500" t="str">
            <v>Bảo Thạch</v>
          </cell>
          <cell r="J2500" t="str">
            <v>Việt Nam</v>
          </cell>
          <cell r="K2500" t="str">
            <v>Gói/1 bộ</v>
          </cell>
          <cell r="L2500" t="str">
            <v>Công Ty Cổ Phần Thiết Bị Y Tế Bảo Thạch</v>
          </cell>
          <cell r="M2500">
            <v>78750</v>
          </cell>
          <cell r="N2500">
            <v>7110</v>
          </cell>
          <cell r="O2500">
            <v>559912500</v>
          </cell>
          <cell r="P2500">
            <v>12</v>
          </cell>
          <cell r="Q2500" t="str">
            <v>303/QĐ-SYT</v>
          </cell>
        </row>
        <row r="2501">
          <cell r="B2501">
            <v>3188</v>
          </cell>
          <cell r="C2501">
            <v>10</v>
          </cell>
          <cell r="D2501">
            <v>3188</v>
          </cell>
          <cell r="E2501" t="str">
            <v>VT3188</v>
          </cell>
          <cell r="F2501" t="str">
            <v>Bộ đón bé chào đời bao gồm:
- Áo, mũ, tã, bao tay, bao chân: 1 bộ
- Bộ băng rốn vô trùng 6 khoản gồm: Bông hút nước 3x3cm, gạc đắp rốn, gạc không dệt xẻ giữa, gạc chăm mắt bé, que tăm bông, băng thun vòng 
- 1 bộ vòng tay mẹ và bé
- 2 khăn lông quàng bé, 1 khăn lau tay
- 2 miếng băng vệ sinh, 1 tấm lót 45cm</v>
          </cell>
          <cell r="G2501" t="str">
            <v>Bộ sản phẩm đón bé chào đời, VT</v>
          </cell>
          <cell r="H2501" t="str">
            <v>Bộ</v>
          </cell>
          <cell r="I2501" t="str">
            <v>Hoàng Bảo Nguyên</v>
          </cell>
          <cell r="J2501" t="str">
            <v>Việt Nam</v>
          </cell>
          <cell r="K2501" t="str">
            <v>Gói/1 bộ</v>
          </cell>
          <cell r="L2501" t="str">
            <v>Công Ty Cổ Phần Thương Mại Dịch Vụ Xuất Nhập Khẩu Viên Phát</v>
          </cell>
          <cell r="M2501">
            <v>120750</v>
          </cell>
          <cell r="N2501">
            <v>9950</v>
          </cell>
          <cell r="O2501">
            <v>1201462500</v>
          </cell>
          <cell r="P2501">
            <v>154</v>
          </cell>
          <cell r="Q2501" t="str">
            <v>303/QĐ-SYT</v>
          </cell>
        </row>
        <row r="2502">
          <cell r="B2502">
            <v>3189</v>
          </cell>
          <cell r="C2502">
            <v>10</v>
          </cell>
          <cell r="D2502">
            <v>3189</v>
          </cell>
          <cell r="E2502" t="str">
            <v>VT3189</v>
          </cell>
          <cell r="F2502" t="str">
            <v>Bộ đón bé chào đời, tiêu chuẩn Oeko-tex</v>
          </cell>
          <cell r="G2502" t="str">
            <v>Bộ đón bé chào đời</v>
          </cell>
          <cell r="H2502" t="str">
            <v>Bộ</v>
          </cell>
          <cell r="I2502" t="str">
            <v>NTI- VINA</v>
          </cell>
          <cell r="J2502" t="str">
            <v>Việt Nam</v>
          </cell>
          <cell r="K2502" t="str">
            <v>1 bộ/ gói32 bộ/ thùng</v>
          </cell>
          <cell r="L2502" t="str">
            <v>Công Ty Tnhh Sản Xuất Thương Mại Hạnh Minh</v>
          </cell>
          <cell r="M2502">
            <v>139860</v>
          </cell>
          <cell r="N2502">
            <v>27350</v>
          </cell>
          <cell r="O2502">
            <v>3825171000</v>
          </cell>
          <cell r="P2502">
            <v>53</v>
          </cell>
          <cell r="Q2502" t="str">
            <v>303/QĐ-SYT</v>
          </cell>
        </row>
        <row r="2503">
          <cell r="B2503">
            <v>3190</v>
          </cell>
          <cell r="C2503">
            <v>10</v>
          </cell>
          <cell r="D2503">
            <v>3190</v>
          </cell>
          <cell r="E2503" t="str">
            <v>VT3190</v>
          </cell>
          <cell r="F2503" t="str">
            <v>Bộ gửi nắp sọ (vô trùng)</v>
          </cell>
          <cell r="G2503" t="str">
            <v>Bộ gửi nắp sọ , VT</v>
          </cell>
          <cell r="H2503" t="str">
            <v>Bộ</v>
          </cell>
          <cell r="I2503" t="str">
            <v>Hoàng Bảo Nguyên</v>
          </cell>
          <cell r="J2503" t="str">
            <v>Việt Nam</v>
          </cell>
          <cell r="K2503" t="str">
            <v>Gói/1 bộ</v>
          </cell>
          <cell r="L2503" t="str">
            <v>Công Ty Cổ Phần Thương Mại Dịch Vụ Xuất Nhập Khẩu Viên Phát</v>
          </cell>
          <cell r="M2503">
            <v>109780</v>
          </cell>
          <cell r="N2503">
            <v>360</v>
          </cell>
          <cell r="O2503">
            <v>39520800</v>
          </cell>
          <cell r="P2503">
            <v>154</v>
          </cell>
          <cell r="Q2503" t="str">
            <v>303/QĐ-SYT</v>
          </cell>
        </row>
        <row r="2504">
          <cell r="B2504">
            <v>3191</v>
          </cell>
          <cell r="C2504">
            <v>10</v>
          </cell>
          <cell r="D2504">
            <v>3191</v>
          </cell>
          <cell r="E2504" t="str">
            <v>VT3191</v>
          </cell>
          <cell r="F2504" t="str">
            <v>Bo hút nhớt 90ml</v>
          </cell>
          <cell r="G2504" t="str">
            <v>Bo hút nhớt 90ml</v>
          </cell>
          <cell r="H2504" t="str">
            <v>Bộ</v>
          </cell>
          <cell r="I2504" t="str">
            <v>Greetmed</v>
          </cell>
          <cell r="J2504" t="str">
            <v>Trung Quốc</v>
          </cell>
          <cell r="K2504" t="str">
            <v>Gói/cái</v>
          </cell>
          <cell r="L2504" t="str">
            <v>Công Ty Cổ Phần Trang Thiết Bị Kỹ Thuật Y Tế Tphcm</v>
          </cell>
          <cell r="M2504">
            <v>10500</v>
          </cell>
          <cell r="N2504">
            <v>150</v>
          </cell>
          <cell r="O2504">
            <v>1575000</v>
          </cell>
          <cell r="P2504">
            <v>176</v>
          </cell>
          <cell r="Q2504" t="str">
            <v>303/QĐ-SYT</v>
          </cell>
        </row>
        <row r="2505">
          <cell r="B2505">
            <v>3192</v>
          </cell>
          <cell r="C2505">
            <v>10</v>
          </cell>
          <cell r="D2505">
            <v>3192</v>
          </cell>
          <cell r="E2505" t="str">
            <v>VT3192</v>
          </cell>
          <cell r="F2505" t="str">
            <v>Bo huyết áp</v>
          </cell>
          <cell r="G2505" t="str">
            <v>Quả bóp huyết áp kế (không có van)</v>
          </cell>
          <cell r="H2505" t="str">
            <v>Bộ</v>
          </cell>
          <cell r="I2505" t="str">
            <v>Greetmed</v>
          </cell>
          <cell r="J2505" t="str">
            <v>Trung Quốc</v>
          </cell>
          <cell r="K2505" t="str">
            <v>Gói/bộ</v>
          </cell>
          <cell r="L2505" t="str">
            <v>Công Ty Cổ Phần Trang Thiết Bị Kỹ Thuật Y Tế Tphcm</v>
          </cell>
          <cell r="M2505">
            <v>12496</v>
          </cell>
          <cell r="N2505">
            <v>250</v>
          </cell>
          <cell r="O2505">
            <v>3124000</v>
          </cell>
          <cell r="P2505">
            <v>176</v>
          </cell>
          <cell r="Q2505" t="str">
            <v>303/QĐ-SYT</v>
          </cell>
        </row>
        <row r="2506">
          <cell r="B2506">
            <v>3194</v>
          </cell>
          <cell r="C2506">
            <v>10</v>
          </cell>
          <cell r="D2506">
            <v>3194</v>
          </cell>
          <cell r="E2506" t="str">
            <v>VT3194</v>
          </cell>
          <cell r="F2506" t="str">
            <v>Bộ khăn chỉnh hình tổng quát</v>
          </cell>
          <cell r="G2506" t="str">
            <v>Bộ khăn chỉnh hình tổng quát</v>
          </cell>
          <cell r="H2506" t="str">
            <v>Bộ</v>
          </cell>
          <cell r="I2506" t="str">
            <v>NTI VINA</v>
          </cell>
          <cell r="J2506" t="str">
            <v>Việt Nam</v>
          </cell>
          <cell r="K2506" t="str">
            <v>7 bộ/thùng</v>
          </cell>
          <cell r="L2506" t="str">
            <v>Công Ty Tnhh Thương Mại Nti</v>
          </cell>
          <cell r="M2506">
            <v>436800</v>
          </cell>
          <cell r="N2506">
            <v>100</v>
          </cell>
          <cell r="O2506">
            <v>43680000</v>
          </cell>
          <cell r="P2506">
            <v>115</v>
          </cell>
          <cell r="Q2506" t="str">
            <v>303/QĐ-SYT</v>
          </cell>
        </row>
        <row r="2507">
          <cell r="B2507">
            <v>3195</v>
          </cell>
          <cell r="C2507">
            <v>10</v>
          </cell>
          <cell r="D2507">
            <v>3195</v>
          </cell>
          <cell r="E2507" t="str">
            <v>VT3195</v>
          </cell>
          <cell r="F2507" t="str">
            <v>Bộ khăn chụp mạch vành</v>
          </cell>
          <cell r="G2507" t="str">
            <v>Bộ khăn chụp mạch vành C</v>
          </cell>
          <cell r="H2507" t="str">
            <v>Bộ</v>
          </cell>
          <cell r="I2507" t="str">
            <v>Viên Phát</v>
          </cell>
          <cell r="J2507" t="str">
            <v>Việt Nam</v>
          </cell>
          <cell r="K2507" t="str">
            <v>08 bộ/hộp</v>
          </cell>
          <cell r="L2507" t="str">
            <v>Công Ty Cổ Phần Thương Mại Dịch Vụ Xuất Nhập Khẩu Viên Phát</v>
          </cell>
          <cell r="M2507">
            <v>239400</v>
          </cell>
          <cell r="N2507">
            <v>1500</v>
          </cell>
          <cell r="O2507">
            <v>359100000</v>
          </cell>
          <cell r="P2507">
            <v>154</v>
          </cell>
          <cell r="Q2507" t="str">
            <v>303/QĐ-SYT</v>
          </cell>
        </row>
        <row r="2508">
          <cell r="B2508">
            <v>3196</v>
          </cell>
          <cell r="C2508">
            <v>10</v>
          </cell>
          <cell r="D2508">
            <v>3196</v>
          </cell>
          <cell r="E2508" t="str">
            <v>VT3196</v>
          </cell>
          <cell r="F2508" t="str">
            <v>Bộ khăn chụp mạch vành tiệt trùng</v>
          </cell>
          <cell r="G2508" t="str">
            <v>Bộ khăn chụp mạch vành (Đùi và Tay) G3</v>
          </cell>
          <cell r="H2508" t="str">
            <v>Bộ</v>
          </cell>
          <cell r="I2508" t="str">
            <v>Viên Phát</v>
          </cell>
          <cell r="J2508" t="str">
            <v>Việt Nam</v>
          </cell>
          <cell r="K2508" t="str">
            <v>09 bộ/Hộp</v>
          </cell>
          <cell r="L2508" t="str">
            <v>Công Ty Cổ Phần Thương Mại Dịch Vụ Xuất Nhập Khẩu Viên Phát</v>
          </cell>
          <cell r="M2508">
            <v>239400</v>
          </cell>
          <cell r="N2508">
            <v>1800</v>
          </cell>
          <cell r="O2508">
            <v>430920000</v>
          </cell>
          <cell r="P2508">
            <v>154</v>
          </cell>
          <cell r="Q2508" t="str">
            <v>303/QĐ-SYT</v>
          </cell>
        </row>
        <row r="2509">
          <cell r="B2509">
            <v>3197</v>
          </cell>
          <cell r="C2509">
            <v>10</v>
          </cell>
          <cell r="D2509">
            <v>3197</v>
          </cell>
          <cell r="E2509" t="str">
            <v>VT3197</v>
          </cell>
          <cell r="F2509" t="str">
            <v>Bộ khăn lau máu</v>
          </cell>
          <cell r="G2509" t="str">
            <v>Bộ khăn lau máu</v>
          </cell>
          <cell r="H2509" t="str">
            <v>Bộ</v>
          </cell>
          <cell r="I2509" t="str">
            <v>Đồng Hợp Tiến</v>
          </cell>
          <cell r="J2509" t="str">
            <v>Việt Nam</v>
          </cell>
          <cell r="K2509" t="str">
            <v>100 Bộ/thùng</v>
          </cell>
          <cell r="L2509" t="str">
            <v>Công Ty Tnhh Thiết Bị Y Tế Emc</v>
          </cell>
          <cell r="M2509">
            <v>43470</v>
          </cell>
          <cell r="N2509">
            <v>600</v>
          </cell>
          <cell r="O2509">
            <v>26082000</v>
          </cell>
          <cell r="P2509">
            <v>43</v>
          </cell>
          <cell r="Q2509" t="str">
            <v>303/QĐ-SYT</v>
          </cell>
        </row>
        <row r="2510">
          <cell r="B2510">
            <v>3198</v>
          </cell>
          <cell r="C2510">
            <v>10</v>
          </cell>
          <cell r="D2510">
            <v>3198</v>
          </cell>
          <cell r="E2510" t="str">
            <v>VT3198</v>
          </cell>
          <cell r="F2510" t="str">
            <v>Bộ khăn mỗ tim người lớn</v>
          </cell>
          <cell r="G2510" t="str">
            <v>Bộ khăn mổ tim hở D</v>
          </cell>
          <cell r="H2510" t="str">
            <v>Bộ</v>
          </cell>
          <cell r="I2510" t="str">
            <v>Viên Phát</v>
          </cell>
          <cell r="J2510" t="str">
            <v>Việt Nam</v>
          </cell>
          <cell r="K2510" t="str">
            <v>06 bộ/hộp</v>
          </cell>
          <cell r="L2510" t="str">
            <v>Công Ty Cổ Phần Thương Mại Dịch Vụ Xuất Nhập Khẩu Viên Phát</v>
          </cell>
          <cell r="M2510">
            <v>577500</v>
          </cell>
          <cell r="N2510">
            <v>50</v>
          </cell>
          <cell r="O2510">
            <v>28875000</v>
          </cell>
          <cell r="P2510">
            <v>154</v>
          </cell>
          <cell r="Q2510" t="str">
            <v>303/QĐ-SYT</v>
          </cell>
        </row>
        <row r="2511">
          <cell r="B2511">
            <v>3199</v>
          </cell>
          <cell r="C2511">
            <v>10</v>
          </cell>
          <cell r="D2511">
            <v>3199</v>
          </cell>
          <cell r="E2511" t="str">
            <v>VT3199</v>
          </cell>
          <cell r="F2511" t="str">
            <v>Bộ khăn nội soi khớp gối</v>
          </cell>
          <cell r="G2511" t="str">
            <v>Bộ khăn nội soi khớp gối B</v>
          </cell>
          <cell r="H2511" t="str">
            <v>Bộ</v>
          </cell>
          <cell r="I2511" t="str">
            <v>Viên Phát</v>
          </cell>
          <cell r="J2511" t="str">
            <v>Việt Nam</v>
          </cell>
          <cell r="K2511" t="str">
            <v>07 bộ/hộp</v>
          </cell>
          <cell r="L2511" t="str">
            <v>Công Ty Cổ Phần Thương Mại Dịch Vụ Xuất Nhập Khẩu Viên Phát</v>
          </cell>
          <cell r="M2511">
            <v>273000</v>
          </cell>
          <cell r="N2511">
            <v>180</v>
          </cell>
          <cell r="O2511">
            <v>49140000</v>
          </cell>
          <cell r="P2511">
            <v>154</v>
          </cell>
          <cell r="Q2511" t="str">
            <v>303/QĐ-SYT</v>
          </cell>
        </row>
        <row r="2512">
          <cell r="B2512">
            <v>3200</v>
          </cell>
          <cell r="C2512">
            <v>10</v>
          </cell>
          <cell r="D2512">
            <v>3200</v>
          </cell>
          <cell r="E2512" t="str">
            <v>VT3200</v>
          </cell>
          <cell r="F2512" t="str">
            <v>Bộ khăn nội soi khớp vai A</v>
          </cell>
          <cell r="G2512" t="str">
            <v>Bộ khăn nội soi khớp vai A</v>
          </cell>
          <cell r="H2512" t="str">
            <v>Bộ</v>
          </cell>
          <cell r="I2512" t="str">
            <v>Viên Phát</v>
          </cell>
          <cell r="J2512" t="str">
            <v>Việt Nam</v>
          </cell>
          <cell r="K2512" t="str">
            <v>08 bộ/hộp</v>
          </cell>
          <cell r="L2512" t="str">
            <v>Công Ty Cổ Phần Thương Mại Dịch Vụ Xuất Nhập Khẩu Viên Phát</v>
          </cell>
          <cell r="M2512">
            <v>262500</v>
          </cell>
          <cell r="N2512">
            <v>150</v>
          </cell>
          <cell r="O2512">
            <v>39375000</v>
          </cell>
          <cell r="P2512">
            <v>154</v>
          </cell>
          <cell r="Q2512" t="str">
            <v>303/QĐ-SYT</v>
          </cell>
        </row>
        <row r="2513">
          <cell r="B2513">
            <v>3201</v>
          </cell>
          <cell r="C2513">
            <v>10</v>
          </cell>
          <cell r="D2513">
            <v>3201</v>
          </cell>
          <cell r="E2513" t="str">
            <v>VT3201</v>
          </cell>
          <cell r="F2513" t="str">
            <v>Bộ khăn sanh mỗ</v>
          </cell>
          <cell r="G2513" t="str">
            <v>Bộ khăn sanh mổ</v>
          </cell>
          <cell r="H2513" t="str">
            <v>Bộ</v>
          </cell>
          <cell r="I2513" t="str">
            <v>Viên Phát</v>
          </cell>
          <cell r="J2513" t="str">
            <v>Việt Nam</v>
          </cell>
          <cell r="K2513" t="str">
            <v>07 bộ/hộp</v>
          </cell>
          <cell r="L2513" t="str">
            <v>Công Ty Cổ Phần Thương Mại Dịch Vụ Xuất Nhập Khẩu Viên Phát</v>
          </cell>
          <cell r="M2513">
            <v>262500</v>
          </cell>
          <cell r="N2513">
            <v>80</v>
          </cell>
          <cell r="O2513">
            <v>21000000</v>
          </cell>
          <cell r="P2513">
            <v>154</v>
          </cell>
          <cell r="Q2513" t="str">
            <v>303/QĐ-SYT</v>
          </cell>
        </row>
        <row r="2514">
          <cell r="B2514">
            <v>3207</v>
          </cell>
          <cell r="C2514">
            <v>10</v>
          </cell>
          <cell r="D2514">
            <v>3207</v>
          </cell>
          <cell r="E2514" t="str">
            <v>VT3207</v>
          </cell>
          <cell r="F2514" t="str">
            <v>Bộ mở mật rút gọn</v>
          </cell>
          <cell r="G2514" t="str">
            <v>Pigtail Drainage Catheter Set (One Step Type)</v>
          </cell>
          <cell r="H2514" t="str">
            <v>Bộ</v>
          </cell>
          <cell r="I2514" t="str">
            <v>Bioteque Corporation</v>
          </cell>
          <cell r="J2514" t="str">
            <v>Đài Loan</v>
          </cell>
          <cell r="K2514" t="str">
            <v>Bao / bộ</v>
          </cell>
          <cell r="L2514" t="str">
            <v>Công Ty Tnhh Huy Thông</v>
          </cell>
          <cell r="M2514">
            <v>1207500</v>
          </cell>
          <cell r="N2514">
            <v>120</v>
          </cell>
          <cell r="O2514">
            <v>144900000</v>
          </cell>
          <cell r="P2514">
            <v>74</v>
          </cell>
          <cell r="Q2514" t="str">
            <v>303/QĐ-SYT</v>
          </cell>
        </row>
        <row r="2515">
          <cell r="B2515">
            <v>3208</v>
          </cell>
          <cell r="C2515">
            <v>10</v>
          </cell>
          <cell r="D2515">
            <v>3208</v>
          </cell>
          <cell r="E2515" t="str">
            <v>VT3208</v>
          </cell>
          <cell r="F2515" t="str">
            <v>Bộ mở mật rút gọn</v>
          </cell>
          <cell r="G2515" t="str">
            <v>Bộ mở mật rút gọn Sungwon các cỡ</v>
          </cell>
          <cell r="H2515" t="str">
            <v xml:space="preserve">Bộ
</v>
          </cell>
          <cell r="I2515" t="str">
            <v>Sungwon</v>
          </cell>
          <cell r="J2515" t="str">
            <v>Hàn Quốc</v>
          </cell>
          <cell r="K2515" t="str">
            <v>01 bộ/ Hộp</v>
          </cell>
          <cell r="L2515" t="str">
            <v>Công Ty Cổ Phần Trang Thiết Bị Y Tế Trọng Tín</v>
          </cell>
          <cell r="M2515">
            <v>1098300</v>
          </cell>
          <cell r="N2515">
            <v>120</v>
          </cell>
          <cell r="O2515">
            <v>131796000</v>
          </cell>
          <cell r="P2515">
            <v>149</v>
          </cell>
          <cell r="Q2515" t="str">
            <v>303/QĐ-SYT</v>
          </cell>
        </row>
        <row r="2516">
          <cell r="B2516">
            <v>3209</v>
          </cell>
          <cell r="C2516">
            <v>10</v>
          </cell>
          <cell r="D2516">
            <v>3209</v>
          </cell>
          <cell r="E2516" t="str">
            <v>VT3209</v>
          </cell>
          <cell r="F2516" t="str">
            <v>Bộ thở Jackson Rees</v>
          </cell>
          <cell r="G2516" t="str">
            <v>Bộ gây mê + van APL, bóng 0.5 lít Mapleson F trẻ em</v>
          </cell>
          <cell r="H2516" t="str">
            <v xml:space="preserve">Bộ
</v>
          </cell>
          <cell r="I2516" t="str">
            <v>Flexicare</v>
          </cell>
          <cell r="J2516" t="str">
            <v>Anh</v>
          </cell>
          <cell r="K2516" t="str">
            <v>Thùng 20 bộ</v>
          </cell>
          <cell r="L2516" t="str">
            <v>Công Ty Tnhh Trang Thiết Bị Và Vật Tư Y Tế Hoàng Việt Long</v>
          </cell>
          <cell r="M2516">
            <v>315000</v>
          </cell>
          <cell r="N2516">
            <v>5</v>
          </cell>
          <cell r="O2516">
            <v>1575000</v>
          </cell>
          <cell r="P2516">
            <v>66</v>
          </cell>
          <cell r="Q2516" t="str">
            <v>303/QĐ-SYT</v>
          </cell>
        </row>
        <row r="2517">
          <cell r="B2517">
            <v>3210</v>
          </cell>
          <cell r="C2517">
            <v>10</v>
          </cell>
          <cell r="D2517">
            <v>3210</v>
          </cell>
          <cell r="E2517" t="str">
            <v>VT3210</v>
          </cell>
          <cell r="F2517" t="str">
            <v>Bộ thông mổ bàng quang ra da số 12Fr/28cm (kèm foley silicon 2 nhánh)</v>
          </cell>
          <cell r="G2517" t="str">
            <v>Bộ mở bàng quang qua da SupraFlex người lớn, CH10/12/14/16</v>
          </cell>
          <cell r="H2517" t="str">
            <v>Bộ</v>
          </cell>
          <cell r="I2517" t="str">
            <v>Teleflex</v>
          </cell>
          <cell r="J2517" t="str">
            <v>Mã Lai</v>
          </cell>
          <cell r="K2517" t="str">
            <v>1bộ/ gói vô trùng</v>
          </cell>
          <cell r="L2517" t="str">
            <v>Công Ty Tnhh Thương Mại Dịch Vụ Kỹ Thuật Hoàng Lộc</v>
          </cell>
          <cell r="M2517">
            <v>2310000</v>
          </cell>
          <cell r="N2517">
            <v>10</v>
          </cell>
          <cell r="O2517">
            <v>23100000</v>
          </cell>
          <cell r="P2517">
            <v>63</v>
          </cell>
          <cell r="Q2517" t="str">
            <v>303/QĐ-SYT</v>
          </cell>
        </row>
        <row r="2518">
          <cell r="B2518">
            <v>3211</v>
          </cell>
          <cell r="C2518">
            <v>10</v>
          </cell>
          <cell r="D2518">
            <v>3211</v>
          </cell>
          <cell r="E2518" t="str">
            <v>VT3211</v>
          </cell>
          <cell r="F2518" t="str">
            <v>Bộ tiêm chích FAV (dùng cho thận nhân tạo)</v>
          </cell>
          <cell r="G2518" t="str">
            <v>Bộ tiêm chích FAV M15 (4 khoản), VT (1 bộ/gói) (Danameco, VN)</v>
          </cell>
          <cell r="H2518" t="str">
            <v>Bộ</v>
          </cell>
          <cell r="I2518" t="str">
            <v>Danameco</v>
          </cell>
          <cell r="J2518" t="str">
            <v>Việt Nam</v>
          </cell>
          <cell r="K2518" t="str">
            <v>1 bộ/gói</v>
          </cell>
          <cell r="L2518" t="str">
            <v xml:space="preserve">Liên Danh Nhà Thầu Danameco - Themco </v>
          </cell>
          <cell r="M2518">
            <v>8442</v>
          </cell>
          <cell r="N2518">
            <v>56500</v>
          </cell>
          <cell r="O2518">
            <v>476973000</v>
          </cell>
          <cell r="P2518">
            <v>30</v>
          </cell>
          <cell r="Q2518" t="str">
            <v>303/QĐ-SYT</v>
          </cell>
        </row>
        <row r="2519">
          <cell r="B2519">
            <v>3213</v>
          </cell>
          <cell r="C2519">
            <v>10</v>
          </cell>
          <cell r="D2519">
            <v>3213</v>
          </cell>
          <cell r="E2519" t="str">
            <v>VT3213</v>
          </cell>
          <cell r="F2519" t="str">
            <v>Bộ xuyên đinh kéo tạ</v>
          </cell>
          <cell r="G2519" t="str">
            <v>Bộ xuyên đinh kéo tạ</v>
          </cell>
          <cell r="H2519" t="str">
            <v>Bộ</v>
          </cell>
          <cell r="I2519" t="str">
            <v>Đồng Hợp Tiến</v>
          </cell>
          <cell r="J2519" t="str">
            <v>Việt Nam</v>
          </cell>
          <cell r="K2519" t="str">
            <v>100 bộ/thùng</v>
          </cell>
          <cell r="L2519" t="str">
            <v>Công Ty Tnhh Thiết Bị Y Tế Emc</v>
          </cell>
          <cell r="M2519">
            <v>37380</v>
          </cell>
          <cell r="N2519">
            <v>504</v>
          </cell>
          <cell r="O2519">
            <v>18839520</v>
          </cell>
          <cell r="P2519">
            <v>43</v>
          </cell>
          <cell r="Q2519" t="str">
            <v>303/QĐ-SYT</v>
          </cell>
        </row>
        <row r="2520">
          <cell r="B2520">
            <v>3214</v>
          </cell>
          <cell r="C2520">
            <v>10</v>
          </cell>
          <cell r="D2520">
            <v>3214</v>
          </cell>
          <cell r="E2520" t="str">
            <v>VT3214</v>
          </cell>
          <cell r="F2520" t="str">
            <v>Bôi trơn ống tủy</v>
          </cell>
          <cell r="G2520" t="str">
            <v>Bôi trơn ống tủy GC lube</v>
          </cell>
          <cell r="H2520" t="str">
            <v>Hộp</v>
          </cell>
          <cell r="I2520" t="str">
            <v>Dentonics</v>
          </cell>
          <cell r="J2520" t="str">
            <v>Mỹ</v>
          </cell>
          <cell r="K2520" t="str">
            <v>Hộp/3ml</v>
          </cell>
          <cell r="L2520" t="str">
            <v>Công Ty Cổ Phần Trang Thiết Bị Kỹ Thuật Y Tế Tphcm</v>
          </cell>
          <cell r="M2520">
            <v>176400</v>
          </cell>
          <cell r="N2520">
            <v>31</v>
          </cell>
          <cell r="O2520">
            <v>5468400</v>
          </cell>
          <cell r="P2520">
            <v>176</v>
          </cell>
          <cell r="Q2520" t="str">
            <v>303/QĐ-SYT</v>
          </cell>
        </row>
        <row r="2521">
          <cell r="B2521">
            <v>3215</v>
          </cell>
          <cell r="C2521">
            <v>10</v>
          </cell>
          <cell r="D2521">
            <v>3215</v>
          </cell>
          <cell r="E2521" t="str">
            <v>VT3215</v>
          </cell>
          <cell r="F2521" t="str">
            <v>Bơm tiêm nha</v>
          </cell>
          <cell r="G2521" t="str">
            <v>Bơm tiêm nha</v>
          </cell>
          <cell r="H2521" t="str">
            <v>Cái</v>
          </cell>
          <cell r="I2521" t="str">
            <v>Prime</v>
          </cell>
          <cell r="J2521" t="str">
            <v>Pakistan</v>
          </cell>
          <cell r="K2521" t="str">
            <v>Cái</v>
          </cell>
          <cell r="L2521" t="str">
            <v>Công Ty Cổ Phần Trang Thiết Bị Kỹ Thuật Y Tế Tphcm</v>
          </cell>
          <cell r="M2521">
            <v>98700</v>
          </cell>
          <cell r="N2521">
            <v>10</v>
          </cell>
          <cell r="O2521">
            <v>987000</v>
          </cell>
          <cell r="P2521">
            <v>176</v>
          </cell>
          <cell r="Q2521" t="str">
            <v>303/QĐ-SYT</v>
          </cell>
        </row>
        <row r="2522">
          <cell r="B2522">
            <v>3216</v>
          </cell>
          <cell r="C2522">
            <v>10</v>
          </cell>
          <cell r="D2522">
            <v>3216</v>
          </cell>
          <cell r="E2522" t="str">
            <v>VT3216</v>
          </cell>
          <cell r="F2522" t="str">
            <v>Bồn hạt đậu inox (lớn)</v>
          </cell>
          <cell r="G2522" t="str">
            <v>Khay hạt đậu sâu lớn (800ml)</v>
          </cell>
          <cell r="H2522" t="str">
            <v>Cái</v>
          </cell>
          <cell r="I2522" t="str">
            <v>Không gian</v>
          </cell>
          <cell r="J2522" t="str">
            <v>Việt Nam</v>
          </cell>
          <cell r="K2522" t="str">
            <v>Cái</v>
          </cell>
          <cell r="L2522" t="str">
            <v>Công Ty Cổ Phần Trang Thiết Bị Kỹ Thuật Y Tế Tphcm</v>
          </cell>
          <cell r="M2522">
            <v>79200</v>
          </cell>
          <cell r="N2522">
            <v>40</v>
          </cell>
          <cell r="O2522">
            <v>3168000</v>
          </cell>
          <cell r="P2522">
            <v>176</v>
          </cell>
          <cell r="Q2522" t="str">
            <v>303/QĐ-SYT</v>
          </cell>
        </row>
        <row r="2523">
          <cell r="B2523">
            <v>3217</v>
          </cell>
          <cell r="C2523">
            <v>10</v>
          </cell>
          <cell r="D2523">
            <v>3217</v>
          </cell>
          <cell r="E2523" t="str">
            <v>VT3217</v>
          </cell>
          <cell r="F2523" t="str">
            <v>Bồn hạt đậu inox (nhỏ)</v>
          </cell>
          <cell r="G2523" t="str">
            <v>Khay hạt đậu sâu trung (400ml)</v>
          </cell>
          <cell r="H2523" t="str">
            <v>Cái</v>
          </cell>
          <cell r="I2523" t="str">
            <v>Không Gian</v>
          </cell>
          <cell r="J2523" t="str">
            <v>Việt Nam</v>
          </cell>
          <cell r="K2523" t="str">
            <v>Cái</v>
          </cell>
          <cell r="L2523" t="str">
            <v>Công Ty Cổ Phần Trang Thiết Bị Kỹ Thuật Y Tế Tphcm</v>
          </cell>
          <cell r="M2523">
            <v>44000</v>
          </cell>
          <cell r="N2523">
            <v>40</v>
          </cell>
          <cell r="O2523">
            <v>1760000</v>
          </cell>
          <cell r="P2523">
            <v>176</v>
          </cell>
          <cell r="Q2523" t="str">
            <v>303/QĐ-SYT</v>
          </cell>
        </row>
        <row r="2524">
          <cell r="B2524">
            <v>3219</v>
          </cell>
          <cell r="C2524">
            <v>10</v>
          </cell>
          <cell r="D2524">
            <v>3219</v>
          </cell>
          <cell r="E2524" t="str">
            <v>VT3219</v>
          </cell>
          <cell r="F2524" t="str">
            <v>Bóng đèn đặt nội khí quản các cỡ</v>
          </cell>
          <cell r="G2524" t="str">
            <v>Bóng đèn đặt nội khí quản các cỡ</v>
          </cell>
          <cell r="H2524" t="str">
            <v>Cái</v>
          </cell>
          <cell r="I2524" t="str">
            <v>MHCP</v>
          </cell>
          <cell r="J2524" t="str">
            <v>Pakistan</v>
          </cell>
          <cell r="K2524" t="str">
            <v>Cái</v>
          </cell>
          <cell r="L2524" t="str">
            <v>Công Ty Cổ Phần Trang Thiết Bị Kỹ Thuật Y Tế Tphcm</v>
          </cell>
          <cell r="M2524">
            <v>29700</v>
          </cell>
          <cell r="N2524">
            <v>155</v>
          </cell>
          <cell r="O2524">
            <v>4603500</v>
          </cell>
          <cell r="P2524">
            <v>176</v>
          </cell>
          <cell r="Q2524" t="str">
            <v>303/QĐ-SYT</v>
          </cell>
        </row>
        <row r="2525">
          <cell r="B2525">
            <v>3220</v>
          </cell>
          <cell r="C2525">
            <v>10</v>
          </cell>
          <cell r="D2525">
            <v>3220</v>
          </cell>
          <cell r="E2525" t="str">
            <v>VT3220</v>
          </cell>
          <cell r="F2525" t="str">
            <v>Bột kít chuyên dụng tương thích với máy truyền máu hoàn hồi CATSmart</v>
          </cell>
          <cell r="G2525" t="str">
            <v>AT3 Autotransfusion-Set</v>
          </cell>
          <cell r="H2525" t="str">
            <v>Bộ</v>
          </cell>
          <cell r="I2525" t="str">
            <v>Fresenius Kabi AG</v>
          </cell>
          <cell r="J2525" t="str">
            <v>Hà Lan</v>
          </cell>
          <cell r="K2525" t="str">
            <v>8 bộ/thùng</v>
          </cell>
          <cell r="L2525" t="str">
            <v>Công Ty Tnhh Y Tế Việt Tiến</v>
          </cell>
          <cell r="M2525">
            <v>1942500</v>
          </cell>
          <cell r="N2525">
            <v>5</v>
          </cell>
          <cell r="O2525">
            <v>9712500</v>
          </cell>
          <cell r="P2525">
            <v>161</v>
          </cell>
          <cell r="Q2525" t="str">
            <v>303/QĐ-SYT</v>
          </cell>
        </row>
        <row r="2526">
          <cell r="B2526">
            <v>3221</v>
          </cell>
          <cell r="C2526">
            <v>10</v>
          </cell>
          <cell r="D2526">
            <v>3221</v>
          </cell>
          <cell r="E2526" t="str">
            <v>VT3221</v>
          </cell>
          <cell r="F2526" t="str">
            <v>Ca(OH)2</v>
          </cell>
          <cell r="G2526" t="str">
            <v>Calcium Hydroxide</v>
          </cell>
          <cell r="H2526" t="str">
            <v>lọ</v>
          </cell>
          <cell r="I2526" t="str">
            <v>Prevest</v>
          </cell>
          <cell r="J2526" t="str">
            <v>Ấn Độ</v>
          </cell>
          <cell r="K2526" t="str">
            <v>Lọ/10g</v>
          </cell>
          <cell r="L2526" t="str">
            <v>Công Ty Tnhh Thiết Bị Y Tế Liên Nha</v>
          </cell>
          <cell r="M2526">
            <v>90000</v>
          </cell>
          <cell r="N2526">
            <v>17</v>
          </cell>
          <cell r="O2526">
            <v>1530000</v>
          </cell>
          <cell r="P2526">
            <v>89</v>
          </cell>
          <cell r="Q2526" t="str">
            <v>303/QĐ-SYT</v>
          </cell>
        </row>
        <row r="2527">
          <cell r="B2527">
            <v>3222</v>
          </cell>
          <cell r="C2527">
            <v>10</v>
          </cell>
          <cell r="D2527">
            <v>3222</v>
          </cell>
          <cell r="E2527" t="str">
            <v>VT3222</v>
          </cell>
          <cell r="F2527" t="str">
            <v>Cán dao</v>
          </cell>
          <cell r="G2527" t="str">
            <v>Cán dao số 3,4</v>
          </cell>
          <cell r="H2527" t="str">
            <v>Cái</v>
          </cell>
          <cell r="I2527" t="str">
            <v>Appliance</v>
          </cell>
          <cell r="J2527" t="str">
            <v>Pakistan</v>
          </cell>
          <cell r="K2527" t="str">
            <v>Gói/cái</v>
          </cell>
          <cell r="L2527" t="str">
            <v>Công Ty Cổ Phần Trang Thiết Bị Kỹ Thuật Y Tế Tphcm</v>
          </cell>
          <cell r="M2527">
            <v>9870</v>
          </cell>
          <cell r="N2527">
            <v>45</v>
          </cell>
          <cell r="O2527">
            <v>444150</v>
          </cell>
          <cell r="P2527">
            <v>176</v>
          </cell>
          <cell r="Q2527" t="str">
            <v>303/QĐ-SYT</v>
          </cell>
        </row>
        <row r="2528">
          <cell r="B2528">
            <v>3224</v>
          </cell>
          <cell r="C2528">
            <v>10</v>
          </cell>
          <cell r="D2528">
            <v>3224</v>
          </cell>
          <cell r="E2528" t="str">
            <v>VT3224</v>
          </cell>
          <cell r="F2528" t="str">
            <v>Cán gương nha</v>
          </cell>
          <cell r="G2528" t="str">
            <v>Cán gương nha</v>
          </cell>
          <cell r="H2528" t="str">
            <v>Cái</v>
          </cell>
          <cell r="I2528" t="str">
            <v>Prime</v>
          </cell>
          <cell r="J2528" t="str">
            <v>Pakistan</v>
          </cell>
          <cell r="K2528" t="str">
            <v>Gói/cái</v>
          </cell>
          <cell r="L2528" t="str">
            <v>Công Ty Cổ Phần Trang Thiết Bị Kỹ Thuật Y Tế Tphcm</v>
          </cell>
          <cell r="M2528">
            <v>17850</v>
          </cell>
          <cell r="N2528">
            <v>75</v>
          </cell>
          <cell r="O2528">
            <v>1338750</v>
          </cell>
          <cell r="P2528">
            <v>176</v>
          </cell>
          <cell r="Q2528" t="str">
            <v>303/QĐ-SYT</v>
          </cell>
        </row>
        <row r="2529">
          <cell r="B2529">
            <v>3225</v>
          </cell>
          <cell r="C2529">
            <v>10</v>
          </cell>
          <cell r="D2529">
            <v>3225</v>
          </cell>
          <cell r="E2529" t="str">
            <v>VT3225</v>
          </cell>
          <cell r="F2529" t="str">
            <v>Cavitron</v>
          </cell>
          <cell r="G2529" t="str">
            <v>Ceivitron trám tạm</v>
          </cell>
          <cell r="H2529" t="str">
            <v>Hộp</v>
          </cell>
          <cell r="I2529" t="str">
            <v>Recodent</v>
          </cell>
          <cell r="J2529" t="str">
            <v>Đài Loan</v>
          </cell>
          <cell r="K2529" t="str">
            <v>Hộp/30g</v>
          </cell>
          <cell r="L2529" t="str">
            <v>Công Ty Cổ Phần Trang Thiết Bị Kỹ Thuật Y Tế Tphcm</v>
          </cell>
          <cell r="M2529">
            <v>98700</v>
          </cell>
          <cell r="N2529">
            <v>3</v>
          </cell>
          <cell r="O2529">
            <v>296100</v>
          </cell>
          <cell r="P2529">
            <v>176</v>
          </cell>
          <cell r="Q2529" t="str">
            <v>303/QĐ-SYT</v>
          </cell>
        </row>
        <row r="2530">
          <cell r="B2530">
            <v>3226</v>
          </cell>
          <cell r="C2530">
            <v>10</v>
          </cell>
          <cell r="D2530">
            <v>3226</v>
          </cell>
          <cell r="E2530" t="str">
            <v>VT3226</v>
          </cell>
          <cell r="F2530" t="str">
            <v>Cây lèn dọc, ngang tay</v>
          </cell>
          <cell r="G2530" t="str">
            <v>Lèn dọc, lèn ngang Pluggers, Spreader dài 21,25mm từ 15-&gt;40</v>
          </cell>
          <cell r="H2530" t="str">
            <v>Cây</v>
          </cell>
          <cell r="I2530" t="str">
            <v>Mani</v>
          </cell>
          <cell r="J2530" t="str">
            <v>Nhật/Việt Nam</v>
          </cell>
          <cell r="K2530" t="str">
            <v>Hộp/6 cây</v>
          </cell>
          <cell r="L2530" t="str">
            <v>Công Ty Cổ Phần Trang Thiết Bị Kỹ Thuật Y Tế Tphcm</v>
          </cell>
          <cell r="M2530">
            <v>18795</v>
          </cell>
          <cell r="N2530">
            <v>65</v>
          </cell>
          <cell r="O2530">
            <v>1221675</v>
          </cell>
          <cell r="P2530">
            <v>176</v>
          </cell>
          <cell r="Q2530" t="str">
            <v>303/QĐ-SYT</v>
          </cell>
        </row>
        <row r="2531">
          <cell r="B2531">
            <v>3227</v>
          </cell>
          <cell r="C2531">
            <v>10</v>
          </cell>
          <cell r="D2531">
            <v>3227</v>
          </cell>
          <cell r="E2531" t="str">
            <v>VT3227</v>
          </cell>
          <cell r="F2531" t="str">
            <v>Cây lèn dọc, ngang tay (Finger Spreader)</v>
          </cell>
          <cell r="G2531" t="str">
            <v>Lèn ngang Finger Spreader dài 21,25mm, size 15-&gt;40</v>
          </cell>
          <cell r="H2531" t="str">
            <v>Cây</v>
          </cell>
          <cell r="I2531" t="str">
            <v>Mani</v>
          </cell>
          <cell r="J2531" t="str">
            <v>Nhật/Việt Nam</v>
          </cell>
          <cell r="K2531" t="str">
            <v>Hộp/6 cây</v>
          </cell>
          <cell r="L2531" t="str">
            <v>Công Ty Cổ Phần Trang Thiết Bị Kỹ Thuật Y Tế Tphcm</v>
          </cell>
          <cell r="M2531">
            <v>18795</v>
          </cell>
          <cell r="N2531">
            <v>20</v>
          </cell>
          <cell r="O2531">
            <v>375900</v>
          </cell>
          <cell r="P2531">
            <v>176</v>
          </cell>
          <cell r="Q2531" t="str">
            <v>303/QĐ-SYT</v>
          </cell>
        </row>
        <row r="2532">
          <cell r="B2532">
            <v>3228</v>
          </cell>
          <cell r="C2532">
            <v>10</v>
          </cell>
          <cell r="D2532">
            <v>3228</v>
          </cell>
          <cell r="E2532" t="str">
            <v>VT3228</v>
          </cell>
          <cell r="F2532" t="str">
            <v>Ceivintron 30gr</v>
          </cell>
          <cell r="G2532" t="str">
            <v>Ceivitron trám tạm</v>
          </cell>
          <cell r="H2532" t="str">
            <v>Lọ</v>
          </cell>
          <cell r="I2532" t="str">
            <v>Recodent</v>
          </cell>
          <cell r="J2532" t="str">
            <v>Đài Loan</v>
          </cell>
          <cell r="K2532" t="str">
            <v>Lọ/30gr</v>
          </cell>
          <cell r="L2532" t="str">
            <v>Công Ty Cổ Phần Trang Thiết Bị Kỹ Thuật Y Tế Tphcm</v>
          </cell>
          <cell r="M2532">
            <v>98700</v>
          </cell>
          <cell r="N2532">
            <v>6</v>
          </cell>
          <cell r="O2532">
            <v>592200</v>
          </cell>
          <cell r="P2532">
            <v>176</v>
          </cell>
          <cell r="Q2532" t="str">
            <v>303/QĐ-SYT</v>
          </cell>
        </row>
        <row r="2533">
          <cell r="B2533">
            <v>3229</v>
          </cell>
          <cell r="C2533">
            <v>10</v>
          </cell>
          <cell r="D2533">
            <v>3229</v>
          </cell>
          <cell r="E2533" t="str">
            <v>VT3229</v>
          </cell>
          <cell r="F2533" t="str">
            <v>Cement gắn cầu</v>
          </cell>
          <cell r="G2533" t="str">
            <v>GC-Gold label 1</v>
          </cell>
          <cell r="H2533" t="str">
            <v>cặp</v>
          </cell>
          <cell r="I2533" t="str">
            <v>GC</v>
          </cell>
          <cell r="J2533" t="str">
            <v>Nhật</v>
          </cell>
          <cell r="K2533" t="str">
            <v>Cặp/35g+25ml</v>
          </cell>
          <cell r="L2533" t="str">
            <v>Công Ty Tnhh Thiết Bị Y Tế Liên Nha</v>
          </cell>
          <cell r="M2533">
            <v>1450000</v>
          </cell>
          <cell r="N2533">
            <v>22</v>
          </cell>
          <cell r="O2533">
            <v>31900000</v>
          </cell>
          <cell r="P2533">
            <v>89</v>
          </cell>
          <cell r="Q2533" t="str">
            <v>303/QĐ-SYT</v>
          </cell>
        </row>
        <row r="2534">
          <cell r="B2534">
            <v>3231</v>
          </cell>
          <cell r="C2534">
            <v>10</v>
          </cell>
          <cell r="D2534">
            <v>3231</v>
          </cell>
          <cell r="E2534" t="str">
            <v>VT3231</v>
          </cell>
          <cell r="F2534" t="str">
            <v>Chạc 3 có dây 15cm+ không dây</v>
          </cell>
          <cell r="G2534" t="str">
            <v>Bộ khóa chia ba (dây 15cm + không dây)</v>
          </cell>
          <cell r="H2534" t="str">
            <v xml:space="preserve">Cái
</v>
          </cell>
          <cell r="I2534" t="str">
            <v>Công ty CPDP và TBYT An Phú</v>
          </cell>
          <cell r="J2534" t="str">
            <v>Việt Nam</v>
          </cell>
          <cell r="K2534" t="str">
            <v>H/25</v>
          </cell>
          <cell r="L2534" t="str">
            <v>Công Ty Cổ Phần Dược Phẩm Trung Ương Cpc1</v>
          </cell>
          <cell r="M2534">
            <v>10500</v>
          </cell>
          <cell r="N2534">
            <v>1040</v>
          </cell>
          <cell r="O2534">
            <v>10920000</v>
          </cell>
          <cell r="P2534">
            <v>23</v>
          </cell>
          <cell r="Q2534" t="str">
            <v>303/QĐ-SYT</v>
          </cell>
        </row>
        <row r="2535">
          <cell r="B2535">
            <v>3232</v>
          </cell>
          <cell r="C2535">
            <v>10</v>
          </cell>
          <cell r="D2535">
            <v>3232</v>
          </cell>
          <cell r="E2535" t="str">
            <v>VT3232</v>
          </cell>
          <cell r="F2535" t="str">
            <v>Chăn làm ấm trẻ em</v>
          </cell>
          <cell r="G2535" t="str">
            <v>Chăn làm ấm bệnh nhân trẻ em Bair Hugger</v>
          </cell>
          <cell r="H2535" t="str">
            <v>Cái</v>
          </cell>
          <cell r="I2535" t="str">
            <v>3M</v>
          </cell>
          <cell r="J2535" t="str">
            <v>Mỹ</v>
          </cell>
          <cell r="K2535" t="str">
            <v xml:space="preserve">1 cái/ gói, 10 cái/ thùng </v>
          </cell>
          <cell r="L2535" t="str">
            <v>Công Ty Tnhh Thương Mại Kỹ Thuật An Pha</v>
          </cell>
          <cell r="M2535">
            <v>350000</v>
          </cell>
          <cell r="N2535">
            <v>50</v>
          </cell>
          <cell r="O2535">
            <v>17500000</v>
          </cell>
          <cell r="P2535">
            <v>5</v>
          </cell>
          <cell r="Q2535" t="str">
            <v>303/QĐ-SYT</v>
          </cell>
        </row>
        <row r="2536">
          <cell r="B2536">
            <v>3235</v>
          </cell>
          <cell r="C2536">
            <v>10</v>
          </cell>
          <cell r="D2536">
            <v>3235</v>
          </cell>
          <cell r="E2536" t="str">
            <v>VT3235</v>
          </cell>
          <cell r="F2536" t="str">
            <v>Chén chum inox các cỡ</v>
          </cell>
          <cell r="G2536" t="str">
            <v>Chén chum inox các cỡ Ø6,Ø7,Ø8</v>
          </cell>
          <cell r="H2536" t="str">
            <v>Cái</v>
          </cell>
          <cell r="I2536" t="str">
            <v>Không Gian</v>
          </cell>
          <cell r="J2536" t="str">
            <v>Việt Nam</v>
          </cell>
          <cell r="K2536" t="str">
            <v>Gói/cái</v>
          </cell>
          <cell r="L2536" t="str">
            <v>Công Ty Cổ Phần Trang Thiết Bị Kỹ Thuật Y Tế Tphcm</v>
          </cell>
          <cell r="M2536">
            <v>18480</v>
          </cell>
          <cell r="N2536">
            <v>50</v>
          </cell>
          <cell r="O2536">
            <v>924000</v>
          </cell>
          <cell r="P2536">
            <v>176</v>
          </cell>
          <cell r="Q2536" t="str">
            <v>303/QĐ-SYT</v>
          </cell>
        </row>
        <row r="2537">
          <cell r="B2537">
            <v>3236</v>
          </cell>
          <cell r="C2537">
            <v>10</v>
          </cell>
          <cell r="D2537">
            <v>3236</v>
          </cell>
          <cell r="E2537" t="str">
            <v>VT3236</v>
          </cell>
          <cell r="F2537" t="str">
            <v>Chổi đánh bóng</v>
          </cell>
          <cell r="G2537" t="str">
            <v>Chổi đánh bóng</v>
          </cell>
          <cell r="H2537" t="str">
            <v>Cái</v>
          </cell>
          <cell r="I2537" t="str">
            <v>TPC</v>
          </cell>
          <cell r="J2537" t="str">
            <v>Mỹ</v>
          </cell>
          <cell r="K2537" t="str">
            <v>Hộp/144 cái</v>
          </cell>
          <cell r="L2537" t="str">
            <v>Công Ty Cổ Phần Trang Thiết Bị Kỹ Thuật Y Tế Tphcm</v>
          </cell>
          <cell r="M2537">
            <v>3591</v>
          </cell>
          <cell r="N2537">
            <v>200</v>
          </cell>
          <cell r="O2537">
            <v>718200</v>
          </cell>
          <cell r="P2537">
            <v>176</v>
          </cell>
          <cell r="Q2537" t="str">
            <v>303/QĐ-SYT</v>
          </cell>
        </row>
        <row r="2538">
          <cell r="B2538">
            <v>3237</v>
          </cell>
          <cell r="C2538">
            <v>10</v>
          </cell>
          <cell r="D2538">
            <v>3237</v>
          </cell>
          <cell r="E2538" t="str">
            <v>VT3237</v>
          </cell>
          <cell r="F2538" t="str">
            <v>Chổi đánh bóng nha chu</v>
          </cell>
          <cell r="G2538" t="str">
            <v>Chổi đánh bóng</v>
          </cell>
          <cell r="H2538" t="str">
            <v>cái</v>
          </cell>
          <cell r="I2538" t="str">
            <v>TPC</v>
          </cell>
          <cell r="J2538" t="str">
            <v>Mỹ</v>
          </cell>
          <cell r="K2538" t="str">
            <v>Gói/144 cái</v>
          </cell>
          <cell r="L2538" t="str">
            <v>Công Ty Tnhh Thiết Bị Y Tế Liên Nha</v>
          </cell>
          <cell r="M2538">
            <v>4000</v>
          </cell>
          <cell r="N2538">
            <v>6060</v>
          </cell>
          <cell r="O2538">
            <v>24240000</v>
          </cell>
          <cell r="P2538">
            <v>89</v>
          </cell>
          <cell r="Q2538" t="str">
            <v>303/QĐ-SYT</v>
          </cell>
        </row>
        <row r="2539">
          <cell r="B2539">
            <v>3239</v>
          </cell>
          <cell r="C2539">
            <v>10</v>
          </cell>
          <cell r="D2539">
            <v>3239</v>
          </cell>
          <cell r="E2539" t="str">
            <v>VT3239</v>
          </cell>
          <cell r="F2539" t="str">
            <v>Chụp bảo vệ lấy dị vật</v>
          </cell>
          <cell r="G2539" t="str">
            <v>Chụp bảo vệ lấy dị vật</v>
          </cell>
          <cell r="H2539" t="str">
            <v>Cái</v>
          </cell>
          <cell r="I2539" t="str">
            <v>Endo-Flex</v>
          </cell>
          <cell r="J2539" t="str">
            <v>Đức</v>
          </cell>
          <cell r="K2539" t="str">
            <v>Hộp/ Cái</v>
          </cell>
          <cell r="L2539" t="str">
            <v>Công Ty Cổ Phần Kỹ Thuật Thái Dương</v>
          </cell>
          <cell r="M2539">
            <v>1300000</v>
          </cell>
          <cell r="N2539">
            <v>11</v>
          </cell>
          <cell r="O2539">
            <v>14300000</v>
          </cell>
          <cell r="P2539">
            <v>136</v>
          </cell>
          <cell r="Q2539" t="str">
            <v>303/QĐ-SYT</v>
          </cell>
        </row>
        <row r="2540">
          <cell r="B2540">
            <v>3241</v>
          </cell>
          <cell r="C2540">
            <v>10</v>
          </cell>
          <cell r="D2540">
            <v>3241</v>
          </cell>
          <cell r="E2540" t="str">
            <v>VT3241</v>
          </cell>
          <cell r="F2540" t="str">
            <v>Co nối chữ T có cổng oxy</v>
          </cell>
          <cell r="G2540" t="str">
            <v>Co chữ T cai máy thở</v>
          </cell>
          <cell r="H2540" t="str">
            <v>Cái</v>
          </cell>
          <cell r="I2540" t="str">
            <v>Galemed</v>
          </cell>
          <cell r="J2540" t="str">
            <v>Đài Loan</v>
          </cell>
          <cell r="K2540" t="str">
            <v>1 cái/ bịch</v>
          </cell>
          <cell r="L2540" t="str">
            <v>Công Ty Tnhh Thương Mại - Dịch Vụ - Y Tế Định Giang</v>
          </cell>
          <cell r="M2540">
            <v>25200</v>
          </cell>
          <cell r="N2540">
            <v>2670</v>
          </cell>
          <cell r="O2540">
            <v>67284000</v>
          </cell>
          <cell r="P2540">
            <v>35</v>
          </cell>
          <cell r="Q2540" t="str">
            <v>303/QĐ-SYT</v>
          </cell>
        </row>
        <row r="2541">
          <cell r="B2541">
            <v>3242</v>
          </cell>
          <cell r="C2541">
            <v>10</v>
          </cell>
          <cell r="D2541">
            <v>3242</v>
          </cell>
          <cell r="E2541" t="str">
            <v>VT3242</v>
          </cell>
          <cell r="F2541" t="str">
            <v>Co nối thẳng các cỡ</v>
          </cell>
          <cell r="G2541" t="str">
            <v>Co nối thẳng mổ tim có hoặc không có khóa</v>
          </cell>
          <cell r="H2541" t="str">
            <v xml:space="preserve">Cái 
</v>
          </cell>
          <cell r="I2541" t="str">
            <v>Bllifesciences</v>
          </cell>
          <cell r="J2541" t="str">
            <v>Ấn Độ</v>
          </cell>
          <cell r="K2541" t="str">
            <v>50 cái /Hộp</v>
          </cell>
          <cell r="L2541" t="str">
            <v>Công Ty Cổ Phần Trang Thiết Bị Y Tế Trọng Tín</v>
          </cell>
          <cell r="M2541">
            <v>52290</v>
          </cell>
          <cell r="N2541">
            <v>600</v>
          </cell>
          <cell r="O2541">
            <v>31374000</v>
          </cell>
          <cell r="P2541">
            <v>149</v>
          </cell>
          <cell r="Q2541" t="str">
            <v>303/QĐ-SYT</v>
          </cell>
        </row>
        <row r="2542">
          <cell r="B2542">
            <v>3243</v>
          </cell>
          <cell r="C2542">
            <v>10</v>
          </cell>
          <cell r="D2542">
            <v>3243</v>
          </cell>
          <cell r="E2542" t="str">
            <v>VT3243</v>
          </cell>
          <cell r="F2542" t="str">
            <v>Co nối thẳng các cỡ: Male to Male; Male 1/4; 3/16 x 3/16</v>
          </cell>
          <cell r="G2542" t="str">
            <v>Co nối thẳng các cỡ : Male to Male; Male 1/4;3/16x3/16</v>
          </cell>
          <cell r="H2542" t="str">
            <v xml:space="preserve">Cái 
</v>
          </cell>
          <cell r="I2542" t="str">
            <v>Bllifesciences</v>
          </cell>
          <cell r="J2542" t="str">
            <v>Ấn Độ</v>
          </cell>
          <cell r="K2542" t="str">
            <v>25 cái/ Hộp</v>
          </cell>
          <cell r="L2542" t="str">
            <v>Công Ty Cổ Phần Trang Thiết Bị Y Tế Trọng Tín</v>
          </cell>
          <cell r="M2542">
            <v>83790</v>
          </cell>
          <cell r="N2542">
            <v>600</v>
          </cell>
          <cell r="O2542">
            <v>50274000</v>
          </cell>
          <cell r="P2542">
            <v>149</v>
          </cell>
          <cell r="Q2542" t="str">
            <v>303/QĐ-SYT</v>
          </cell>
        </row>
        <row r="2543">
          <cell r="B2543">
            <v>3244</v>
          </cell>
          <cell r="C2543">
            <v>10</v>
          </cell>
          <cell r="D2543">
            <v>3244</v>
          </cell>
          <cell r="E2543" t="str">
            <v>VT3244</v>
          </cell>
          <cell r="F2543" t="str">
            <v>Co nối Y các cỡ</v>
          </cell>
          <cell r="G2543" t="str">
            <v>Co nối Y các cỡ</v>
          </cell>
          <cell r="H2543" t="str">
            <v xml:space="preserve">Cái 
</v>
          </cell>
          <cell r="I2543" t="str">
            <v>Bllifesciences</v>
          </cell>
          <cell r="J2543" t="str">
            <v>Ấn Độ</v>
          </cell>
          <cell r="K2543" t="str">
            <v>25 cái/ Hộp</v>
          </cell>
          <cell r="L2543" t="str">
            <v>Công Ty Cổ Phần Trang Thiết Bị Y Tế Trọng Tín</v>
          </cell>
          <cell r="M2543">
            <v>83790</v>
          </cell>
          <cell r="N2543">
            <v>400</v>
          </cell>
          <cell r="O2543">
            <v>33516000</v>
          </cell>
          <cell r="P2543">
            <v>149</v>
          </cell>
          <cell r="Q2543" t="str">
            <v>303/QĐ-SYT</v>
          </cell>
        </row>
        <row r="2544">
          <cell r="B2544">
            <v>3245</v>
          </cell>
          <cell r="C2544">
            <v>10</v>
          </cell>
          <cell r="D2544">
            <v>3245</v>
          </cell>
          <cell r="E2544" t="str">
            <v>VT3245</v>
          </cell>
          <cell r="F2544" t="str">
            <v>Cọ trám thẩm mỹ</v>
          </cell>
          <cell r="G2544" t="str">
            <v>Tăm bông</v>
          </cell>
          <cell r="H2544" t="str">
            <v>cái</v>
          </cell>
          <cell r="I2544" t="str">
            <v>TPC</v>
          </cell>
          <cell r="J2544" t="str">
            <v>Mỹ</v>
          </cell>
          <cell r="K2544" t="str">
            <v>Hộp/100 cái</v>
          </cell>
          <cell r="L2544" t="str">
            <v>Công Ty Tnhh Thiết Bị Y Tế Liên Nha</v>
          </cell>
          <cell r="M2544">
            <v>1050</v>
          </cell>
          <cell r="N2544">
            <v>1000</v>
          </cell>
          <cell r="O2544">
            <v>1050000</v>
          </cell>
          <cell r="P2544">
            <v>89</v>
          </cell>
          <cell r="Q2544" t="str">
            <v>303/QĐ-SYT</v>
          </cell>
        </row>
        <row r="2545">
          <cell r="B2545">
            <v>3246</v>
          </cell>
          <cell r="C2545">
            <v>10</v>
          </cell>
          <cell r="D2545">
            <v>3246</v>
          </cell>
          <cell r="E2545" t="str">
            <v>VT3246</v>
          </cell>
          <cell r="F2545" t="str">
            <v>Composite Đặc</v>
          </cell>
          <cell r="G2545" t="str">
            <v>Solare</v>
          </cell>
          <cell r="H2545" t="str">
            <v>ống</v>
          </cell>
          <cell r="I2545" t="str">
            <v>GC</v>
          </cell>
          <cell r="J2545" t="str">
            <v>Nhật</v>
          </cell>
          <cell r="K2545" t="str">
            <v>Ống/3.0g</v>
          </cell>
          <cell r="L2545" t="str">
            <v>Công Ty Tnhh Thiết Bị Y Tế Liên Nha</v>
          </cell>
          <cell r="M2545">
            <v>420000</v>
          </cell>
          <cell r="N2545">
            <v>169</v>
          </cell>
          <cell r="O2545">
            <v>70980000</v>
          </cell>
          <cell r="P2545">
            <v>89</v>
          </cell>
          <cell r="Q2545" t="str">
            <v>303/QĐ-SYT</v>
          </cell>
        </row>
        <row r="2546">
          <cell r="B2546">
            <v>3247</v>
          </cell>
          <cell r="C2546">
            <v>10</v>
          </cell>
          <cell r="D2546">
            <v>3247</v>
          </cell>
          <cell r="E2546" t="str">
            <v>VT3247</v>
          </cell>
          <cell r="F2546" t="str">
            <v>Composite đặc A2</v>
          </cell>
          <cell r="G2546" t="str">
            <v>solare</v>
          </cell>
          <cell r="H2546" t="str">
            <v>ống</v>
          </cell>
          <cell r="I2546" t="str">
            <v>GC</v>
          </cell>
          <cell r="J2546" t="str">
            <v>Nhật</v>
          </cell>
          <cell r="K2546" t="str">
            <v>Ống/3.0g</v>
          </cell>
          <cell r="L2546" t="str">
            <v>Công Ty Tnhh Thiết Bị Y Tế Liên Nha</v>
          </cell>
          <cell r="M2546">
            <v>420000</v>
          </cell>
          <cell r="N2546">
            <v>60</v>
          </cell>
          <cell r="O2546">
            <v>25200000</v>
          </cell>
          <cell r="P2546">
            <v>89</v>
          </cell>
          <cell r="Q2546" t="str">
            <v>303/QĐ-SYT</v>
          </cell>
        </row>
        <row r="2547">
          <cell r="B2547">
            <v>3248</v>
          </cell>
          <cell r="C2547">
            <v>10</v>
          </cell>
          <cell r="D2547">
            <v>3248</v>
          </cell>
          <cell r="E2547" t="str">
            <v>VT3248</v>
          </cell>
          <cell r="F2547" t="str">
            <v>Composite đặc A3</v>
          </cell>
          <cell r="G2547" t="str">
            <v>Solare</v>
          </cell>
          <cell r="H2547" t="str">
            <v>Ống</v>
          </cell>
          <cell r="I2547" t="str">
            <v>GC</v>
          </cell>
          <cell r="J2547" t="str">
            <v>Nhật</v>
          </cell>
          <cell r="K2547" t="str">
            <v>Ống/3.0g</v>
          </cell>
          <cell r="L2547" t="str">
            <v>Công Ty Tnhh Thiết Bị Y Tế Liên Nha</v>
          </cell>
          <cell r="M2547">
            <v>420000</v>
          </cell>
          <cell r="N2547">
            <v>60</v>
          </cell>
          <cell r="O2547">
            <v>25200000</v>
          </cell>
          <cell r="P2547">
            <v>89</v>
          </cell>
          <cell r="Q2547" t="str">
            <v>303/QĐ-SYT</v>
          </cell>
        </row>
        <row r="2548">
          <cell r="B2548">
            <v>3249</v>
          </cell>
          <cell r="C2548">
            <v>10</v>
          </cell>
          <cell r="D2548">
            <v>3249</v>
          </cell>
          <cell r="E2548" t="str">
            <v>VT3249</v>
          </cell>
          <cell r="F2548" t="str">
            <v>Composite đặc A3.5</v>
          </cell>
          <cell r="G2548" t="str">
            <v>Solare</v>
          </cell>
          <cell r="H2548" t="str">
            <v>Ống</v>
          </cell>
          <cell r="I2548" t="str">
            <v>GC</v>
          </cell>
          <cell r="J2548" t="str">
            <v>Nhật</v>
          </cell>
          <cell r="K2548" t="str">
            <v>Ống/3.0 g</v>
          </cell>
          <cell r="L2548" t="str">
            <v>Công Ty Tnhh Thiết Bị Y Tế Liên Nha</v>
          </cell>
          <cell r="M2548">
            <v>420000</v>
          </cell>
          <cell r="N2548">
            <v>40</v>
          </cell>
          <cell r="O2548">
            <v>16800000</v>
          </cell>
          <cell r="P2548">
            <v>89</v>
          </cell>
          <cell r="Q2548" t="str">
            <v>303/QĐ-SYT</v>
          </cell>
        </row>
        <row r="2549">
          <cell r="B2549">
            <v>3251</v>
          </cell>
          <cell r="C2549">
            <v>10</v>
          </cell>
          <cell r="D2549">
            <v>3251</v>
          </cell>
          <cell r="E2549" t="str">
            <v>VT3251</v>
          </cell>
          <cell r="F2549" t="str">
            <v>Composite lỏng A2</v>
          </cell>
          <cell r="G2549" t="str">
            <v>Fusion Flo</v>
          </cell>
          <cell r="H2549" t="str">
            <v>Ống</v>
          </cell>
          <cell r="I2549" t="str">
            <v>Prevest</v>
          </cell>
          <cell r="J2549" t="str">
            <v>Ấn Độ</v>
          </cell>
          <cell r="K2549" t="str">
            <v>Ống/2.0g</v>
          </cell>
          <cell r="L2549" t="str">
            <v>Công Ty Tnhh Thiết Bị Y Tế Liên Nha</v>
          </cell>
          <cell r="M2549">
            <v>220000</v>
          </cell>
          <cell r="N2549">
            <v>25</v>
          </cell>
          <cell r="O2549">
            <v>5500000</v>
          </cell>
          <cell r="P2549">
            <v>89</v>
          </cell>
          <cell r="Q2549" t="str">
            <v>303/QĐ-SYT</v>
          </cell>
        </row>
        <row r="2550">
          <cell r="B2550">
            <v>3252</v>
          </cell>
          <cell r="C2550">
            <v>10</v>
          </cell>
          <cell r="D2550">
            <v>3252</v>
          </cell>
          <cell r="E2550" t="str">
            <v>VT3252</v>
          </cell>
          <cell r="F2550" t="str">
            <v>Composite lỏng A3</v>
          </cell>
          <cell r="G2550" t="str">
            <v>Fusion Flo</v>
          </cell>
          <cell r="H2550" t="str">
            <v>ống</v>
          </cell>
          <cell r="I2550" t="str">
            <v>Prevest</v>
          </cell>
          <cell r="J2550" t="str">
            <v>Ấn Độ</v>
          </cell>
          <cell r="K2550" t="str">
            <v>Ống/2.0g</v>
          </cell>
          <cell r="L2550" t="str">
            <v>Công Ty Tnhh Thiết Bị Y Tế Liên Nha</v>
          </cell>
          <cell r="M2550">
            <v>220000</v>
          </cell>
          <cell r="N2550">
            <v>40</v>
          </cell>
          <cell r="O2550">
            <v>8800000</v>
          </cell>
          <cell r="P2550">
            <v>89</v>
          </cell>
          <cell r="Q2550" t="str">
            <v>303/QĐ-SYT</v>
          </cell>
        </row>
        <row r="2551">
          <cell r="B2551">
            <v>3253</v>
          </cell>
          <cell r="C2551">
            <v>10</v>
          </cell>
          <cell r="D2551">
            <v>3253</v>
          </cell>
          <cell r="E2551" t="str">
            <v>VT3253</v>
          </cell>
          <cell r="F2551" t="str">
            <v>Composite lỏng A3.5</v>
          </cell>
          <cell r="G2551" t="str">
            <v>Fusion FLo</v>
          </cell>
          <cell r="H2551" t="str">
            <v>Ống</v>
          </cell>
          <cell r="I2551" t="str">
            <v>Prevest</v>
          </cell>
          <cell r="J2551" t="str">
            <v>Ấn Độ</v>
          </cell>
          <cell r="K2551" t="str">
            <v>ỐNg/2.0g</v>
          </cell>
          <cell r="L2551" t="str">
            <v>Công Ty Tnhh Thiết Bị Y Tế Liên Nha</v>
          </cell>
          <cell r="M2551">
            <v>220000</v>
          </cell>
          <cell r="N2551">
            <v>34</v>
          </cell>
          <cell r="O2551">
            <v>7480000</v>
          </cell>
          <cell r="P2551">
            <v>89</v>
          </cell>
          <cell r="Q2551" t="str">
            <v>303/QĐ-SYT</v>
          </cell>
        </row>
        <row r="2552">
          <cell r="B2552">
            <v>3256</v>
          </cell>
          <cell r="C2552">
            <v>10</v>
          </cell>
          <cell r="D2552">
            <v>3256</v>
          </cell>
          <cell r="E2552" t="str">
            <v>VT3256</v>
          </cell>
          <cell r="F2552" t="str">
            <v>Cone bít tủy</v>
          </cell>
          <cell r="G2552" t="str">
            <v>Cone gutta percha</v>
          </cell>
          <cell r="H2552" t="str">
            <v>Hộp</v>
          </cell>
          <cell r="I2552" t="str">
            <v>Diadent/Pearl Dent</v>
          </cell>
          <cell r="J2552" t="str">
            <v>Korea</v>
          </cell>
          <cell r="K2552" t="str">
            <v>Hộp/120 cái</v>
          </cell>
          <cell r="L2552" t="str">
            <v>Công Ty Cổ Phần Trang Thiết Bị Kỹ Thuật Y Tế Tphcm</v>
          </cell>
          <cell r="M2552">
            <v>66000</v>
          </cell>
          <cell r="N2552">
            <v>100</v>
          </cell>
          <cell r="O2552">
            <v>6600000</v>
          </cell>
          <cell r="P2552">
            <v>176</v>
          </cell>
          <cell r="Q2552" t="str">
            <v>303/QĐ-SYT</v>
          </cell>
        </row>
        <row r="2553">
          <cell r="B2553">
            <v>3257</v>
          </cell>
          <cell r="C2553">
            <v>10</v>
          </cell>
          <cell r="D2553">
            <v>3257</v>
          </cell>
          <cell r="E2553" t="str">
            <v>VT3257</v>
          </cell>
          <cell r="F2553" t="str">
            <v>Cone giấy (Paper Points)</v>
          </cell>
          <cell r="G2553" t="str">
            <v>Cone giấy (Paper Points)</v>
          </cell>
          <cell r="H2553" t="str">
            <v>Hộp</v>
          </cell>
          <cell r="I2553" t="str">
            <v>Diadent</v>
          </cell>
          <cell r="J2553" t="str">
            <v>Hàn Quốc</v>
          </cell>
          <cell r="K2553" t="str">
            <v>120 cái/hộp</v>
          </cell>
          <cell r="L2553" t="str">
            <v>Công Ty Tnhh Sản Xuất Thương Mại Hạnh Minh</v>
          </cell>
          <cell r="M2553">
            <v>65100</v>
          </cell>
          <cell r="N2553">
            <v>437</v>
          </cell>
          <cell r="O2553">
            <v>28448700</v>
          </cell>
          <cell r="P2553">
            <v>53</v>
          </cell>
          <cell r="Q2553" t="str">
            <v>303/QĐ-SYT</v>
          </cell>
        </row>
        <row r="2554">
          <cell r="B2554">
            <v>3258</v>
          </cell>
          <cell r="C2554">
            <v>10</v>
          </cell>
          <cell r="D2554">
            <v>3258</v>
          </cell>
          <cell r="E2554" t="str">
            <v>VT3258</v>
          </cell>
          <cell r="F2554" t="str">
            <v>Cone GP đủ số</v>
          </cell>
          <cell r="G2554" t="str">
            <v>Cone GP đủ số</v>
          </cell>
          <cell r="H2554" t="str">
            <v>Hộp</v>
          </cell>
          <cell r="I2554" t="str">
            <v>Diadent</v>
          </cell>
          <cell r="J2554" t="str">
            <v>Hàn Quốc</v>
          </cell>
          <cell r="K2554" t="str">
            <v>120 cái/hộp</v>
          </cell>
          <cell r="L2554" t="str">
            <v>Công Ty Tnhh Sản Xuất Thương Mại Hạnh Minh</v>
          </cell>
          <cell r="M2554">
            <v>70000</v>
          </cell>
          <cell r="N2554">
            <v>138</v>
          </cell>
          <cell r="O2554">
            <v>9660000</v>
          </cell>
          <cell r="P2554">
            <v>53</v>
          </cell>
          <cell r="Q2554" t="str">
            <v>303/QĐ-SYT</v>
          </cell>
        </row>
        <row r="2555">
          <cell r="B2555">
            <v>3260</v>
          </cell>
          <cell r="C2555">
            <v>10</v>
          </cell>
          <cell r="D2555">
            <v>3260</v>
          </cell>
          <cell r="E2555" t="str">
            <v>VT3260</v>
          </cell>
          <cell r="F2555" t="str">
            <v>Cone phụ A, B, C, D</v>
          </cell>
          <cell r="G2555" t="str">
            <v>Cone phụ A,B,C,D</v>
          </cell>
          <cell r="H2555" t="str">
            <v>Hộp</v>
          </cell>
          <cell r="I2555" t="str">
            <v>Diadent</v>
          </cell>
          <cell r="J2555" t="str">
            <v>Hàn Quốc</v>
          </cell>
          <cell r="K2555" t="str">
            <v>120 cái/hộp</v>
          </cell>
          <cell r="L2555" t="str">
            <v>Công Ty Tnhh Sản Xuất Thương Mại Hạnh Minh</v>
          </cell>
          <cell r="M2555">
            <v>91000</v>
          </cell>
          <cell r="N2555">
            <v>210</v>
          </cell>
          <cell r="O2555">
            <v>19110000</v>
          </cell>
          <cell r="P2555">
            <v>53</v>
          </cell>
          <cell r="Q2555" t="str">
            <v>303/QĐ-SYT</v>
          </cell>
        </row>
        <row r="2556">
          <cell r="B2556">
            <v>3263</v>
          </cell>
          <cell r="C2556">
            <v>10</v>
          </cell>
          <cell r="D2556">
            <v>3263</v>
          </cell>
          <cell r="E2556" t="str">
            <v>VT3263</v>
          </cell>
          <cell r="F2556" t="str">
            <v>Cuvette dùng cho máy đông máu bán tự động Stago</v>
          </cell>
          <cell r="G2556" t="str">
            <v>Coag D Cuvette/ST4</v>
          </cell>
          <cell r="H2556" t="str">
            <v>giếng</v>
          </cell>
          <cell r="I2556" t="str">
            <v>Diagon</v>
          </cell>
          <cell r="J2556" t="str">
            <v>Hungary</v>
          </cell>
          <cell r="K2556" t="str">
            <v>Hộp 2000 giếng</v>
          </cell>
          <cell r="L2556" t="str">
            <v>Công Ty Tnhh Thiết Bị Y Tế Nghĩa Tín</v>
          </cell>
          <cell r="M2556">
            <v>2500</v>
          </cell>
          <cell r="N2556">
            <v>15000</v>
          </cell>
          <cell r="O2556">
            <v>37500000</v>
          </cell>
          <cell r="P2556">
            <v>106</v>
          </cell>
          <cell r="Q2556" t="str">
            <v>303/QĐ-SYT</v>
          </cell>
        </row>
        <row r="2557">
          <cell r="B2557">
            <v>3264</v>
          </cell>
          <cell r="C2557">
            <v>10</v>
          </cell>
          <cell r="D2557">
            <v>3264</v>
          </cell>
          <cell r="E2557" t="str">
            <v>VT3264</v>
          </cell>
          <cell r="F2557" t="str">
            <v>Cuvette dùng cho máy đông máu tự động STA Satellite</v>
          </cell>
          <cell r="G2557" t="str">
            <v>Coag D Cuvette/ST4</v>
          </cell>
          <cell r="H2557" t="str">
            <v>giếng</v>
          </cell>
          <cell r="I2557" t="str">
            <v>Diagon</v>
          </cell>
          <cell r="J2557" t="str">
            <v>Hungary</v>
          </cell>
          <cell r="K2557" t="str">
            <v>Hộp 2000 giếng</v>
          </cell>
          <cell r="L2557" t="str">
            <v>Công Ty Tnhh Thiết Bị Y Tế Nghĩa Tín</v>
          </cell>
          <cell r="M2557">
            <v>2500</v>
          </cell>
          <cell r="N2557">
            <v>50000</v>
          </cell>
          <cell r="O2557">
            <v>125000000</v>
          </cell>
          <cell r="P2557">
            <v>106</v>
          </cell>
          <cell r="Q2557" t="str">
            <v>303/QĐ-SYT</v>
          </cell>
        </row>
        <row r="2558">
          <cell r="B2558">
            <v>3272</v>
          </cell>
          <cell r="C2558">
            <v>10</v>
          </cell>
          <cell r="D2558">
            <v>3272</v>
          </cell>
          <cell r="E2558" t="str">
            <v>VT3272</v>
          </cell>
          <cell r="F2558" t="str">
            <v>Dây châm cứu 4 đầu ra</v>
          </cell>
          <cell r="G2558" t="str">
            <v>Dây điện châm</v>
          </cell>
          <cell r="H2558" t="str">
            <v>Sợi</v>
          </cell>
          <cell r="I2558" t="str">
            <v>K&amp;N</v>
          </cell>
          <cell r="J2558" t="str">
            <v>Việt Nam</v>
          </cell>
          <cell r="K2558" t="str">
            <v>Gói/5 sợi</v>
          </cell>
          <cell r="L2558" t="str">
            <v>Công Ty Tnhh Thương Mại Dịch Vụ Vũ Thuận</v>
          </cell>
          <cell r="M2558">
            <v>150000</v>
          </cell>
          <cell r="N2558">
            <v>2300</v>
          </cell>
          <cell r="O2558">
            <v>345000000</v>
          </cell>
          <cell r="P2558">
            <v>171</v>
          </cell>
          <cell r="Q2558" t="str">
            <v>303/QĐ-SYT</v>
          </cell>
        </row>
        <row r="2559">
          <cell r="B2559">
            <v>3273</v>
          </cell>
          <cell r="C2559">
            <v>10</v>
          </cell>
          <cell r="D2559">
            <v>3273</v>
          </cell>
          <cell r="E2559" t="str">
            <v>VT3273</v>
          </cell>
          <cell r="F2559" t="str">
            <v>Dây điện châm</v>
          </cell>
          <cell r="G2559" t="str">
            <v>Dây điện châm jắc tròn 2 đầu ra</v>
          </cell>
          <cell r="H2559" t="str">
            <v>Sợi</v>
          </cell>
          <cell r="I2559" t="str">
            <v>Hàng gia công</v>
          </cell>
          <cell r="J2559" t="str">
            <v>Việt Nam</v>
          </cell>
          <cell r="K2559" t="str">
            <v>Gói/sợi</v>
          </cell>
          <cell r="L2559" t="str">
            <v>Công Ty Cổ Phần Trang Thiết Bị Kỹ Thuật Y Tế Tphcm</v>
          </cell>
          <cell r="M2559">
            <v>18900</v>
          </cell>
          <cell r="N2559">
            <v>240</v>
          </cell>
          <cell r="O2559">
            <v>4536000</v>
          </cell>
          <cell r="P2559">
            <v>176</v>
          </cell>
          <cell r="Q2559" t="str">
            <v>303/QĐ-SYT</v>
          </cell>
        </row>
        <row r="2560">
          <cell r="B2560">
            <v>3274</v>
          </cell>
          <cell r="C2560">
            <v>10</v>
          </cell>
          <cell r="D2560">
            <v>3274</v>
          </cell>
          <cell r="E2560" t="str">
            <v>VT3274</v>
          </cell>
          <cell r="F2560" t="str">
            <v>Dây điện châm (rắc tròn)</v>
          </cell>
          <cell r="G2560" t="str">
            <v>Dây điện châm jắc tròn 2 đầu ra</v>
          </cell>
          <cell r="H2560" t="str">
            <v>Sợi</v>
          </cell>
          <cell r="I2560" t="str">
            <v>hàng gia công</v>
          </cell>
          <cell r="J2560" t="str">
            <v>Việt Nam</v>
          </cell>
          <cell r="K2560" t="str">
            <v>Gói/sợi</v>
          </cell>
          <cell r="L2560" t="str">
            <v>Công Ty Cổ Phần Trang Thiết Bị Kỹ Thuật Y Tế Tphcm</v>
          </cell>
          <cell r="M2560">
            <v>18900</v>
          </cell>
          <cell r="N2560">
            <v>250</v>
          </cell>
          <cell r="O2560">
            <v>4725000</v>
          </cell>
          <cell r="P2560">
            <v>176</v>
          </cell>
          <cell r="Q2560" t="str">
            <v>303/QĐ-SYT</v>
          </cell>
        </row>
        <row r="2561">
          <cell r="B2561">
            <v>3276</v>
          </cell>
          <cell r="C2561">
            <v>10</v>
          </cell>
          <cell r="D2561">
            <v>3276</v>
          </cell>
          <cell r="E2561" t="str">
            <v>VT3276</v>
          </cell>
          <cell r="F2561" t="str">
            <v>Dây garo</v>
          </cell>
          <cell r="G2561" t="str">
            <v>Dây garo</v>
          </cell>
          <cell r="H2561" t="str">
            <v>Cái</v>
          </cell>
          <cell r="I2561" t="str">
            <v>Ningbo Greetmed</v>
          </cell>
          <cell r="J2561" t="str">
            <v>Trung quốc</v>
          </cell>
          <cell r="K2561" t="str">
            <v>Thùng/500 sợi</v>
          </cell>
          <cell r="L2561" t="str">
            <v>Công Ty Tnhh Thương Mại Dịch Vụ Vũ Thuận</v>
          </cell>
          <cell r="M2561">
            <v>2900</v>
          </cell>
          <cell r="N2561">
            <v>13410</v>
          </cell>
          <cell r="O2561">
            <v>38889000</v>
          </cell>
          <cell r="P2561">
            <v>171</v>
          </cell>
          <cell r="Q2561" t="str">
            <v>303/QĐ-SYT</v>
          </cell>
        </row>
        <row r="2562">
          <cell r="B2562">
            <v>3277</v>
          </cell>
          <cell r="C2562">
            <v>10</v>
          </cell>
          <cell r="D2562">
            <v>3277</v>
          </cell>
          <cell r="E2562" t="str">
            <v>VT3277</v>
          </cell>
          <cell r="F2562" t="str">
            <v>Dây garrot đùi</v>
          </cell>
          <cell r="G2562" t="str">
            <v>Dây garrot chỉnh hình</v>
          </cell>
          <cell r="H2562" t="str">
            <v>Cái</v>
          </cell>
          <cell r="I2562" t="str">
            <v>Tương Lai</v>
          </cell>
          <cell r="J2562" t="str">
            <v>Việt Nam</v>
          </cell>
          <cell r="K2562" t="str">
            <v>Cái</v>
          </cell>
          <cell r="L2562" t="str">
            <v>Công Ty Cổ Phần Trang Thiết Bị Kỹ Thuật Y Tế Tphcm</v>
          </cell>
          <cell r="M2562">
            <v>18354</v>
          </cell>
          <cell r="N2562">
            <v>75</v>
          </cell>
          <cell r="O2562">
            <v>1376550</v>
          </cell>
          <cell r="P2562">
            <v>176</v>
          </cell>
          <cell r="Q2562" t="str">
            <v>303/QĐ-SYT</v>
          </cell>
        </row>
        <row r="2563">
          <cell r="B2563">
            <v>3278</v>
          </cell>
          <cell r="C2563">
            <v>10</v>
          </cell>
          <cell r="D2563">
            <v>3278</v>
          </cell>
          <cell r="E2563" t="str">
            <v>VT3278</v>
          </cell>
          <cell r="F2563" t="str">
            <v>Dây hút chân không Vacuum line tương thích với máy truyền máu hoàn hồi CATSmart</v>
          </cell>
          <cell r="G2563" t="str">
            <v>ATV-70 Vacuum line</v>
          </cell>
          <cell r="H2563" t="str">
            <v>Cái</v>
          </cell>
          <cell r="I2563" t="str">
            <v>Fresenius Kabi AG</v>
          </cell>
          <cell r="J2563" t="str">
            <v>Hà Lan</v>
          </cell>
          <cell r="K2563" t="str">
            <v>15 cái/thùng</v>
          </cell>
          <cell r="L2563" t="str">
            <v>Công Ty Tnhh Y Tế Việt Tiến</v>
          </cell>
          <cell r="M2563">
            <v>180000</v>
          </cell>
          <cell r="N2563">
            <v>5</v>
          </cell>
          <cell r="O2563">
            <v>900000</v>
          </cell>
          <cell r="P2563">
            <v>161</v>
          </cell>
          <cell r="Q2563" t="str">
            <v>303/QĐ-SYT</v>
          </cell>
        </row>
        <row r="2564">
          <cell r="B2564">
            <v>3279</v>
          </cell>
          <cell r="C2564">
            <v>10</v>
          </cell>
          <cell r="D2564">
            <v>3279</v>
          </cell>
          <cell r="E2564" t="str">
            <v>VT3279</v>
          </cell>
          <cell r="F2564" t="str">
            <v>Dây hút chân không Vacuum line tương thích với máy truyền máu hoàn hồi CATSmart</v>
          </cell>
          <cell r="G2564" t="str">
            <v>ATV-180 Vacuum line</v>
          </cell>
          <cell r="H2564" t="str">
            <v>Cái</v>
          </cell>
          <cell r="I2564" t="str">
            <v>Fresenius Kabi AG</v>
          </cell>
          <cell r="J2564" t="str">
            <v>Hà Lan</v>
          </cell>
          <cell r="K2564" t="str">
            <v>12 cái/ thùng</v>
          </cell>
          <cell r="L2564" t="str">
            <v>Công Ty Tnhh Y Tế Việt Tiến</v>
          </cell>
          <cell r="M2564">
            <v>210000</v>
          </cell>
          <cell r="N2564">
            <v>5</v>
          </cell>
          <cell r="O2564">
            <v>1050000</v>
          </cell>
          <cell r="P2564">
            <v>161</v>
          </cell>
          <cell r="Q2564" t="str">
            <v>303/QĐ-SYT</v>
          </cell>
        </row>
        <row r="2565">
          <cell r="B2565">
            <v>3280</v>
          </cell>
          <cell r="C2565">
            <v>10</v>
          </cell>
          <cell r="D2565">
            <v>3280</v>
          </cell>
          <cell r="E2565" t="str">
            <v>VT3280</v>
          </cell>
          <cell r="F2565" t="str">
            <v>Dây hút máu từ phẫu trường về bình chứa tương thích với máy truyền máu hoàn hồi CATSmart</v>
          </cell>
          <cell r="G2565" t="str">
            <v>ATS Suction Line</v>
          </cell>
          <cell r="H2565" t="str">
            <v>Bộ</v>
          </cell>
          <cell r="I2565" t="str">
            <v>Fresenius Kabi AG</v>
          </cell>
          <cell r="J2565" t="str">
            <v>Hà Lan</v>
          </cell>
          <cell r="K2565" t="str">
            <v>20 bộ/ thùng</v>
          </cell>
          <cell r="L2565" t="str">
            <v>Công Ty Tnhh Y Tế Việt Tiến</v>
          </cell>
          <cell r="M2565">
            <v>348600</v>
          </cell>
          <cell r="N2565">
            <v>5</v>
          </cell>
          <cell r="O2565">
            <v>1743000</v>
          </cell>
          <cell r="P2565">
            <v>161</v>
          </cell>
          <cell r="Q2565" t="str">
            <v>303/QĐ-SYT</v>
          </cell>
        </row>
        <row r="2566">
          <cell r="B2566">
            <v>3281</v>
          </cell>
          <cell r="C2566">
            <v>10</v>
          </cell>
          <cell r="D2566">
            <v>3281</v>
          </cell>
          <cell r="E2566" t="str">
            <v>VT3281</v>
          </cell>
          <cell r="F2566" t="str">
            <v>Dây lọc chậm mode CVVH/ CVVHD/CVVHFD dành cho máy DIAPACT (hoặc tương đương)</v>
          </cell>
          <cell r="G2566" t="str">
            <v>Dây dẫn máu dùng cho máy Diapact (Diapact Kit HF/HD)</v>
          </cell>
          <cell r="H2566" t="str">
            <v xml:space="preserve">Cái
</v>
          </cell>
          <cell r="I2566" t="str">
            <v>B.Braun</v>
          </cell>
          <cell r="J2566" t="str">
            <v>Ý</v>
          </cell>
          <cell r="K2566" t="str">
            <v>Hộp 1 cai</v>
          </cell>
          <cell r="L2566" t="str">
            <v>Công Ty Tnhh Thương Mại Dịch Vụ Đồng Hữu</v>
          </cell>
          <cell r="M2566">
            <v>1793942</v>
          </cell>
          <cell r="N2566">
            <v>50</v>
          </cell>
          <cell r="O2566">
            <v>89697100</v>
          </cell>
          <cell r="P2566">
            <v>38</v>
          </cell>
          <cell r="Q2566" t="str">
            <v>303/QĐ-SYT</v>
          </cell>
        </row>
        <row r="2567">
          <cell r="B2567">
            <v>3283</v>
          </cell>
          <cell r="C2567">
            <v>10</v>
          </cell>
          <cell r="D2567">
            <v>3283</v>
          </cell>
          <cell r="E2567" t="str">
            <v>VT3283</v>
          </cell>
          <cell r="F2567" t="str">
            <v>Dây nhám kẻ kim loại</v>
          </cell>
          <cell r="G2567" t="str">
            <v>Dây nhám kẻ kim loại</v>
          </cell>
          <cell r="H2567" t="str">
            <v>Sợi</v>
          </cell>
          <cell r="I2567" t="str">
            <v>GC</v>
          </cell>
          <cell r="J2567" t="str">
            <v>Nhật</v>
          </cell>
          <cell r="K2567" t="str">
            <v>Gói/12 sợi</v>
          </cell>
          <cell r="L2567" t="str">
            <v>Công Ty Tnhh Thiết Bị Y Tế Liên Nha</v>
          </cell>
          <cell r="M2567">
            <v>90000</v>
          </cell>
          <cell r="N2567">
            <v>161</v>
          </cell>
          <cell r="O2567">
            <v>14490000</v>
          </cell>
          <cell r="P2567">
            <v>89</v>
          </cell>
          <cell r="Q2567" t="str">
            <v>303/QĐ-SYT</v>
          </cell>
        </row>
        <row r="2568">
          <cell r="B2568">
            <v>3284</v>
          </cell>
          <cell r="C2568">
            <v>10</v>
          </cell>
          <cell r="D2568">
            <v>3284</v>
          </cell>
          <cell r="E2568" t="str">
            <v>VT3284</v>
          </cell>
          <cell r="F2568" t="str">
            <v>Dây nhựa trắng đường kính 8mm</v>
          </cell>
          <cell r="G2568" t="str">
            <v>Dây nhựa 8mm</v>
          </cell>
          <cell r="H2568" t="str">
            <v>Mét</v>
          </cell>
          <cell r="I2568" t="str">
            <v>An Phú</v>
          </cell>
          <cell r="J2568" t="str">
            <v>Việt Nam</v>
          </cell>
          <cell r="K2568" t="str">
            <v>Cuộn 40 mét</v>
          </cell>
          <cell r="L2568" t="str">
            <v>Công Ty Tnhh Thương Mại Dịch Vụ Vũ Thuận</v>
          </cell>
          <cell r="M2568">
            <v>2900</v>
          </cell>
          <cell r="N2568">
            <v>40000</v>
          </cell>
          <cell r="O2568">
            <v>116000000</v>
          </cell>
          <cell r="P2568">
            <v>171</v>
          </cell>
          <cell r="Q2568" t="str">
            <v>303/QĐ-SYT</v>
          </cell>
        </row>
        <row r="2569">
          <cell r="B2569">
            <v>3285</v>
          </cell>
          <cell r="C2569">
            <v>10</v>
          </cell>
          <cell r="D2569">
            <v>3285</v>
          </cell>
          <cell r="E2569" t="str">
            <v>VT3285</v>
          </cell>
          <cell r="F2569" t="str">
            <v>Dây penrose</v>
          </cell>
          <cell r="G2569" t="str">
            <v>Dây penrose</v>
          </cell>
          <cell r="H2569" t="str">
            <v>Cái</v>
          </cell>
          <cell r="I2569" t="str">
            <v>Merufa</v>
          </cell>
          <cell r="J2569" t="str">
            <v>Việt Nam</v>
          </cell>
          <cell r="K2569" t="str">
            <v>Gói/100 cái</v>
          </cell>
          <cell r="L2569" t="str">
            <v>Công Ty Cổ Phần Trang Thiết Bị Kỹ Thuật Y Tế Tphcm</v>
          </cell>
          <cell r="M2569">
            <v>2898</v>
          </cell>
          <cell r="N2569">
            <v>700</v>
          </cell>
          <cell r="O2569">
            <v>2028600</v>
          </cell>
          <cell r="P2569">
            <v>176</v>
          </cell>
          <cell r="Q2569" t="str">
            <v>303/QĐ-SYT</v>
          </cell>
        </row>
        <row r="2570">
          <cell r="B2570">
            <v>3286</v>
          </cell>
          <cell r="C2570">
            <v>10</v>
          </cell>
          <cell r="D2570">
            <v>3286</v>
          </cell>
          <cell r="E2570" t="str">
            <v>VT3286</v>
          </cell>
          <cell r="F2570" t="str">
            <v>Dây penrose tiệt trùng</v>
          </cell>
          <cell r="G2570" t="str">
            <v>Dây penrose tiệt trùng</v>
          </cell>
          <cell r="H2570" t="str">
            <v>Cái</v>
          </cell>
          <cell r="I2570" t="str">
            <v>Merufa</v>
          </cell>
          <cell r="J2570" t="str">
            <v>Việt nam</v>
          </cell>
          <cell r="K2570" t="str">
            <v>Gói/100 cái</v>
          </cell>
          <cell r="L2570" t="str">
            <v>Công Ty Cổ Phần Trang Thiết Bị Kỹ Thuật Y Tế Tphcm</v>
          </cell>
          <cell r="M2570">
            <v>2898</v>
          </cell>
          <cell r="N2570">
            <v>470</v>
          </cell>
          <cell r="O2570">
            <v>1362060</v>
          </cell>
          <cell r="P2570">
            <v>176</v>
          </cell>
          <cell r="Q2570" t="str">
            <v>303/QĐ-SYT</v>
          </cell>
        </row>
        <row r="2571">
          <cell r="B2571">
            <v>3287</v>
          </cell>
          <cell r="C2571">
            <v>10</v>
          </cell>
          <cell r="D2571">
            <v>3287</v>
          </cell>
          <cell r="E2571" t="str">
            <v>VT3287</v>
          </cell>
          <cell r="F2571" t="str">
            <v>Dây silicon dùng làm dây hút</v>
          </cell>
          <cell r="G2571" t="str">
            <v>Dây silicon dùng làm dây hút Ø6,Ø8</v>
          </cell>
          <cell r="H2571" t="str">
            <v>Mét</v>
          </cell>
          <cell r="I2571" t="str">
            <v>Gima</v>
          </cell>
          <cell r="J2571" t="str">
            <v>Tây Ban Nha</v>
          </cell>
          <cell r="K2571" t="str">
            <v>Cuộn/30m</v>
          </cell>
          <cell r="L2571" t="str">
            <v>Công Ty Cổ Phần Trang Thiết Bị Kỹ Thuật Y Tế Tphcm</v>
          </cell>
          <cell r="M2571">
            <v>141750</v>
          </cell>
          <cell r="N2571">
            <v>5100</v>
          </cell>
          <cell r="O2571">
            <v>722925000</v>
          </cell>
          <cell r="P2571">
            <v>176</v>
          </cell>
          <cell r="Q2571" t="str">
            <v>303/QĐ-SYT</v>
          </cell>
        </row>
        <row r="2572">
          <cell r="B2572">
            <v>3290</v>
          </cell>
          <cell r="C2572">
            <v>10</v>
          </cell>
          <cell r="D2572">
            <v>3290</v>
          </cell>
          <cell r="E2572" t="str">
            <v>VT3290</v>
          </cell>
          <cell r="F2572" t="str">
            <v>Đĩa petri 60-90 tiệt trùng</v>
          </cell>
          <cell r="G2572" t="str">
            <v>Đĩa Petri nhựa Ø90 HTM</v>
          </cell>
          <cell r="H2572" t="str">
            <v xml:space="preserve">Cái
</v>
          </cell>
          <cell r="I2572" t="str">
            <v>Hồng Thiện Mỹ</v>
          </cell>
          <cell r="J2572" t="str">
            <v>Việt Nam</v>
          </cell>
          <cell r="K2572" t="str">
            <v>500 Cái/ Thùng</v>
          </cell>
          <cell r="L2572" t="str">
            <v>Công Ty Cổ Phần Vtyt Hồng Thiện Mỹ</v>
          </cell>
          <cell r="M2572">
            <v>1725</v>
          </cell>
          <cell r="N2572">
            <v>27000</v>
          </cell>
          <cell r="O2572">
            <v>46575000</v>
          </cell>
          <cell r="P2572">
            <v>68</v>
          </cell>
          <cell r="Q2572" t="str">
            <v>303/QĐ-SYT</v>
          </cell>
        </row>
        <row r="2573">
          <cell r="B2573">
            <v>3291</v>
          </cell>
          <cell r="C2573">
            <v>10</v>
          </cell>
          <cell r="D2573">
            <v>3291</v>
          </cell>
          <cell r="E2573" t="str">
            <v>VT3291</v>
          </cell>
          <cell r="F2573" t="str">
            <v>Đĩa petri nhựa 9cm</v>
          </cell>
          <cell r="G2573" t="str">
            <v>Đĩa Petri nhựa Ø90 HTM</v>
          </cell>
          <cell r="H2573" t="str">
            <v xml:space="preserve">Đĩa
</v>
          </cell>
          <cell r="I2573" t="str">
            <v>Hồng Thiện Mỹ</v>
          </cell>
          <cell r="J2573" t="str">
            <v>Việt Nam</v>
          </cell>
          <cell r="K2573" t="str">
            <v>500 Đĩa/ Thùng</v>
          </cell>
          <cell r="L2573" t="str">
            <v>Công Ty Cổ Phần Vtyt Hồng Thiện Mỹ</v>
          </cell>
          <cell r="M2573">
            <v>1725</v>
          </cell>
          <cell r="N2573">
            <v>13000</v>
          </cell>
          <cell r="O2573">
            <v>22425000</v>
          </cell>
          <cell r="P2573">
            <v>68</v>
          </cell>
          <cell r="Q2573" t="str">
            <v>303/QĐ-SYT</v>
          </cell>
        </row>
        <row r="2574">
          <cell r="B2574">
            <v>3292</v>
          </cell>
          <cell r="C2574">
            <v>10</v>
          </cell>
          <cell r="D2574">
            <v>3292</v>
          </cell>
          <cell r="E2574" t="str">
            <v>VT3292</v>
          </cell>
          <cell r="F2574" t="str">
            <v>Đồng hồ oxy</v>
          </cell>
          <cell r="G2574" t="str">
            <v>Đồng hồ oxy</v>
          </cell>
          <cell r="H2574" t="str">
            <v>Cái</v>
          </cell>
          <cell r="I2574" t="str">
            <v>Ningbo Joan</v>
          </cell>
          <cell r="J2574" t="str">
            <v>Trung Quốc</v>
          </cell>
          <cell r="K2574" t="str">
            <v>Hộp/cái</v>
          </cell>
          <cell r="L2574" t="str">
            <v>Công Ty Cổ Phần Trang Thiết Bị Kỹ Thuật Y Tế Tphcm</v>
          </cell>
          <cell r="M2574">
            <v>315000</v>
          </cell>
          <cell r="N2574">
            <v>168</v>
          </cell>
          <cell r="O2574">
            <v>52920000</v>
          </cell>
          <cell r="P2574">
            <v>176</v>
          </cell>
          <cell r="Q2574" t="str">
            <v>303/QĐ-SYT</v>
          </cell>
        </row>
        <row r="2575">
          <cell r="B2575">
            <v>3293</v>
          </cell>
          <cell r="C2575">
            <v>10</v>
          </cell>
          <cell r="D2575">
            <v>3293</v>
          </cell>
          <cell r="E2575" t="str">
            <v>VT3293</v>
          </cell>
          <cell r="F2575" t="str">
            <v>Dụng cụ cố định đinh vào cán chữ L - BDC Đinh nội tủy có chốt</v>
          </cell>
          <cell r="G2575" t="str">
            <v>Dụng cụ cố định đinh vào cán chữ L - BDC Đinh nội tủy có chốt</v>
          </cell>
          <cell r="H2575" t="str">
            <v>Cái</v>
          </cell>
          <cell r="I2575" t="str">
            <v>Sign</v>
          </cell>
          <cell r="J2575" t="str">
            <v>Mỹ</v>
          </cell>
          <cell r="K2575" t="str">
            <v>1 cái/1 gói</v>
          </cell>
          <cell r="L2575" t="str">
            <v>Công Ty Tnhh Thành An - Hà Nội</v>
          </cell>
          <cell r="M2575">
            <v>3500000</v>
          </cell>
          <cell r="N2575">
            <v>6</v>
          </cell>
          <cell r="O2575">
            <v>21000000</v>
          </cell>
          <cell r="P2575">
            <v>140</v>
          </cell>
          <cell r="Q2575" t="str">
            <v>303/QĐ-SYT</v>
          </cell>
        </row>
        <row r="2576">
          <cell r="B2576">
            <v>3297</v>
          </cell>
          <cell r="C2576">
            <v>10</v>
          </cell>
          <cell r="D2576">
            <v>3297</v>
          </cell>
          <cell r="E2576" t="str">
            <v>VT3297</v>
          </cell>
          <cell r="F2576" t="str">
            <v>Endomethasone</v>
          </cell>
          <cell r="G2576" t="str">
            <v>Endomethasone</v>
          </cell>
          <cell r="H2576" t="str">
            <v xml:space="preserve">Lọ  </v>
          </cell>
          <cell r="I2576" t="str">
            <v>Septodont</v>
          </cell>
          <cell r="J2576" t="str">
            <v>Pháp</v>
          </cell>
          <cell r="K2576" t="str">
            <v>Lọ 14G</v>
          </cell>
          <cell r="L2576" t="str">
            <v>Công Ty Tnhh Thương Mại Dịch Vụ Vũ Thuận</v>
          </cell>
          <cell r="M2576">
            <v>1200000</v>
          </cell>
          <cell r="N2576">
            <v>37</v>
          </cell>
          <cell r="O2576">
            <v>44400000</v>
          </cell>
          <cell r="P2576">
            <v>171</v>
          </cell>
          <cell r="Q2576" t="str">
            <v>303/QĐ-SYT</v>
          </cell>
        </row>
        <row r="2577">
          <cell r="B2577">
            <v>3299</v>
          </cell>
          <cell r="C2577">
            <v>10</v>
          </cell>
          <cell r="D2577">
            <v>3299</v>
          </cell>
          <cell r="E2577" t="str">
            <v>VT3299</v>
          </cell>
          <cell r="F2577" t="str">
            <v>Etching gel 5ml</v>
          </cell>
          <cell r="G2577" t="str">
            <v>Actino gel</v>
          </cell>
          <cell r="H2577" t="str">
            <v>Tube</v>
          </cell>
          <cell r="I2577" t="str">
            <v>Prevest</v>
          </cell>
          <cell r="J2577" t="str">
            <v>Ấn Độ</v>
          </cell>
          <cell r="K2577" t="str">
            <v>Tube/5ml</v>
          </cell>
          <cell r="L2577" t="str">
            <v>Công Ty Tnhh Thiết Bị Y Tế Liên Nha</v>
          </cell>
          <cell r="M2577">
            <v>90000</v>
          </cell>
          <cell r="N2577">
            <v>30</v>
          </cell>
          <cell r="O2577">
            <v>2700000</v>
          </cell>
          <cell r="P2577">
            <v>89</v>
          </cell>
          <cell r="Q2577" t="str">
            <v>303/QĐ-SYT</v>
          </cell>
        </row>
        <row r="2578">
          <cell r="B2578">
            <v>3300</v>
          </cell>
          <cell r="C2578">
            <v>10</v>
          </cell>
          <cell r="D2578">
            <v>3300</v>
          </cell>
          <cell r="E2578" t="str">
            <v>VT3300</v>
          </cell>
          <cell r="F2578" t="str">
            <v>Eugenol 30ml</v>
          </cell>
          <cell r="G2578" t="str">
            <v>Eugenol</v>
          </cell>
          <cell r="H2578" t="str">
            <v>lọ</v>
          </cell>
          <cell r="I2578" t="str">
            <v>Prevest</v>
          </cell>
          <cell r="J2578" t="str">
            <v>Ấn Độ</v>
          </cell>
          <cell r="K2578" t="str">
            <v>lọ/30ml</v>
          </cell>
          <cell r="L2578" t="str">
            <v>Công Ty Tnhh Thiết Bị Y Tế Liên Nha</v>
          </cell>
          <cell r="M2578">
            <v>90000</v>
          </cell>
          <cell r="N2578">
            <v>137</v>
          </cell>
          <cell r="O2578">
            <v>12330000</v>
          </cell>
          <cell r="P2578">
            <v>89</v>
          </cell>
          <cell r="Q2578" t="str">
            <v>303/QĐ-SYT</v>
          </cell>
        </row>
        <row r="2579">
          <cell r="B2579">
            <v>3301</v>
          </cell>
          <cell r="C2579">
            <v>10</v>
          </cell>
          <cell r="D2579">
            <v>3301</v>
          </cell>
          <cell r="E2579" t="str">
            <v>VT3301</v>
          </cell>
          <cell r="F2579" t="str">
            <v>Flancon 1850 billes/1850-ball vial (26441)</v>
          </cell>
          <cell r="G2579" t="str">
            <v>Magnetic Ball 2;38MM</v>
          </cell>
          <cell r="H2579" t="str">
            <v>Cái</v>
          </cell>
          <cell r="I2579" t="str">
            <v>Diagon</v>
          </cell>
          <cell r="J2579" t="str">
            <v>Hungary</v>
          </cell>
          <cell r="K2579" t="str">
            <v>Lọ 2000 cái</v>
          </cell>
          <cell r="L2579" t="str">
            <v>Công Ty Tnhh Thiết Bị Y Tế Nghĩa Tín</v>
          </cell>
          <cell r="M2579">
            <v>1800</v>
          </cell>
          <cell r="N2579">
            <v>1850</v>
          </cell>
          <cell r="O2579">
            <v>3330000</v>
          </cell>
          <cell r="P2579">
            <v>106</v>
          </cell>
          <cell r="Q2579" t="str">
            <v>303/QĐ-SYT</v>
          </cell>
        </row>
        <row r="2580">
          <cell r="B2580">
            <v>3302</v>
          </cell>
          <cell r="C2580">
            <v>10</v>
          </cell>
          <cell r="D2580">
            <v>3302</v>
          </cell>
          <cell r="E2580" t="str">
            <v>VT3302</v>
          </cell>
          <cell r="F2580" t="str">
            <v>Fuji 7</v>
          </cell>
          <cell r="G2580" t="str">
            <v>GC-Gold label 7</v>
          </cell>
          <cell r="H2580" t="str">
            <v>Hộp</v>
          </cell>
          <cell r="I2580" t="str">
            <v>GC</v>
          </cell>
          <cell r="J2580" t="str">
            <v>Nhật</v>
          </cell>
          <cell r="K2580" t="str">
            <v>Hộp/15g</v>
          </cell>
          <cell r="L2580" t="str">
            <v>Công Ty Tnhh Thiết Bị Y Tế Liên Nha</v>
          </cell>
          <cell r="M2580">
            <v>1650000</v>
          </cell>
          <cell r="N2580">
            <v>2</v>
          </cell>
          <cell r="O2580">
            <v>3300000</v>
          </cell>
          <cell r="P2580">
            <v>89</v>
          </cell>
          <cell r="Q2580" t="str">
            <v>303/QĐ-SYT</v>
          </cell>
        </row>
        <row r="2581">
          <cell r="B2581">
            <v>3303</v>
          </cell>
          <cell r="C2581">
            <v>10</v>
          </cell>
          <cell r="D2581">
            <v>3303</v>
          </cell>
          <cell r="E2581" t="str">
            <v>VT3303</v>
          </cell>
          <cell r="F2581" t="str">
            <v>Fuji 9</v>
          </cell>
          <cell r="G2581" t="str">
            <v>Fuji 9</v>
          </cell>
          <cell r="H2581" t="str">
            <v>Hộp</v>
          </cell>
          <cell r="I2581" t="str">
            <v>GC</v>
          </cell>
          <cell r="J2581" t="str">
            <v>Nhật bản</v>
          </cell>
          <cell r="K2581" t="str">
            <v>Hộp(15g:8g)</v>
          </cell>
          <cell r="L2581" t="str">
            <v>Công Ty Tnhh Thương Mại Dịch Vụ Vũ Thuận</v>
          </cell>
          <cell r="M2581">
            <v>1237500</v>
          </cell>
          <cell r="N2581">
            <v>46</v>
          </cell>
          <cell r="O2581">
            <v>56925000</v>
          </cell>
          <cell r="P2581">
            <v>171</v>
          </cell>
          <cell r="Q2581" t="str">
            <v>303/QĐ-SYT</v>
          </cell>
        </row>
        <row r="2582">
          <cell r="B2582">
            <v>3304</v>
          </cell>
          <cell r="C2582">
            <v>10</v>
          </cell>
          <cell r="D2582">
            <v>3304</v>
          </cell>
          <cell r="E2582" t="str">
            <v>VT3304</v>
          </cell>
          <cell r="F2582" t="str">
            <v>Gel điện não ( hũ 400gr )</v>
          </cell>
          <cell r="G2582" t="str">
            <v>Gel điện não</v>
          </cell>
          <cell r="H2582" t="str">
            <v xml:space="preserve">Tube
</v>
          </cell>
          <cell r="I2582" t="str">
            <v>Weaver and Company</v>
          </cell>
          <cell r="J2582" t="str">
            <v>Mỹ</v>
          </cell>
          <cell r="K2582" t="str">
            <v>Hộp/3 Tube</v>
          </cell>
          <cell r="L2582" t="str">
            <v>Công Ty Tnhh Thương Mại Dịch Vụ Quốc Tế Vavi</v>
          </cell>
          <cell r="M2582">
            <v>577500</v>
          </cell>
          <cell r="N2582">
            <v>28</v>
          </cell>
          <cell r="O2582">
            <v>16170000</v>
          </cell>
          <cell r="P2582">
            <v>153</v>
          </cell>
          <cell r="Q2582" t="str">
            <v>303/QĐ-SYT</v>
          </cell>
        </row>
        <row r="2583">
          <cell r="B2583">
            <v>3305</v>
          </cell>
          <cell r="C2583">
            <v>10</v>
          </cell>
          <cell r="D2583">
            <v>3305</v>
          </cell>
          <cell r="E2583" t="str">
            <v>VT3305</v>
          </cell>
          <cell r="F2583" t="str">
            <v>Gel KY 82g</v>
          </cell>
          <cell r="G2583" t="str">
            <v>Gel KLY</v>
          </cell>
          <cell r="H2583" t="str">
            <v>Tube</v>
          </cell>
          <cell r="I2583" t="str">
            <v>Turkuaz</v>
          </cell>
          <cell r="J2583" t="str">
            <v>Thổ Nhĩ Kỳ</v>
          </cell>
          <cell r="K2583" t="str">
            <v>Hộp/tube/82gr</v>
          </cell>
          <cell r="L2583" t="str">
            <v>Công Ty Cổ Phần Trang Thiết Bị Kỹ Thuật Y Tế Tphcm</v>
          </cell>
          <cell r="M2583">
            <v>46935</v>
          </cell>
          <cell r="N2583">
            <v>2600</v>
          </cell>
          <cell r="O2583">
            <v>122031000</v>
          </cell>
          <cell r="P2583">
            <v>176</v>
          </cell>
          <cell r="Q2583" t="str">
            <v>303/QĐ-SYT</v>
          </cell>
        </row>
        <row r="2584">
          <cell r="B2584">
            <v>3306</v>
          </cell>
          <cell r="C2584">
            <v>10</v>
          </cell>
          <cell r="D2584">
            <v>3306</v>
          </cell>
          <cell r="E2584" t="str">
            <v>VT3306</v>
          </cell>
          <cell r="F2584" t="str">
            <v>Gel siêu âm</v>
          </cell>
          <cell r="G2584" t="str">
            <v>Gel siêu âm Happy</v>
          </cell>
          <cell r="H2584" t="str">
            <v>Can</v>
          </cell>
          <cell r="I2584" t="str">
            <v>Merufa</v>
          </cell>
          <cell r="J2584" t="str">
            <v>Việt Nam</v>
          </cell>
          <cell r="K2584" t="str">
            <v>1 can /hộp, 4 hộp/ thùng</v>
          </cell>
          <cell r="L2584" t="str">
            <v>Công Ty Cổ Phần Merufa</v>
          </cell>
          <cell r="M2584">
            <v>94500</v>
          </cell>
          <cell r="N2584">
            <v>913</v>
          </cell>
          <cell r="O2584">
            <v>86278500</v>
          </cell>
          <cell r="P2584">
            <v>94</v>
          </cell>
          <cell r="Q2584" t="str">
            <v>303/QĐ-SYT</v>
          </cell>
        </row>
        <row r="2585">
          <cell r="B2585">
            <v>3307</v>
          </cell>
          <cell r="C2585">
            <v>10</v>
          </cell>
          <cell r="D2585">
            <v>3307</v>
          </cell>
          <cell r="E2585" t="str">
            <v>VT3307</v>
          </cell>
          <cell r="F2585" t="str">
            <v>Gel siêu âm 5kg</v>
          </cell>
          <cell r="G2585" t="str">
            <v>Gel siêu âm</v>
          </cell>
          <cell r="H2585" t="str">
            <v>Can</v>
          </cell>
          <cell r="I2585" t="str">
            <v>An Phú</v>
          </cell>
          <cell r="J2585" t="str">
            <v>Việt Nam</v>
          </cell>
          <cell r="K2585" t="str">
            <v>Can/5 kg</v>
          </cell>
          <cell r="L2585" t="str">
            <v>Công Ty Cổ Phần Trang Thiết Bị Kỹ Thuật Y Tế Tphcm</v>
          </cell>
          <cell r="M2585">
            <v>89250</v>
          </cell>
          <cell r="N2585">
            <v>1665</v>
          </cell>
          <cell r="O2585">
            <v>148601250</v>
          </cell>
          <cell r="P2585">
            <v>176</v>
          </cell>
          <cell r="Q2585" t="str">
            <v>303/QĐ-SYT</v>
          </cell>
        </row>
        <row r="2586">
          <cell r="B2586">
            <v>3308</v>
          </cell>
          <cell r="C2586">
            <v>10</v>
          </cell>
          <cell r="D2586">
            <v>3308</v>
          </cell>
          <cell r="E2586" t="str">
            <v>VT3308</v>
          </cell>
          <cell r="F2586" t="str">
            <v>Gel tẩy da dùng cho điện cơ, điện não Nuprep 4oz</v>
          </cell>
          <cell r="G2586" t="str">
            <v>Gel tẩy da dùng cho điện cơ, điện não Nuprep 4oz</v>
          </cell>
          <cell r="H2586" t="str">
            <v xml:space="preserve">Cái
</v>
          </cell>
          <cell r="I2586" t="str">
            <v>Weaver and Company</v>
          </cell>
          <cell r="J2586" t="str">
            <v>Mỹ</v>
          </cell>
          <cell r="K2586" t="str">
            <v>Hộp/ 3 Cái</v>
          </cell>
          <cell r="L2586" t="str">
            <v>Công Ty Tnhh Thương Mại Dịch Vụ Quốc Tế Vavi</v>
          </cell>
          <cell r="M2586">
            <v>315000</v>
          </cell>
          <cell r="N2586">
            <v>65</v>
          </cell>
          <cell r="O2586">
            <v>20475000</v>
          </cell>
          <cell r="P2586">
            <v>153</v>
          </cell>
          <cell r="Q2586" t="str">
            <v>303/QĐ-SYT</v>
          </cell>
        </row>
        <row r="2587">
          <cell r="B2587">
            <v>3310</v>
          </cell>
          <cell r="C2587">
            <v>10</v>
          </cell>
          <cell r="D2587">
            <v>3310</v>
          </cell>
          <cell r="E2587" t="str">
            <v>VT3310</v>
          </cell>
          <cell r="F2587" t="str">
            <v>Giấy cắn GC (xanh - đỏ)</v>
          </cell>
          <cell r="G2587" t="str">
            <v>Giấy cắn GC</v>
          </cell>
          <cell r="H2587" t="str">
            <v>Hộp</v>
          </cell>
          <cell r="I2587" t="str">
            <v>GC</v>
          </cell>
          <cell r="J2587" t="str">
            <v>Nhật</v>
          </cell>
          <cell r="K2587" t="str">
            <v>Hộp/10 xấp</v>
          </cell>
          <cell r="L2587" t="str">
            <v>Công Ty Tnhh Thiết Bị Y Tế Liên Nha</v>
          </cell>
          <cell r="M2587">
            <v>280000</v>
          </cell>
          <cell r="N2587">
            <v>15</v>
          </cell>
          <cell r="O2587">
            <v>4200000</v>
          </cell>
          <cell r="P2587">
            <v>89</v>
          </cell>
          <cell r="Q2587" t="str">
            <v>303/QĐ-SYT</v>
          </cell>
        </row>
        <row r="2588">
          <cell r="B2588">
            <v>3312</v>
          </cell>
          <cell r="C2588">
            <v>10</v>
          </cell>
          <cell r="D2588">
            <v>3312</v>
          </cell>
          <cell r="E2588" t="str">
            <v>VT3312</v>
          </cell>
          <cell r="F2588" t="str">
            <v>Giấy điện tim 1 cần (sọc cam)</v>
          </cell>
          <cell r="G2588" t="str">
            <v>Giấy in điện tim 1 cần cuộn (SM 5030/16R4)</v>
          </cell>
          <cell r="H2588" t="str">
            <v>Cuộn</v>
          </cell>
          <cell r="I2588" t="str">
            <v>Tele-paper</v>
          </cell>
          <cell r="J2588" t="str">
            <v>Malaysia</v>
          </cell>
          <cell r="K2588" t="str">
            <v>10 cuộn/ hộp</v>
          </cell>
          <cell r="L2588" t="str">
            <v>Công Ty Cổ Phần Sản Xuất Thương Mại Dịch Vụ Tân Việt Xanh</v>
          </cell>
          <cell r="M2588">
            <v>12600</v>
          </cell>
          <cell r="N2588">
            <v>630</v>
          </cell>
          <cell r="O2588">
            <v>7938000</v>
          </cell>
          <cell r="P2588">
            <v>134</v>
          </cell>
          <cell r="Q2588" t="str">
            <v>303/QĐ-SYT</v>
          </cell>
        </row>
        <row r="2589">
          <cell r="B2589">
            <v>3313</v>
          </cell>
          <cell r="C2589">
            <v>10</v>
          </cell>
          <cell r="D2589">
            <v>3313</v>
          </cell>
          <cell r="E2589" t="str">
            <v>VT3313</v>
          </cell>
          <cell r="F2589" t="str">
            <v>Giấy điện tim 1 cần Nihon Koden FQS 50-3-100 
(giấy sọc đỏ)</v>
          </cell>
          <cell r="G2589" t="str">
            <v>Giấy điện tim 1 cần FQS 50-3-100</v>
          </cell>
          <cell r="H2589" t="str">
            <v>Xấp</v>
          </cell>
          <cell r="I2589" t="str">
            <v>Telepaper</v>
          </cell>
          <cell r="J2589" t="str">
            <v>Mã Lai</v>
          </cell>
          <cell r="K2589" t="str">
            <v>Thùng/120 xấp</v>
          </cell>
          <cell r="L2589" t="str">
            <v>Công Ty Cổ Phần Trang Thiết Bị Kỹ Thuật Y Tế Tphcm</v>
          </cell>
          <cell r="M2589">
            <v>26180</v>
          </cell>
          <cell r="N2589">
            <v>120</v>
          </cell>
          <cell r="O2589">
            <v>3141600</v>
          </cell>
          <cell r="P2589">
            <v>176</v>
          </cell>
          <cell r="Q2589" t="str">
            <v>303/QĐ-SYT</v>
          </cell>
        </row>
        <row r="2590">
          <cell r="B2590">
            <v>3314</v>
          </cell>
          <cell r="C2590">
            <v>10</v>
          </cell>
          <cell r="D2590">
            <v>3314</v>
          </cell>
          <cell r="E2590" t="str">
            <v>VT3314</v>
          </cell>
          <cell r="F2590" t="str">
            <v>Giấy điện tim 2-3 cần (sọc cam)</v>
          </cell>
          <cell r="G2590" t="str">
            <v>Giấy điện tim 3 cần 63 x 100 x 300 sheets</v>
          </cell>
          <cell r="H2590" t="str">
            <v>Xấp</v>
          </cell>
          <cell r="I2590" t="str">
            <v>Ceracarta</v>
          </cell>
          <cell r="J2590" t="str">
            <v>Ý</v>
          </cell>
          <cell r="K2590" t="str">
            <v>1xấp /gói</v>
          </cell>
          <cell r="L2590" t="str">
            <v>Công Ty Tnhh Thương Mại Dịch Vụ Kỹ Thuật Hoàng Lộc</v>
          </cell>
          <cell r="M2590">
            <v>35200</v>
          </cell>
          <cell r="N2590">
            <v>10</v>
          </cell>
          <cell r="O2590">
            <v>352000</v>
          </cell>
          <cell r="P2590">
            <v>63</v>
          </cell>
          <cell r="Q2590" t="str">
            <v>303/QĐ-SYT</v>
          </cell>
        </row>
        <row r="2591">
          <cell r="B2591">
            <v>3315</v>
          </cell>
          <cell r="C2591">
            <v>10</v>
          </cell>
          <cell r="D2591">
            <v>3315</v>
          </cell>
          <cell r="E2591" t="str">
            <v>VT3315</v>
          </cell>
          <cell r="F2591" t="str">
            <v>Giấy điện tim 3 cần Nihon Koden (sọc cam)</v>
          </cell>
          <cell r="G2591" t="str">
            <v>Giấy điện tim 63*30</v>
          </cell>
          <cell r="H2591" t="str">
            <v>Cuộn</v>
          </cell>
          <cell r="I2591" t="str">
            <v>Tianjin</v>
          </cell>
          <cell r="J2591" t="str">
            <v>Trung Quốc</v>
          </cell>
          <cell r="K2591" t="str">
            <v>Thùng/ 100 cuộn</v>
          </cell>
          <cell r="L2591" t="str">
            <v>Công Ty Tnhh Thương Mại Dịch Vụ Trang Thiết Bị Y Tế Huỳnh Duy</v>
          </cell>
          <cell r="M2591">
            <v>13200</v>
          </cell>
          <cell r="N2591">
            <v>4170</v>
          </cell>
          <cell r="O2591">
            <v>55044000</v>
          </cell>
          <cell r="P2591">
            <v>75</v>
          </cell>
          <cell r="Q2591" t="str">
            <v>303/QĐ-SYT</v>
          </cell>
        </row>
        <row r="2592">
          <cell r="B2592">
            <v>3316</v>
          </cell>
          <cell r="C2592">
            <v>10</v>
          </cell>
          <cell r="D2592">
            <v>3316</v>
          </cell>
          <cell r="E2592" t="str">
            <v>VT3316</v>
          </cell>
          <cell r="F2592" t="str">
            <v>Giấy điện tim 6 cần Nihon Koden</v>
          </cell>
          <cell r="G2592" t="str">
            <v>Giấy điện tim 6 cần (110*140*200)</v>
          </cell>
          <cell r="H2592" t="str">
            <v>Xấp</v>
          </cell>
          <cell r="I2592" t="str">
            <v>Tianjin</v>
          </cell>
          <cell r="J2592" t="str">
            <v>Trung Quốc</v>
          </cell>
          <cell r="K2592" t="str">
            <v>Thùng/ 50 xấp</v>
          </cell>
          <cell r="L2592" t="str">
            <v>Công Ty Tnhh Thương Mại Dịch Vụ Trang Thiết Bị Y Tế Huỳnh Duy</v>
          </cell>
          <cell r="M2592">
            <v>35200</v>
          </cell>
          <cell r="N2592">
            <v>3890</v>
          </cell>
          <cell r="O2592">
            <v>136928000</v>
          </cell>
          <cell r="P2592">
            <v>75</v>
          </cell>
          <cell r="Q2592" t="str">
            <v>303/QĐ-SYT</v>
          </cell>
        </row>
        <row r="2593">
          <cell r="B2593">
            <v>3317</v>
          </cell>
          <cell r="C2593">
            <v>10</v>
          </cell>
          <cell r="D2593">
            <v>3317</v>
          </cell>
          <cell r="E2593" t="str">
            <v>VT3317</v>
          </cell>
          <cell r="F2593" t="str">
            <v>Giấy điện tim Innomed G-80,BTS-310,New Tech 3105B, Edan SE-3, Suzuken Cardico 306 (sọc đỏ)</v>
          </cell>
          <cell r="G2593" t="str">
            <v>Giấy điện tim 80*20</v>
          </cell>
          <cell r="H2593" t="str">
            <v>Cuộn</v>
          </cell>
          <cell r="I2593" t="str">
            <v>Tianjin</v>
          </cell>
          <cell r="J2593" t="str">
            <v>Trung Quốc</v>
          </cell>
          <cell r="K2593" t="str">
            <v>Thùng/ 100 cuộn</v>
          </cell>
          <cell r="L2593" t="str">
            <v>Công Ty Tnhh Thương Mại Dịch Vụ Trang Thiết Bị Y Tế Huỳnh Duy</v>
          </cell>
          <cell r="M2593">
            <v>16500</v>
          </cell>
          <cell r="N2593">
            <v>600</v>
          </cell>
          <cell r="O2593">
            <v>9900000</v>
          </cell>
          <cell r="P2593">
            <v>75</v>
          </cell>
          <cell r="Q2593" t="str">
            <v>303/QĐ-SYT</v>
          </cell>
        </row>
        <row r="2594">
          <cell r="B2594">
            <v>3321</v>
          </cell>
          <cell r="C2594">
            <v>10</v>
          </cell>
          <cell r="D2594">
            <v>3321</v>
          </cell>
          <cell r="E2594" t="str">
            <v>VT3321</v>
          </cell>
          <cell r="F2594" t="str">
            <v>Giấy điện tim Schiller AT1 (sọc đỏ)</v>
          </cell>
          <cell r="G2594" t="str">
            <v>Giấy điện tim 90x90x400 Shiller AT1</v>
          </cell>
          <cell r="H2594" t="str">
            <v>Xấp</v>
          </cell>
          <cell r="I2594" t="str">
            <v>Telepaper</v>
          </cell>
          <cell r="J2594" t="str">
            <v>Mã Lai</v>
          </cell>
          <cell r="K2594" t="str">
            <v>Thùng/60 xấp</v>
          </cell>
          <cell r="L2594" t="str">
            <v>Công Ty Cổ Phần Trang Thiết Bị Kỹ Thuật Y Tế Tphcm</v>
          </cell>
          <cell r="M2594">
            <v>39600</v>
          </cell>
          <cell r="N2594">
            <v>100</v>
          </cell>
          <cell r="O2594">
            <v>3960000</v>
          </cell>
          <cell r="P2594">
            <v>176</v>
          </cell>
          <cell r="Q2594" t="str">
            <v>303/QĐ-SYT</v>
          </cell>
        </row>
        <row r="2595">
          <cell r="B2595">
            <v>3323</v>
          </cell>
          <cell r="C2595">
            <v>10</v>
          </cell>
          <cell r="D2595">
            <v>3323</v>
          </cell>
          <cell r="E2595" t="str">
            <v>VT3323</v>
          </cell>
          <cell r="F2595" t="str">
            <v>Giấy đo tim thai 152*90*150p</v>
          </cell>
          <cell r="G2595" t="str">
            <v>Giấy điện tim Corometrics BAO4305/DAO4305 152mmx90mx150 tờ</v>
          </cell>
          <cell r="H2595" t="str">
            <v>Xấp</v>
          </cell>
          <cell r="I2595" t="str">
            <v>Telepaper</v>
          </cell>
          <cell r="J2595" t="str">
            <v>Mã Lai</v>
          </cell>
          <cell r="K2595" t="str">
            <v>Thùng/80 xấp</v>
          </cell>
          <cell r="L2595" t="str">
            <v>Công Ty Cổ Phần Trang Thiết Bị Kỹ Thuật Y Tế Tphcm</v>
          </cell>
          <cell r="M2595">
            <v>28875</v>
          </cell>
          <cell r="N2595">
            <v>360</v>
          </cell>
          <cell r="O2595">
            <v>10395000</v>
          </cell>
          <cell r="P2595">
            <v>176</v>
          </cell>
          <cell r="Q2595" t="str">
            <v>303/QĐ-SYT</v>
          </cell>
        </row>
        <row r="2596">
          <cell r="B2596">
            <v>3324</v>
          </cell>
          <cell r="C2596">
            <v>10</v>
          </cell>
          <cell r="D2596">
            <v>3324</v>
          </cell>
          <cell r="E2596" t="str">
            <v>VT3324</v>
          </cell>
          <cell r="F2596" t="str">
            <v>Giấy ghi kết quả đo điện tim: 50mm x 30m</v>
          </cell>
          <cell r="G2596" t="str">
            <v>Giấy điện tim 50mmx30m</v>
          </cell>
          <cell r="H2596" t="str">
            <v>Cuộn</v>
          </cell>
          <cell r="I2596" t="str">
            <v>Telepaper</v>
          </cell>
          <cell r="J2596" t="str">
            <v>Mã Lai</v>
          </cell>
          <cell r="K2596" t="str">
            <v>Thùng/100 cuộn</v>
          </cell>
          <cell r="L2596" t="str">
            <v>Công Ty Cổ Phần Trang Thiết Bị Kỹ Thuật Y Tế Tphcm</v>
          </cell>
          <cell r="M2596">
            <v>10780</v>
          </cell>
          <cell r="N2596">
            <v>380</v>
          </cell>
          <cell r="O2596">
            <v>4096400</v>
          </cell>
          <cell r="P2596">
            <v>176</v>
          </cell>
          <cell r="Q2596" t="str">
            <v>303/QĐ-SYT</v>
          </cell>
        </row>
        <row r="2597">
          <cell r="B2597">
            <v>3325</v>
          </cell>
          <cell r="C2597">
            <v>10</v>
          </cell>
          <cell r="D2597">
            <v>3325</v>
          </cell>
          <cell r="E2597" t="str">
            <v>VT3325</v>
          </cell>
          <cell r="F2597" t="str">
            <v>Giấy ghi kết quả đo điện tim: 63mm x 30m</v>
          </cell>
          <cell r="G2597" t="str">
            <v>Giấy điện tim 63*30</v>
          </cell>
          <cell r="H2597" t="str">
            <v>Cuộn</v>
          </cell>
          <cell r="I2597" t="str">
            <v>Tianjin</v>
          </cell>
          <cell r="J2597" t="str">
            <v>Trung Quốc</v>
          </cell>
          <cell r="K2597" t="str">
            <v>Thùng/ 100 cuộn</v>
          </cell>
          <cell r="L2597" t="str">
            <v>Công Ty Tnhh Thương Mại Dịch Vụ Trang Thiết Bị Y Tế Huỳnh Duy</v>
          </cell>
          <cell r="M2597">
            <v>13200</v>
          </cell>
          <cell r="N2597">
            <v>7390</v>
          </cell>
          <cell r="O2597">
            <v>97548000</v>
          </cell>
          <cell r="P2597">
            <v>75</v>
          </cell>
          <cell r="Q2597" t="str">
            <v>303/QĐ-SYT</v>
          </cell>
        </row>
        <row r="2598">
          <cell r="B2598">
            <v>3328</v>
          </cell>
          <cell r="C2598">
            <v>10</v>
          </cell>
          <cell r="D2598">
            <v>3328</v>
          </cell>
          <cell r="E2598" t="str">
            <v>VT3328</v>
          </cell>
          <cell r="F2598" t="str">
            <v>Giấy in 2 lớp dùng cho máy Sterrad 100S</v>
          </cell>
          <cell r="G2598" t="str">
            <v>Giấy in kết quả dùng cho máy STERRAD 100S - 4003175002</v>
          </cell>
          <cell r="H2598" t="str">
            <v xml:space="preserve">Cuộn
</v>
          </cell>
          <cell r="I2598" t="str">
            <v>Exact Industries, Inc</v>
          </cell>
          <cell r="J2598" t="str">
            <v>Mỹ</v>
          </cell>
          <cell r="K2598" t="str">
            <v>Hộp/1 cuộn</v>
          </cell>
          <cell r="L2598" t="str">
            <v>Công Ty Cổ Phần Dược Phẩm Thiết Bị Y Tế Hà Nội</v>
          </cell>
          <cell r="M2598">
            <v>316800</v>
          </cell>
          <cell r="N2598">
            <v>112</v>
          </cell>
          <cell r="O2598">
            <v>35481600</v>
          </cell>
          <cell r="P2598">
            <v>50</v>
          </cell>
          <cell r="Q2598" t="str">
            <v>303/QĐ-SYT</v>
          </cell>
        </row>
        <row r="2599">
          <cell r="B2599">
            <v>3329</v>
          </cell>
          <cell r="C2599">
            <v>10</v>
          </cell>
          <cell r="D2599">
            <v>3329</v>
          </cell>
          <cell r="E2599" t="str">
            <v>VT3329</v>
          </cell>
          <cell r="F2599" t="str">
            <v>Giấy in dùng cho máy SONY UPP-110S hoặc tương đương</v>
          </cell>
          <cell r="G2599" t="str">
            <v>Giấy in kết quả siêu âm đen trắng SM 110S</v>
          </cell>
          <cell r="H2599" t="str">
            <v>Cuộn</v>
          </cell>
          <cell r="I2599" t="str">
            <v>Tele-paper</v>
          </cell>
          <cell r="J2599" t="str">
            <v>Malaysia</v>
          </cell>
          <cell r="K2599" t="str">
            <v>50 cuộn/ thùng</v>
          </cell>
          <cell r="L2599" t="str">
            <v>Công Ty Cổ Phần Sản Xuất Thương Mại Dịch Vụ Tân Việt Xanh</v>
          </cell>
          <cell r="M2599">
            <v>126000</v>
          </cell>
          <cell r="N2599">
            <v>310</v>
          </cell>
          <cell r="O2599">
            <v>39060000</v>
          </cell>
          <cell r="P2599">
            <v>134</v>
          </cell>
          <cell r="Q2599" t="str">
            <v>303/QĐ-SYT</v>
          </cell>
        </row>
        <row r="2600">
          <cell r="B2600">
            <v>3331</v>
          </cell>
          <cell r="C2600">
            <v>10</v>
          </cell>
          <cell r="D2600">
            <v>3331</v>
          </cell>
          <cell r="E2600" t="str">
            <v>VT3331</v>
          </cell>
          <cell r="F2600" t="str">
            <v>Giấy in máy nước tiểu 57 x 20</v>
          </cell>
          <cell r="G2600" t="str">
            <v>Giấy in nhiệt</v>
          </cell>
          <cell r="H2600" t="str">
            <v>Cuộn</v>
          </cell>
          <cell r="I2600" t="str">
            <v>Tele-paper</v>
          </cell>
          <cell r="J2600" t="str">
            <v>Malaysia</v>
          </cell>
          <cell r="K2600" t="str">
            <v>10 cuộn/ hộp</v>
          </cell>
          <cell r="L2600" t="str">
            <v>Công Ty Cổ Phần Sản Xuất Thương Mại Dịch Vụ Tân Việt Xanh</v>
          </cell>
          <cell r="M2600">
            <v>16800</v>
          </cell>
          <cell r="N2600">
            <v>510</v>
          </cell>
          <cell r="O2600">
            <v>8568000</v>
          </cell>
          <cell r="P2600">
            <v>134</v>
          </cell>
          <cell r="Q2600" t="str">
            <v>303/QĐ-SYT</v>
          </cell>
        </row>
        <row r="2601">
          <cell r="B2601">
            <v>3333</v>
          </cell>
          <cell r="C2601">
            <v>10</v>
          </cell>
          <cell r="D2601">
            <v>3333</v>
          </cell>
          <cell r="E2601" t="str">
            <v>VT3333</v>
          </cell>
          <cell r="F2601" t="str">
            <v>Giấy in Monitor 15*15,2cm</v>
          </cell>
          <cell r="G2601" t="str">
            <v>Giấy in Monitor 15*15,2 cm</v>
          </cell>
          <cell r="H2601" t="str">
            <v>Cuộn</v>
          </cell>
          <cell r="I2601" t="str">
            <v>Tianjin</v>
          </cell>
          <cell r="J2601" t="str">
            <v>Trung Quốc</v>
          </cell>
          <cell r="K2601" t="str">
            <v>Hộp/10 Cuộn</v>
          </cell>
          <cell r="L2601" t="str">
            <v>Công Ty Tnhh Thiết Bị Y Tế Hoàng Phúc</v>
          </cell>
          <cell r="M2601">
            <v>120000</v>
          </cell>
          <cell r="N2601">
            <v>250</v>
          </cell>
          <cell r="O2601">
            <v>30000000</v>
          </cell>
          <cell r="P2601">
            <v>65</v>
          </cell>
          <cell r="Q2601" t="str">
            <v>303/QĐ-SYT</v>
          </cell>
        </row>
        <row r="2602">
          <cell r="B2602">
            <v>3334</v>
          </cell>
          <cell r="C2602">
            <v>10</v>
          </cell>
          <cell r="D2602">
            <v>3334</v>
          </cell>
          <cell r="E2602" t="str">
            <v>VT3334</v>
          </cell>
          <cell r="F2602" t="str">
            <v>Giấy in nhiệt 100 NX</v>
          </cell>
          <cell r="G2602" t="str">
            <v>Giấy in nhiệt dùng cho máy tiệt khuẩn Sterrad - 10305</v>
          </cell>
          <cell r="H2602" t="str">
            <v xml:space="preserve">Cuộn
</v>
          </cell>
          <cell r="I2602" t="str">
            <v>O'Neil Product Development, Inc.</v>
          </cell>
          <cell r="J2602" t="str">
            <v>Mỹ</v>
          </cell>
          <cell r="K2602" t="str">
            <v>Hộp/ 12 cuộn</v>
          </cell>
          <cell r="L2602" t="str">
            <v>Công Ty Cổ Phần Dược Phẩm Thiết Bị Y Tế Hà Nội</v>
          </cell>
          <cell r="M2602">
            <v>341880</v>
          </cell>
          <cell r="N2602">
            <v>187</v>
          </cell>
          <cell r="O2602">
            <v>63931560</v>
          </cell>
          <cell r="P2602">
            <v>50</v>
          </cell>
          <cell r="Q2602" t="str">
            <v>303/QĐ-SYT</v>
          </cell>
        </row>
        <row r="2603">
          <cell r="B2603">
            <v>3335</v>
          </cell>
          <cell r="C2603">
            <v>10</v>
          </cell>
          <cell r="D2603">
            <v>3335</v>
          </cell>
          <cell r="E2603" t="str">
            <v>VT3335</v>
          </cell>
          <cell r="F2603" t="str">
            <v>Giấy in nhiệt 5.7cm</v>
          </cell>
          <cell r="G2603" t="str">
            <v>Giấy in nhiệt</v>
          </cell>
          <cell r="H2603" t="str">
            <v>Cuộn</v>
          </cell>
          <cell r="I2603" t="str">
            <v>Tele-paper</v>
          </cell>
          <cell r="J2603" t="str">
            <v>Malaysia</v>
          </cell>
          <cell r="K2603" t="str">
            <v>Thùng 100 cuộn</v>
          </cell>
          <cell r="L2603" t="str">
            <v>Công Ty Cổ Phần Sản Xuất Thương Mại Dịch Vụ Tân Việt Xanh</v>
          </cell>
          <cell r="M2603">
            <v>16500</v>
          </cell>
          <cell r="N2603">
            <v>160</v>
          </cell>
          <cell r="O2603">
            <v>2640000</v>
          </cell>
          <cell r="P2603">
            <v>134</v>
          </cell>
          <cell r="Q2603" t="str">
            <v>303/QĐ-SYT</v>
          </cell>
        </row>
        <row r="2604">
          <cell r="B2604">
            <v>3336</v>
          </cell>
          <cell r="C2604">
            <v>10</v>
          </cell>
          <cell r="D2604">
            <v>3336</v>
          </cell>
          <cell r="E2604" t="str">
            <v>VT3336</v>
          </cell>
          <cell r="F2604" t="str">
            <v>Giấy in nhiệt 50mm*20m</v>
          </cell>
          <cell r="G2604" t="str">
            <v>THERMAL PRINTER PAPERS (Giấy  in nhiệt 50mm x 20m)</v>
          </cell>
          <cell r="H2604" t="str">
            <v xml:space="preserve">cuộn
</v>
          </cell>
          <cell r="I2604" t="str">
            <v>Ningbo MFLab Medical Instruments Co., Ltd</v>
          </cell>
          <cell r="J2604" t="str">
            <v>China</v>
          </cell>
          <cell r="K2604" t="str">
            <v>cuộn</v>
          </cell>
          <cell r="L2604" t="str">
            <v>Công Ty Tnhh Thương Mại Hợp Nhất</v>
          </cell>
          <cell r="M2604">
            <v>20000</v>
          </cell>
          <cell r="N2604">
            <v>150</v>
          </cell>
          <cell r="O2604">
            <v>3000000</v>
          </cell>
          <cell r="P2604">
            <v>70</v>
          </cell>
          <cell r="Q2604" t="str">
            <v>303/QĐ-SYT</v>
          </cell>
        </row>
        <row r="2605">
          <cell r="B2605">
            <v>3337</v>
          </cell>
          <cell r="C2605">
            <v>10</v>
          </cell>
          <cell r="D2605">
            <v>3337</v>
          </cell>
          <cell r="E2605" t="str">
            <v>VT3337</v>
          </cell>
          <cell r="F2605" t="str">
            <v>Giấy in nhiệt 57mm*45m</v>
          </cell>
          <cell r="G2605" t="str">
            <v>THERMAL PRINTER PAPERS (Giấy  in nhiệt 57mm x 45m)</v>
          </cell>
          <cell r="H2605" t="str">
            <v xml:space="preserve">cuộn
</v>
          </cell>
          <cell r="I2605" t="str">
            <v>Ningbo MFLab Medical Instruments Co., Ltd</v>
          </cell>
          <cell r="J2605" t="str">
            <v>China</v>
          </cell>
          <cell r="K2605" t="str">
            <v>cuộn</v>
          </cell>
          <cell r="L2605" t="str">
            <v>Công Ty Tnhh Thương Mại Hợp Nhất</v>
          </cell>
          <cell r="M2605">
            <v>20000</v>
          </cell>
          <cell r="N2605">
            <v>1370</v>
          </cell>
          <cell r="O2605">
            <v>27400000</v>
          </cell>
          <cell r="P2605">
            <v>70</v>
          </cell>
          <cell r="Q2605" t="str">
            <v>303/QĐ-SYT</v>
          </cell>
        </row>
        <row r="2606">
          <cell r="B2606">
            <v>3338</v>
          </cell>
          <cell r="C2606">
            <v>10</v>
          </cell>
          <cell r="D2606">
            <v>3338</v>
          </cell>
          <cell r="E2606" t="str">
            <v>VT3338</v>
          </cell>
          <cell r="F2606" t="str">
            <v>Giấy in nhiệt 58mm*30m</v>
          </cell>
          <cell r="G2606" t="str">
            <v>THERMAL PRINTER PAPERS (Giấy  in nhiệt 58mm x 30m)</v>
          </cell>
          <cell r="H2606" t="str">
            <v xml:space="preserve">cuộn
</v>
          </cell>
          <cell r="I2606" t="str">
            <v>Ningbo MFLab Medical Instruments Co., Ltd</v>
          </cell>
          <cell r="J2606" t="str">
            <v>China</v>
          </cell>
          <cell r="K2606" t="str">
            <v>cuộn</v>
          </cell>
          <cell r="L2606" t="str">
            <v>Công Ty Tnhh Thương Mại Hợp Nhất</v>
          </cell>
          <cell r="M2606">
            <v>20000</v>
          </cell>
          <cell r="N2606">
            <v>1320</v>
          </cell>
          <cell r="O2606">
            <v>26400000</v>
          </cell>
          <cell r="P2606">
            <v>70</v>
          </cell>
          <cell r="Q2606" t="str">
            <v>303/QĐ-SYT</v>
          </cell>
        </row>
        <row r="2607">
          <cell r="B2607">
            <v>3340</v>
          </cell>
          <cell r="C2607">
            <v>10</v>
          </cell>
          <cell r="D2607">
            <v>3340</v>
          </cell>
          <cell r="E2607" t="str">
            <v>VT3340</v>
          </cell>
          <cell r="F2607" t="str">
            <v>Giấy in nước tiểu các cỡ</v>
          </cell>
          <cell r="G2607" t="str">
            <v>Giấy in nhiệt</v>
          </cell>
          <cell r="H2607" t="str">
            <v>Cuộn</v>
          </cell>
          <cell r="I2607" t="str">
            <v>Tele-paper</v>
          </cell>
          <cell r="J2607" t="str">
            <v>Malaysia</v>
          </cell>
          <cell r="K2607" t="str">
            <v>Thùng 100 cuộn</v>
          </cell>
          <cell r="L2607" t="str">
            <v>Công Ty Cổ Phần Sản Xuất Thương Mại Dịch Vụ Tân Việt Xanh</v>
          </cell>
          <cell r="M2607">
            <v>15400</v>
          </cell>
          <cell r="N2607">
            <v>600</v>
          </cell>
          <cell r="O2607">
            <v>9240000</v>
          </cell>
          <cell r="P2607">
            <v>134</v>
          </cell>
          <cell r="Q2607" t="str">
            <v>303/QĐ-SYT</v>
          </cell>
        </row>
        <row r="2608">
          <cell r="B2608">
            <v>3341</v>
          </cell>
          <cell r="C2608">
            <v>10</v>
          </cell>
          <cell r="D2608">
            <v>3341</v>
          </cell>
          <cell r="E2608" t="str">
            <v>VT3341</v>
          </cell>
          <cell r="F2608" t="str">
            <v>Giấy in siêu âm 110mm x 20m</v>
          </cell>
          <cell r="G2608" t="str">
            <v>Giấy in kết quả siêu âm đen trắng SM 110S</v>
          </cell>
          <cell r="H2608" t="str">
            <v>Cuộn</v>
          </cell>
          <cell r="I2608" t="str">
            <v>Tele-paper</v>
          </cell>
          <cell r="J2608" t="str">
            <v>Malaysia</v>
          </cell>
          <cell r="K2608" t="str">
            <v>Gói 01 cuộn</v>
          </cell>
          <cell r="L2608" t="str">
            <v>Công Ty Cổ Phần Sản Xuất Thương Mại Dịch Vụ Tân Việt Xanh</v>
          </cell>
          <cell r="M2608">
            <v>119700</v>
          </cell>
          <cell r="N2608">
            <v>8135</v>
          </cell>
          <cell r="O2608">
            <v>973759500</v>
          </cell>
          <cell r="P2608">
            <v>134</v>
          </cell>
          <cell r="Q2608" t="str">
            <v>303/QĐ-SYT</v>
          </cell>
        </row>
        <row r="2609">
          <cell r="B2609">
            <v>3342</v>
          </cell>
          <cell r="C2609">
            <v>10</v>
          </cell>
          <cell r="D2609">
            <v>3342</v>
          </cell>
          <cell r="E2609" t="str">
            <v>VT3342</v>
          </cell>
          <cell r="F2609" t="str">
            <v>Giấy in thử nước tiểu HP 10 TS</v>
          </cell>
          <cell r="G2609" t="str">
            <v>Therma Printer Paper</v>
          </cell>
          <cell r="H2609" t="str">
            <v xml:space="preserve">Cuộn </v>
          </cell>
          <cell r="I2609" t="str">
            <v>Linear Chemicals</v>
          </cell>
          <cell r="J2609" t="str">
            <v>Spain</v>
          </cell>
          <cell r="K2609" t="str">
            <v xml:space="preserve">Hộp 1 cuộn </v>
          </cell>
          <cell r="L2609" t="str">
            <v>Công Ty Tnhh Thiết Bị Y Tế Nghĩa Tín</v>
          </cell>
          <cell r="M2609">
            <v>19000</v>
          </cell>
          <cell r="N2609">
            <v>100</v>
          </cell>
          <cell r="O2609">
            <v>1900000</v>
          </cell>
          <cell r="P2609">
            <v>106</v>
          </cell>
          <cell r="Q2609" t="str">
            <v>303/QĐ-SYT</v>
          </cell>
        </row>
        <row r="2610">
          <cell r="B2610">
            <v>3343</v>
          </cell>
          <cell r="C2610">
            <v>10</v>
          </cell>
          <cell r="D2610">
            <v>3343</v>
          </cell>
          <cell r="E2610" t="str">
            <v>VT3343</v>
          </cell>
          <cell r="F2610" t="str">
            <v>Giấy lau sát khuẩn Caviwipes</v>
          </cell>
          <cell r="G2610" t="str">
            <v>Giấy lau sát khuẩn Caviwipes</v>
          </cell>
          <cell r="H2610" t="str">
            <v>Hộp</v>
          </cell>
          <cell r="I2610" t="str">
            <v>Metrex</v>
          </cell>
          <cell r="J2610" t="str">
            <v>Mỹ</v>
          </cell>
          <cell r="K2610" t="str">
            <v>Hộp/160 miếng</v>
          </cell>
          <cell r="L2610" t="str">
            <v>Công Ty Cổ Phần Trang Thiết Bị Kỹ Thuật Y Tế Tphcm</v>
          </cell>
          <cell r="M2610">
            <v>302400</v>
          </cell>
          <cell r="N2610">
            <v>18</v>
          </cell>
          <cell r="O2610">
            <v>5443200</v>
          </cell>
          <cell r="P2610">
            <v>176</v>
          </cell>
          <cell r="Q2610" t="str">
            <v>303/QĐ-SYT</v>
          </cell>
        </row>
        <row r="2611">
          <cell r="B2611">
            <v>3345</v>
          </cell>
          <cell r="C2611">
            <v>10</v>
          </cell>
          <cell r="D2611">
            <v>3345</v>
          </cell>
          <cell r="E2611" t="str">
            <v>VT3345</v>
          </cell>
          <cell r="F2611" t="str">
            <v>Giấy monitor FQW50mm*100mm*300</v>
          </cell>
          <cell r="G2611" t="str">
            <v>Giấy monitoe FQW50mm*100mm*300</v>
          </cell>
          <cell r="H2611" t="str">
            <v>Xấp</v>
          </cell>
          <cell r="I2611" t="str">
            <v>Telepaper</v>
          </cell>
          <cell r="J2611" t="str">
            <v>Mã Lai</v>
          </cell>
          <cell r="K2611" t="str">
            <v>Gói/xấp</v>
          </cell>
          <cell r="L2611" t="str">
            <v>Công Ty Cổ Phần Trang Thiết Bị Kỹ Thuật Y Tế Tphcm</v>
          </cell>
          <cell r="M2611">
            <v>26180</v>
          </cell>
          <cell r="N2611">
            <v>10</v>
          </cell>
          <cell r="O2611">
            <v>261800</v>
          </cell>
          <cell r="P2611">
            <v>176</v>
          </cell>
          <cell r="Q2611" t="str">
            <v>303/QĐ-SYT</v>
          </cell>
        </row>
        <row r="2612">
          <cell r="B2612">
            <v>3346</v>
          </cell>
          <cell r="C2612">
            <v>10</v>
          </cell>
          <cell r="D2612">
            <v>3346</v>
          </cell>
          <cell r="E2612" t="str">
            <v>VT3346</v>
          </cell>
          <cell r="F2612" t="str">
            <v>Giấy Monitor FQW50mm*100mm*300</v>
          </cell>
          <cell r="G2612" t="str">
            <v>Giấy monitoe FQW50mm*100mm*300</v>
          </cell>
          <cell r="H2612" t="str">
            <v>Xấp</v>
          </cell>
          <cell r="I2612" t="str">
            <v>Telepaper</v>
          </cell>
          <cell r="J2612" t="str">
            <v>Mã Lai</v>
          </cell>
          <cell r="K2612" t="str">
            <v>Gói/xấp</v>
          </cell>
          <cell r="L2612" t="str">
            <v>Công Ty Cổ Phần Trang Thiết Bị Kỹ Thuật Y Tế Tphcm</v>
          </cell>
          <cell r="M2612">
            <v>26180</v>
          </cell>
          <cell r="N2612">
            <v>60</v>
          </cell>
          <cell r="O2612">
            <v>1570800</v>
          </cell>
          <cell r="P2612">
            <v>176</v>
          </cell>
          <cell r="Q2612" t="str">
            <v>303/QĐ-SYT</v>
          </cell>
        </row>
        <row r="2613">
          <cell r="B2613">
            <v>3347</v>
          </cell>
          <cell r="C2613">
            <v>10</v>
          </cell>
          <cell r="D2613">
            <v>3347</v>
          </cell>
          <cell r="E2613" t="str">
            <v>VT3347</v>
          </cell>
          <cell r="F2613" t="str">
            <v>Giấy monitor sản khoa 150mmx90mmx300 tờ</v>
          </cell>
          <cell r="G2613" t="str">
            <v>Giấy in Monitor sản khoa 150mmx90mmx300 tờ</v>
          </cell>
          <cell r="H2613" t="str">
            <v>Xấp</v>
          </cell>
          <cell r="I2613" t="str">
            <v>Tianjin</v>
          </cell>
          <cell r="J2613" t="str">
            <v>Trung Quốc</v>
          </cell>
          <cell r="K2613" t="str">
            <v>Thùng/50 Xấp</v>
          </cell>
          <cell r="L2613" t="str">
            <v>Công Ty Tnhh Thiết Bị Y Tế Hoàng Phúc</v>
          </cell>
          <cell r="M2613">
            <v>120000</v>
          </cell>
          <cell r="N2613">
            <v>130</v>
          </cell>
          <cell r="O2613">
            <v>15600000</v>
          </cell>
          <cell r="P2613">
            <v>65</v>
          </cell>
          <cell r="Q2613" t="str">
            <v>303/QĐ-SYT</v>
          </cell>
        </row>
        <row r="2614">
          <cell r="B2614">
            <v>3348</v>
          </cell>
          <cell r="C2614">
            <v>10</v>
          </cell>
          <cell r="D2614">
            <v>3348</v>
          </cell>
          <cell r="E2614" t="str">
            <v>VT3348</v>
          </cell>
          <cell r="F2614" t="str">
            <v>Giấy monitor sản khoa 152mmx120mmx150 tờ</v>
          </cell>
          <cell r="G2614" t="str">
            <v>Giấy in Monitor sản khoa 152mmx120mmx150 tờ</v>
          </cell>
          <cell r="H2614" t="str">
            <v>Xấp</v>
          </cell>
          <cell r="I2614" t="str">
            <v>Tianjin</v>
          </cell>
          <cell r="J2614" t="str">
            <v>Trung Quốc</v>
          </cell>
          <cell r="K2614" t="str">
            <v>Thùng/50 Xấp</v>
          </cell>
          <cell r="L2614" t="str">
            <v>Công Ty Tnhh Thiết Bị Y Tế Hoàng Phúc</v>
          </cell>
          <cell r="M2614">
            <v>69000</v>
          </cell>
          <cell r="N2614">
            <v>300</v>
          </cell>
          <cell r="O2614">
            <v>20700000</v>
          </cell>
          <cell r="P2614">
            <v>65</v>
          </cell>
          <cell r="Q2614" t="str">
            <v>303/QĐ-SYT</v>
          </cell>
        </row>
        <row r="2615">
          <cell r="B2615">
            <v>3349</v>
          </cell>
          <cell r="C2615">
            <v>10</v>
          </cell>
          <cell r="D2615">
            <v>3349</v>
          </cell>
          <cell r="E2615" t="str">
            <v>VT3349</v>
          </cell>
          <cell r="F2615" t="str">
            <v>Giấy monitor sản khoa 152mmx150mmx200 tờ (có lỗ)</v>
          </cell>
          <cell r="G2615" t="str">
            <v>Giấy monitor sản khoa 152*150*200 (có lỗ)</v>
          </cell>
          <cell r="H2615" t="str">
            <v>Xấp</v>
          </cell>
          <cell r="I2615" t="str">
            <v>Tianjin</v>
          </cell>
          <cell r="J2615" t="str">
            <v>Trung Quốc</v>
          </cell>
          <cell r="K2615" t="str">
            <v>Thùng/ 50 xấp</v>
          </cell>
          <cell r="L2615" t="str">
            <v>Công Ty Tnhh Thương Mại Dịch Vụ Trang Thiết Bị Y Tế Huỳnh Duy</v>
          </cell>
          <cell r="M2615">
            <v>66000</v>
          </cell>
          <cell r="N2615">
            <v>850</v>
          </cell>
          <cell r="O2615">
            <v>56100000</v>
          </cell>
          <cell r="P2615">
            <v>75</v>
          </cell>
          <cell r="Q2615" t="str">
            <v>303/QĐ-SYT</v>
          </cell>
        </row>
        <row r="2616">
          <cell r="B2616">
            <v>3350</v>
          </cell>
          <cell r="C2616">
            <v>10</v>
          </cell>
          <cell r="D2616">
            <v>3350</v>
          </cell>
          <cell r="E2616" t="str">
            <v>VT3350</v>
          </cell>
          <cell r="F2616" t="str">
            <v>Giấy monitor sản khoa 152mmx150mmx200 tờ (không lỗ)</v>
          </cell>
          <cell r="G2616" t="str">
            <v>Giấy monitor sản khoa 152*150*200 (không lỗ)</v>
          </cell>
          <cell r="H2616" t="str">
            <v>Xấp</v>
          </cell>
          <cell r="I2616" t="str">
            <v>Tianjin</v>
          </cell>
          <cell r="J2616" t="str">
            <v>Trung Quốc</v>
          </cell>
          <cell r="K2616" t="str">
            <v>Thùng/ 50 xấp</v>
          </cell>
          <cell r="L2616" t="str">
            <v>Công Ty Tnhh Thương Mại Dịch Vụ Trang Thiết Bị Y Tế Huỳnh Duy</v>
          </cell>
          <cell r="M2616">
            <v>66000</v>
          </cell>
          <cell r="N2616">
            <v>580</v>
          </cell>
          <cell r="O2616">
            <v>38280000</v>
          </cell>
          <cell r="P2616">
            <v>75</v>
          </cell>
          <cell r="Q2616" t="str">
            <v>303/QĐ-SYT</v>
          </cell>
        </row>
        <row r="2617">
          <cell r="B2617">
            <v>3351</v>
          </cell>
          <cell r="C2617">
            <v>10</v>
          </cell>
          <cell r="D2617">
            <v>3351</v>
          </cell>
          <cell r="E2617" t="str">
            <v>VT3351</v>
          </cell>
          <cell r="F2617" t="str">
            <v>Giấy monitor sản khoa 152mmx90mmx150 tờ</v>
          </cell>
          <cell r="G2617" t="str">
            <v>Giấy monitor sản khoa Corometric BAO 4305/DAO 4305</v>
          </cell>
          <cell r="H2617" t="str">
            <v>Xấp</v>
          </cell>
          <cell r="I2617" t="str">
            <v>Telepaper</v>
          </cell>
          <cell r="J2617" t="str">
            <v>Mã Lai</v>
          </cell>
          <cell r="K2617" t="str">
            <v>Thùng/80 xấp</v>
          </cell>
          <cell r="L2617" t="str">
            <v>Công Ty Cổ Phần Trang Thiết Bị Kỹ Thuật Y Tế Tphcm</v>
          </cell>
          <cell r="M2617">
            <v>28875</v>
          </cell>
          <cell r="N2617">
            <v>250</v>
          </cell>
          <cell r="O2617">
            <v>7218750</v>
          </cell>
          <cell r="P2617">
            <v>176</v>
          </cell>
          <cell r="Q2617" t="str">
            <v>303/QĐ-SYT</v>
          </cell>
        </row>
        <row r="2618">
          <cell r="B2618">
            <v>3352</v>
          </cell>
          <cell r="C2618">
            <v>10</v>
          </cell>
          <cell r="D2618">
            <v>3352</v>
          </cell>
          <cell r="E2618" t="str">
            <v>VT3352</v>
          </cell>
          <cell r="F2618" t="str">
            <v>Giấy monitor sản khoa BFM-900L, Bionic (112mm*30m)</v>
          </cell>
          <cell r="G2618" t="str">
            <v>Giấy Monitor sản khoa BFM-900L, Bionics (112mmx30m)</v>
          </cell>
          <cell r="H2618" t="str">
            <v>Cuộn</v>
          </cell>
          <cell r="I2618" t="str">
            <v>Tianjin</v>
          </cell>
          <cell r="J2618" t="str">
            <v>Trung Quốc</v>
          </cell>
          <cell r="K2618" t="str">
            <v>Bịch/2 Cuộn</v>
          </cell>
          <cell r="L2618" t="str">
            <v>Công Ty Tnhh Thiết Bị Y Tế Hoàng Phúc</v>
          </cell>
          <cell r="M2618">
            <v>65000</v>
          </cell>
          <cell r="N2618">
            <v>350</v>
          </cell>
          <cell r="O2618">
            <v>22750000</v>
          </cell>
          <cell r="P2618">
            <v>65</v>
          </cell>
          <cell r="Q2618" t="str">
            <v>303/QĐ-SYT</v>
          </cell>
        </row>
        <row r="2619">
          <cell r="B2619">
            <v>3353</v>
          </cell>
          <cell r="C2619">
            <v>10</v>
          </cell>
          <cell r="D2619">
            <v>3353</v>
          </cell>
          <cell r="E2619" t="str">
            <v>VT3353</v>
          </cell>
          <cell r="F2619" t="str">
            <v>Giấy Monitor sản khoa FS 130-120-30R-01</v>
          </cell>
          <cell r="G2619" t="str">
            <v>Giấy Monitor sản khoa FS 130-120-30R-01</v>
          </cell>
          <cell r="H2619" t="str">
            <v>Xấp</v>
          </cell>
          <cell r="I2619" t="str">
            <v>Tianjin</v>
          </cell>
          <cell r="J2619" t="str">
            <v>Trung Quốc</v>
          </cell>
          <cell r="K2619" t="str">
            <v>Thùng/50 Xấp</v>
          </cell>
          <cell r="L2619" t="str">
            <v>Công Ty Tnhh Thiết Bị Y Tế Hoàng Phúc</v>
          </cell>
          <cell r="M2619">
            <v>155000</v>
          </cell>
          <cell r="N2619">
            <v>200</v>
          </cell>
          <cell r="O2619">
            <v>31000000</v>
          </cell>
          <cell r="P2619">
            <v>65</v>
          </cell>
          <cell r="Q2619" t="str">
            <v>303/QĐ-SYT</v>
          </cell>
        </row>
        <row r="2620">
          <cell r="B2620">
            <v>3356</v>
          </cell>
          <cell r="C2620">
            <v>10</v>
          </cell>
          <cell r="D2620">
            <v>3356</v>
          </cell>
          <cell r="E2620" t="str">
            <v>VT3356</v>
          </cell>
          <cell r="F2620" t="str">
            <v>Giầy Nylon</v>
          </cell>
          <cell r="G2620" t="str">
            <v>Bao giày nylon ngắn không tiệt trùng</v>
          </cell>
          <cell r="H2620" t="str">
            <v>Đôi</v>
          </cell>
          <cell r="I2620" t="str">
            <v>Tương Lai</v>
          </cell>
          <cell r="J2620" t="str">
            <v>Việt Nam</v>
          </cell>
          <cell r="K2620" t="str">
            <v>Bao/500 đôi</v>
          </cell>
          <cell r="L2620" t="str">
            <v>Công Ty Cổ Phần Trang Thiết Bị Kỹ Thuật Y Tế Tphcm</v>
          </cell>
          <cell r="M2620">
            <v>704</v>
          </cell>
          <cell r="N2620">
            <v>290000</v>
          </cell>
          <cell r="O2620">
            <v>204160000</v>
          </cell>
          <cell r="P2620">
            <v>176</v>
          </cell>
          <cell r="Q2620" t="str">
            <v>303/QĐ-SYT</v>
          </cell>
        </row>
        <row r="2621">
          <cell r="B2621">
            <v>3357</v>
          </cell>
          <cell r="C2621">
            <v>10</v>
          </cell>
          <cell r="D2621">
            <v>3357</v>
          </cell>
          <cell r="E2621" t="str">
            <v>VT3357</v>
          </cell>
          <cell r="F2621" t="str">
            <v>Giấy siêu âm 21S</v>
          </cell>
          <cell r="G2621" t="str">
            <v>Giấy in kết quả nội soi màu UPC - 21S</v>
          </cell>
          <cell r="H2621" t="str">
            <v>Cuộn</v>
          </cell>
          <cell r="I2621" t="str">
            <v>Sony</v>
          </cell>
          <cell r="J2621" t="str">
            <v>Nhật</v>
          </cell>
          <cell r="K2621" t="str">
            <v>Hộp/3 cuộn</v>
          </cell>
          <cell r="L2621" t="str">
            <v>Công Ty Tnhh Thiết Bị Y Tế Đức Ân</v>
          </cell>
          <cell r="M2621">
            <v>682000</v>
          </cell>
          <cell r="N2621">
            <v>31</v>
          </cell>
          <cell r="O2621">
            <v>21142000</v>
          </cell>
          <cell r="P2621">
            <v>39</v>
          </cell>
          <cell r="Q2621" t="str">
            <v>303/QĐ-SYT</v>
          </cell>
        </row>
        <row r="2622">
          <cell r="B2622">
            <v>3358</v>
          </cell>
          <cell r="C2622">
            <v>10</v>
          </cell>
          <cell r="D2622">
            <v>3358</v>
          </cell>
          <cell r="E2622" t="str">
            <v>VT3358</v>
          </cell>
          <cell r="F2622" t="str">
            <v>Giấy siêu âm trắng đen Sony UPP-110mm*20m</v>
          </cell>
          <cell r="G2622" t="str">
            <v>Giấy in siêu âm trắng đen SM 110S</v>
          </cell>
          <cell r="H2622" t="str">
            <v>Cuộn</v>
          </cell>
          <cell r="I2622" t="str">
            <v>Telepaper</v>
          </cell>
          <cell r="J2622" t="str">
            <v>Mã Lai</v>
          </cell>
          <cell r="K2622" t="str">
            <v>Thùng/50 cuộn</v>
          </cell>
          <cell r="L2622" t="str">
            <v>Công Ty Cổ Phần Trang Thiết Bị Kỹ Thuật Y Tế Tphcm</v>
          </cell>
          <cell r="M2622">
            <v>115500</v>
          </cell>
          <cell r="N2622">
            <v>4330</v>
          </cell>
          <cell r="O2622">
            <v>500115000</v>
          </cell>
          <cell r="P2622">
            <v>176</v>
          </cell>
          <cell r="Q2622" t="str">
            <v>303/QĐ-SYT</v>
          </cell>
        </row>
        <row r="2623">
          <cell r="B2623">
            <v>3359</v>
          </cell>
          <cell r="C2623">
            <v>10</v>
          </cell>
          <cell r="D2623">
            <v>3359</v>
          </cell>
          <cell r="E2623" t="str">
            <v>VT3359</v>
          </cell>
          <cell r="F2623" t="str">
            <v>Giấy siêu âm UPP 110s</v>
          </cell>
          <cell r="G2623" t="str">
            <v>Giấy in kết quả dùng trong chẩn đoán y khoa UPP-110S</v>
          </cell>
          <cell r="H2623" t="str">
            <v>Cuộn</v>
          </cell>
          <cell r="I2623" t="str">
            <v>Sony</v>
          </cell>
          <cell r="J2623" t="str">
            <v>Nhật</v>
          </cell>
          <cell r="K2623" t="str">
            <v>Hộp/10 cuộn</v>
          </cell>
          <cell r="L2623" t="str">
            <v>Công Ty Tnhh Thiết Bị Y Tế Đức Ân</v>
          </cell>
          <cell r="M2623">
            <v>136840</v>
          </cell>
          <cell r="N2623">
            <v>2150</v>
          </cell>
          <cell r="O2623">
            <v>294206000</v>
          </cell>
          <cell r="P2623">
            <v>39</v>
          </cell>
          <cell r="Q2623" t="str">
            <v>303/QĐ-SYT</v>
          </cell>
        </row>
        <row r="2624">
          <cell r="B2624">
            <v>3360</v>
          </cell>
          <cell r="C2624">
            <v>10</v>
          </cell>
          <cell r="D2624">
            <v>3360</v>
          </cell>
          <cell r="E2624" t="str">
            <v>VT3360</v>
          </cell>
          <cell r="F2624" t="str">
            <v>Giấy thử nước tiểu 10 thông số Siemens Multistix 10SG</v>
          </cell>
          <cell r="G2624" t="str">
            <v>Que thử phân tích nước tiểu (10 parameters)</v>
          </cell>
          <cell r="H2624" t="str">
            <v>Que</v>
          </cell>
          <cell r="I2624" t="str">
            <v>Acon</v>
          </cell>
          <cell r="J2624" t="str">
            <v>Trung Quốc</v>
          </cell>
          <cell r="K2624" t="str">
            <v>100 Que/ Hộp</v>
          </cell>
          <cell r="L2624" t="str">
            <v>Công Ty Cổ Phần Vtyt Hồng Thiện Mỹ</v>
          </cell>
          <cell r="M2624">
            <v>1890</v>
          </cell>
          <cell r="N2624">
            <v>800</v>
          </cell>
          <cell r="O2624">
            <v>1512000</v>
          </cell>
          <cell r="P2624">
            <v>68</v>
          </cell>
          <cell r="Q2624" t="str">
            <v>303/QĐ-SYT</v>
          </cell>
        </row>
        <row r="2625">
          <cell r="B2625">
            <v>3361</v>
          </cell>
          <cell r="C2625">
            <v>10</v>
          </cell>
          <cell r="D2625">
            <v>3361</v>
          </cell>
          <cell r="E2625" t="str">
            <v>VT3361</v>
          </cell>
          <cell r="F2625" t="str">
            <v>Giấy thử nước tiểu 10 thông số Siemens Multistix 10SG</v>
          </cell>
          <cell r="G2625" t="str">
            <v>Que thử phân tích nước tiểu (10 parameters)</v>
          </cell>
          <cell r="H2625" t="str">
            <v xml:space="preserve">Que
</v>
          </cell>
          <cell r="I2625" t="str">
            <v>Acon</v>
          </cell>
          <cell r="J2625" t="str">
            <v>Trung Quốc</v>
          </cell>
          <cell r="K2625" t="str">
            <v>100 Que/ Hộp</v>
          </cell>
          <cell r="L2625" t="str">
            <v>Công Ty Cổ Phần Vtyt Hồng Thiện Mỹ</v>
          </cell>
          <cell r="M2625">
            <v>1890</v>
          </cell>
          <cell r="N2625">
            <v>800</v>
          </cell>
          <cell r="O2625">
            <v>1512000</v>
          </cell>
          <cell r="P2625">
            <v>68</v>
          </cell>
          <cell r="Q2625" t="str">
            <v>303/QĐ-SYT</v>
          </cell>
        </row>
        <row r="2626">
          <cell r="B2626">
            <v>3365</v>
          </cell>
          <cell r="C2626">
            <v>10</v>
          </cell>
          <cell r="D2626">
            <v>3365</v>
          </cell>
          <cell r="E2626" t="str">
            <v>VT3365</v>
          </cell>
          <cell r="F2626" t="str">
            <v>Giấy Y tế 40*50</v>
          </cell>
          <cell r="G2626" t="str">
            <v>Giấy y tế 40cmx50cm</v>
          </cell>
          <cell r="H2626" t="str">
            <v>kg</v>
          </cell>
          <cell r="I2626" t="str">
            <v>Linh Xuân</v>
          </cell>
          <cell r="J2626" t="str">
            <v>Việt Nam</v>
          </cell>
          <cell r="K2626" t="str">
            <v>Thùng/ 20 kg</v>
          </cell>
          <cell r="L2626" t="str">
            <v>Công Ty Tnhh Thương Mại- Dịch Vụ- Xuất Nhập Khẩu Đức Duy</v>
          </cell>
          <cell r="M2626">
            <v>28490</v>
          </cell>
          <cell r="N2626">
            <v>16610</v>
          </cell>
          <cell r="O2626">
            <v>473218900</v>
          </cell>
          <cell r="P2626">
            <v>40</v>
          </cell>
          <cell r="Q2626" t="str">
            <v>303/QĐ-SYT</v>
          </cell>
        </row>
        <row r="2627">
          <cell r="B2627">
            <v>3367</v>
          </cell>
          <cell r="C2627">
            <v>10</v>
          </cell>
          <cell r="D2627">
            <v>3367</v>
          </cell>
          <cell r="E2627" t="str">
            <v>VT3367</v>
          </cell>
          <cell r="F2627" t="str">
            <v>Glyde</v>
          </cell>
          <cell r="G2627" t="str">
            <v>Bôi trơn ống tủy RC lube</v>
          </cell>
          <cell r="H2627" t="str">
            <v>Tube</v>
          </cell>
          <cell r="I2627" t="str">
            <v>Dentonics</v>
          </cell>
          <cell r="J2627" t="str">
            <v>Mỹ</v>
          </cell>
          <cell r="K2627" t="str">
            <v>Tube/3ml</v>
          </cell>
          <cell r="L2627" t="str">
            <v>Công Ty Cổ Phần Trang Thiết Bị Kỹ Thuật Y Tế Tphcm</v>
          </cell>
          <cell r="M2627">
            <v>176400</v>
          </cell>
          <cell r="N2627">
            <v>17</v>
          </cell>
          <cell r="O2627">
            <v>2998800</v>
          </cell>
          <cell r="P2627">
            <v>176</v>
          </cell>
          <cell r="Q2627" t="str">
            <v>303/QĐ-SYT</v>
          </cell>
        </row>
        <row r="2628">
          <cell r="B2628">
            <v>3368</v>
          </cell>
          <cell r="C2628">
            <v>10</v>
          </cell>
          <cell r="D2628">
            <v>3368</v>
          </cell>
          <cell r="E2628" t="str">
            <v>VT3368</v>
          </cell>
          <cell r="F2628" t="str">
            <v>Gói thay băng lớn</v>
          </cell>
          <cell r="G2628" t="str">
            <v>Gói thay băng M16 (2 khoản) mẫu Đồng Nai, VT (Danameco, VN)</v>
          </cell>
          <cell r="H2628" t="str">
            <v>Gói</v>
          </cell>
          <cell r="I2628" t="str">
            <v>Danameco</v>
          </cell>
          <cell r="J2628" t="str">
            <v>Việt Nam</v>
          </cell>
          <cell r="K2628" t="str">
            <v>1 bộ/gói</v>
          </cell>
          <cell r="L2628" t="str">
            <v xml:space="preserve">Liên Danh Nhà Thầu Danameco - Themco </v>
          </cell>
          <cell r="M2628">
            <v>4699</v>
          </cell>
          <cell r="N2628">
            <v>120000</v>
          </cell>
          <cell r="O2628">
            <v>563880000</v>
          </cell>
          <cell r="P2628">
            <v>30</v>
          </cell>
          <cell r="Q2628" t="str">
            <v>303/QĐ-SYT</v>
          </cell>
        </row>
        <row r="2629">
          <cell r="B2629">
            <v>3369</v>
          </cell>
          <cell r="C2629">
            <v>10</v>
          </cell>
          <cell r="D2629">
            <v>3369</v>
          </cell>
          <cell r="E2629" t="str">
            <v>VT3369</v>
          </cell>
          <cell r="F2629" t="str">
            <v>Gói thay băng nhỏ</v>
          </cell>
          <cell r="G2629" t="str">
            <v>Gói thay băng M13 (2 khoản) mẫu Đồng Nai, VT (Danameco, VN)</v>
          </cell>
          <cell r="H2629" t="str">
            <v>Gói</v>
          </cell>
          <cell r="I2629" t="str">
            <v>Danameco</v>
          </cell>
          <cell r="J2629" t="str">
            <v>Việt Nam</v>
          </cell>
          <cell r="K2629" t="str">
            <v>1 bộ/gói</v>
          </cell>
          <cell r="L2629" t="str">
            <v xml:space="preserve">Liên Danh Nhà Thầu Danameco - Themco </v>
          </cell>
          <cell r="M2629">
            <v>1995</v>
          </cell>
          <cell r="N2629">
            <v>108000</v>
          </cell>
          <cell r="O2629">
            <v>215460000</v>
          </cell>
          <cell r="P2629">
            <v>30</v>
          </cell>
          <cell r="Q2629" t="str">
            <v>303/QĐ-SYT</v>
          </cell>
        </row>
        <row r="2630">
          <cell r="B2630">
            <v>3371</v>
          </cell>
          <cell r="C2630">
            <v>10</v>
          </cell>
          <cell r="D2630">
            <v>3371</v>
          </cell>
          <cell r="E2630" t="str">
            <v>VT3371</v>
          </cell>
          <cell r="F2630" t="str">
            <v>HbA1C</v>
          </cell>
          <cell r="G2630" t="str">
            <v>CERA STAT 2000 HbA1c TEST KIT</v>
          </cell>
          <cell r="H2630" t="str">
            <v>Test</v>
          </cell>
          <cell r="I2630" t="str">
            <v>Green Cross Medis Corp</v>
          </cell>
          <cell r="J2630" t="str">
            <v>Korea</v>
          </cell>
          <cell r="K2630" t="str">
            <v>Hộp 30 test</v>
          </cell>
          <cell r="L2630" t="str">
            <v>Công Ty Tnhh Thiết Bị Y Tế Nghĩa Tín</v>
          </cell>
          <cell r="M2630">
            <v>45000</v>
          </cell>
          <cell r="N2630">
            <v>4500</v>
          </cell>
          <cell r="O2630">
            <v>202500000</v>
          </cell>
          <cell r="P2630">
            <v>106</v>
          </cell>
          <cell r="Q2630" t="str">
            <v>303/QĐ-SYT</v>
          </cell>
        </row>
        <row r="2631">
          <cell r="B2631">
            <v>3372</v>
          </cell>
          <cell r="C2631">
            <v>10</v>
          </cell>
          <cell r="D2631">
            <v>3372</v>
          </cell>
          <cell r="E2631" t="str">
            <v>VT3372</v>
          </cell>
          <cell r="F2631" t="str">
            <v>Hộp chữ nhật inox 10*22 cm</v>
          </cell>
          <cell r="G2631" t="str">
            <v>Hộp inox chữ nhật 23*11*5 (±0,5cm)</v>
          </cell>
          <cell r="H2631" t="str">
            <v>Cái</v>
          </cell>
          <cell r="I2631" t="str">
            <v>Không Gian</v>
          </cell>
          <cell r="J2631" t="str">
            <v>Việt Nam</v>
          </cell>
          <cell r="K2631" t="str">
            <v>Gói/cái</v>
          </cell>
          <cell r="L2631" t="str">
            <v>Công Ty Cổ Phần Trang Thiết Bị Kỹ Thuật Y Tế Tphcm</v>
          </cell>
          <cell r="M2631">
            <v>41800</v>
          </cell>
          <cell r="N2631">
            <v>35</v>
          </cell>
          <cell r="O2631">
            <v>1463000</v>
          </cell>
          <cell r="P2631">
            <v>176</v>
          </cell>
          <cell r="Q2631" t="str">
            <v>303/QĐ-SYT</v>
          </cell>
        </row>
        <row r="2632">
          <cell r="B2632">
            <v>3374</v>
          </cell>
          <cell r="C2632">
            <v>10</v>
          </cell>
          <cell r="D2632">
            <v>3374</v>
          </cell>
          <cell r="E2632" t="str">
            <v>VT3374</v>
          </cell>
          <cell r="F2632" t="str">
            <v>Hộp Hemoclip</v>
          </cell>
          <cell r="G2632" t="str">
            <v>Dụng cụ phẫu thuật cầm máu Wel-Lok</v>
          </cell>
          <cell r="H2632" t="str">
            <v>Cái</v>
          </cell>
          <cell r="I2632" t="str">
            <v>Welfare</v>
          </cell>
          <cell r="J2632" t="str">
            <v>Anh</v>
          </cell>
          <cell r="K2632" t="str">
            <v>Gói / Cái</v>
          </cell>
          <cell r="L2632" t="str">
            <v>Công Ty Tnhh Mtv Huệ Chi</v>
          </cell>
          <cell r="M2632">
            <v>42000</v>
          </cell>
          <cell r="N2632">
            <v>960</v>
          </cell>
          <cell r="O2632">
            <v>40320000</v>
          </cell>
          <cell r="P2632">
            <v>71</v>
          </cell>
          <cell r="Q2632" t="str">
            <v>303/QĐ-SYT</v>
          </cell>
        </row>
        <row r="2633">
          <cell r="B2633">
            <v>3375</v>
          </cell>
          <cell r="C2633">
            <v>10</v>
          </cell>
          <cell r="D2633">
            <v>3375</v>
          </cell>
          <cell r="E2633" t="str">
            <v>VT3375</v>
          </cell>
          <cell r="F2633" t="str">
            <v>Hộp hủy kim 1,5 lít</v>
          </cell>
          <cell r="G2633" t="str">
            <v>Hộp đựng vật sắt nhọn 1.5L</v>
          </cell>
          <cell r="H2633" t="str">
            <v>Cái</v>
          </cell>
          <cell r="I2633" t="str">
            <v>Tương Lai</v>
          </cell>
          <cell r="J2633" t="str">
            <v>Việt Nam</v>
          </cell>
          <cell r="K2633" t="str">
            <v>Bao/50 cái</v>
          </cell>
          <cell r="L2633" t="str">
            <v>Công Ty Cổ Phần Trang Thiết Bị Kỹ Thuật Y Tế Tphcm</v>
          </cell>
          <cell r="M2633">
            <v>9135</v>
          </cell>
          <cell r="N2633">
            <v>11295</v>
          </cell>
          <cell r="O2633">
            <v>103179825</v>
          </cell>
          <cell r="P2633">
            <v>176</v>
          </cell>
          <cell r="Q2633" t="str">
            <v>303/QĐ-SYT</v>
          </cell>
        </row>
        <row r="2634">
          <cell r="B2634">
            <v>3376</v>
          </cell>
          <cell r="C2634">
            <v>10</v>
          </cell>
          <cell r="D2634">
            <v>3376</v>
          </cell>
          <cell r="E2634" t="str">
            <v>VT3376</v>
          </cell>
          <cell r="F2634" t="str">
            <v>Hộp hủy kim 6,8 lít</v>
          </cell>
          <cell r="G2634" t="str">
            <v>Hộp đựng vật sắt nhọn 6.8L</v>
          </cell>
          <cell r="H2634" t="str">
            <v>Cái</v>
          </cell>
          <cell r="I2634" t="str">
            <v>Tương Lai</v>
          </cell>
          <cell r="J2634" t="str">
            <v>Việt Nam</v>
          </cell>
          <cell r="K2634" t="str">
            <v>Cái</v>
          </cell>
          <cell r="L2634" t="str">
            <v>Công Ty Cổ Phần Trang Thiết Bị Kỹ Thuật Y Tế Tphcm</v>
          </cell>
          <cell r="M2634">
            <v>18270</v>
          </cell>
          <cell r="N2634">
            <v>4024</v>
          </cell>
          <cell r="O2634">
            <v>73518480</v>
          </cell>
          <cell r="P2634">
            <v>176</v>
          </cell>
          <cell r="Q2634" t="str">
            <v>303/QĐ-SYT</v>
          </cell>
        </row>
        <row r="2635">
          <cell r="B2635">
            <v>3377</v>
          </cell>
          <cell r="C2635">
            <v>10</v>
          </cell>
          <cell r="D2635">
            <v>3377</v>
          </cell>
          <cell r="E2635" t="str">
            <v>VT3377</v>
          </cell>
          <cell r="F2635" t="str">
            <v>Hộp inox tròn 18*14cm</v>
          </cell>
          <cell r="G2635" t="str">
            <v>Hộp inox tròn 20x13cm có lỗ hấp</v>
          </cell>
          <cell r="H2635" t="str">
            <v>Cái</v>
          </cell>
          <cell r="I2635" t="str">
            <v>Không Gian</v>
          </cell>
          <cell r="J2635" t="str">
            <v>Việt Nam</v>
          </cell>
          <cell r="K2635" t="str">
            <v>Gói/cái</v>
          </cell>
          <cell r="L2635" t="str">
            <v>Công Ty Cổ Phần Trang Thiết Bị Kỹ Thuật Y Tế Tphcm</v>
          </cell>
          <cell r="M2635">
            <v>258500</v>
          </cell>
          <cell r="N2635">
            <v>20</v>
          </cell>
          <cell r="O2635">
            <v>5170000</v>
          </cell>
          <cell r="P2635">
            <v>176</v>
          </cell>
          <cell r="Q2635" t="str">
            <v>303/QĐ-SYT</v>
          </cell>
        </row>
        <row r="2636">
          <cell r="B2636">
            <v>3378</v>
          </cell>
          <cell r="C2636">
            <v>10</v>
          </cell>
          <cell r="D2636">
            <v>3378</v>
          </cell>
          <cell r="E2636" t="str">
            <v>VT3378</v>
          </cell>
          <cell r="F2636" t="str">
            <v>Hộp phân liều thuốc</v>
          </cell>
          <cell r="G2636" t="str">
            <v>Hộp phân liều thuốc</v>
          </cell>
          <cell r="H2636" t="str">
            <v>Cái</v>
          </cell>
          <cell r="I2636" t="str">
            <v>Mida</v>
          </cell>
          <cell r="J2636" t="str">
            <v>Việt Nam</v>
          </cell>
          <cell r="K2636" t="str">
            <v>Thùng/500 cái</v>
          </cell>
          <cell r="L2636" t="str">
            <v>Công Ty Tnhh Thương Mại Dịch Vụ Vũ Thuận</v>
          </cell>
          <cell r="M2636">
            <v>19800</v>
          </cell>
          <cell r="N2636">
            <v>19010</v>
          </cell>
          <cell r="O2636">
            <v>376398000</v>
          </cell>
          <cell r="P2636">
            <v>171</v>
          </cell>
          <cell r="Q2636" t="str">
            <v>303/QĐ-SYT</v>
          </cell>
        </row>
        <row r="2637">
          <cell r="B2637">
            <v>3379</v>
          </cell>
          <cell r="C2637">
            <v>10</v>
          </cell>
          <cell r="D2637">
            <v>3379</v>
          </cell>
          <cell r="E2637" t="str">
            <v>VT3379</v>
          </cell>
          <cell r="F2637" t="str">
            <v>Hộp tròn inox 12*10cm</v>
          </cell>
          <cell r="G2637" t="str">
            <v>Hộp tròn inox 10*11</v>
          </cell>
          <cell r="H2637" t="str">
            <v>Cái</v>
          </cell>
          <cell r="I2637" t="str">
            <v>Không Gian</v>
          </cell>
          <cell r="J2637" t="str">
            <v>Việt Nam</v>
          </cell>
          <cell r="K2637" t="str">
            <v>Gói/cái</v>
          </cell>
          <cell r="L2637" t="str">
            <v>Công Ty Cổ Phần Trang Thiết Bị Kỹ Thuật Y Tế Tphcm</v>
          </cell>
          <cell r="M2637">
            <v>42900</v>
          </cell>
          <cell r="N2637">
            <v>20</v>
          </cell>
          <cell r="O2637">
            <v>858000</v>
          </cell>
          <cell r="P2637">
            <v>176</v>
          </cell>
          <cell r="Q2637" t="str">
            <v>303/QĐ-SYT</v>
          </cell>
        </row>
        <row r="2638">
          <cell r="B2638">
            <v>3380</v>
          </cell>
          <cell r="C2638">
            <v>10</v>
          </cell>
          <cell r="D2638">
            <v>3380</v>
          </cell>
          <cell r="E2638" t="str">
            <v>VT3380</v>
          </cell>
          <cell r="F2638" t="str">
            <v>Hộp tròn inox 25*16cm</v>
          </cell>
          <cell r="G2638" t="str">
            <v>Hộp hấp tròn inox 26*13</v>
          </cell>
          <cell r="H2638" t="str">
            <v>Cái</v>
          </cell>
          <cell r="I2638" t="str">
            <v>Không Gian</v>
          </cell>
          <cell r="J2638" t="str">
            <v>Việt Nam</v>
          </cell>
          <cell r="K2638" t="str">
            <v>Gói/cái</v>
          </cell>
          <cell r="L2638" t="str">
            <v>Công Ty Cổ Phần Trang Thiết Bị Kỹ Thuật Y Tế Tphcm</v>
          </cell>
          <cell r="M2638">
            <v>357500</v>
          </cell>
          <cell r="N2638">
            <v>10</v>
          </cell>
          <cell r="O2638">
            <v>3575000</v>
          </cell>
          <cell r="P2638">
            <v>176</v>
          </cell>
          <cell r="Q2638" t="str">
            <v>303/QĐ-SYT</v>
          </cell>
        </row>
        <row r="2639">
          <cell r="B2639">
            <v>3381</v>
          </cell>
          <cell r="C2639">
            <v>10</v>
          </cell>
          <cell r="D2639">
            <v>3381</v>
          </cell>
          <cell r="E2639" t="str">
            <v>VT3381</v>
          </cell>
          <cell r="F2639" t="str">
            <v>Hộp tròn inox 7*8cm</v>
          </cell>
          <cell r="G2639" t="str">
            <v>Hộp inox tròn 7*8.5</v>
          </cell>
          <cell r="H2639" t="str">
            <v>Cái</v>
          </cell>
          <cell r="I2639" t="str">
            <v>Không Gian</v>
          </cell>
          <cell r="J2639" t="str">
            <v>Việt Nam</v>
          </cell>
          <cell r="K2639" t="str">
            <v>Gói/cái</v>
          </cell>
          <cell r="L2639" t="str">
            <v>Công Ty Cổ Phần Trang Thiết Bị Kỹ Thuật Y Tế Tphcm</v>
          </cell>
          <cell r="M2639">
            <v>27500</v>
          </cell>
          <cell r="N2639">
            <v>115</v>
          </cell>
          <cell r="O2639">
            <v>3162500</v>
          </cell>
          <cell r="P2639">
            <v>176</v>
          </cell>
          <cell r="Q2639" t="str">
            <v>303/QĐ-SYT</v>
          </cell>
        </row>
        <row r="2640">
          <cell r="B2640">
            <v>3382</v>
          </cell>
          <cell r="C2640">
            <v>10</v>
          </cell>
          <cell r="D2640">
            <v>3382</v>
          </cell>
          <cell r="E2640" t="str">
            <v>VT3382</v>
          </cell>
          <cell r="F2640" t="str">
            <v>Hộp tròn inox có cửa sổ cao 16cm, đk 14cm</v>
          </cell>
          <cell r="G2640" t="str">
            <v>Hộp inox Ø13x16</v>
          </cell>
          <cell r="H2640" t="str">
            <v>Cái</v>
          </cell>
          <cell r="I2640" t="str">
            <v>Không Gian</v>
          </cell>
          <cell r="J2640" t="str">
            <v>Việt Nam</v>
          </cell>
          <cell r="K2640" t="str">
            <v>Gói/cái</v>
          </cell>
          <cell r="L2640" t="str">
            <v>Công Ty Cổ Phần Trang Thiết Bị Kỹ Thuật Y Tế Tphcm</v>
          </cell>
          <cell r="M2640">
            <v>220000</v>
          </cell>
          <cell r="N2640">
            <v>25</v>
          </cell>
          <cell r="O2640">
            <v>5500000</v>
          </cell>
          <cell r="P2640">
            <v>176</v>
          </cell>
          <cell r="Q2640" t="str">
            <v>303/QĐ-SYT</v>
          </cell>
        </row>
        <row r="2641">
          <cell r="B2641">
            <v>3383</v>
          </cell>
          <cell r="C2641">
            <v>10</v>
          </cell>
          <cell r="D2641">
            <v>3383</v>
          </cell>
          <cell r="E2641" t="str">
            <v>VT3383</v>
          </cell>
          <cell r="F2641" t="str">
            <v>Huyết áp kế</v>
          </cell>
          <cell r="G2641" t="str">
            <v>Huyết áp kế người lớn ALPK2</v>
          </cell>
          <cell r="H2641" t="str">
            <v>Cái</v>
          </cell>
          <cell r="I2641" t="str">
            <v>Tanaka</v>
          </cell>
          <cell r="J2641" t="str">
            <v>Nhật</v>
          </cell>
          <cell r="K2641" t="str">
            <v>Hộp/cái</v>
          </cell>
          <cell r="L2641" t="str">
            <v>Công Ty Cổ Phần Trang Thiết Bị Kỹ Thuật Y Tế Tphcm</v>
          </cell>
          <cell r="M2641">
            <v>357000</v>
          </cell>
          <cell r="N2641">
            <v>570</v>
          </cell>
          <cell r="O2641">
            <v>203490000</v>
          </cell>
          <cell r="P2641">
            <v>176</v>
          </cell>
          <cell r="Q2641" t="str">
            <v>303/QĐ-SYT</v>
          </cell>
        </row>
        <row r="2642">
          <cell r="B2642">
            <v>3384</v>
          </cell>
          <cell r="C2642">
            <v>10</v>
          </cell>
          <cell r="D2642">
            <v>3384</v>
          </cell>
          <cell r="E2642" t="str">
            <v>VT3384</v>
          </cell>
          <cell r="F2642" t="str">
            <v>Huyết áp người lớn</v>
          </cell>
          <cell r="G2642" t="str">
            <v>Huyết áp kế lớn (không ống nghe)</v>
          </cell>
          <cell r="H2642" t="str">
            <v>Cái</v>
          </cell>
          <cell r="I2642" t="str">
            <v>Kenzmedico</v>
          </cell>
          <cell r="J2642" t="str">
            <v>Nhật Bản</v>
          </cell>
          <cell r="K2642" t="str">
            <v>Hộp 1 cái</v>
          </cell>
          <cell r="L2642" t="str">
            <v>Công Ty Tnhh Thiết Bị Y Khoa</v>
          </cell>
          <cell r="M2642">
            <v>347760</v>
          </cell>
          <cell r="N2642">
            <v>680</v>
          </cell>
          <cell r="O2642">
            <v>236476800</v>
          </cell>
          <cell r="P2642">
            <v>174</v>
          </cell>
          <cell r="Q2642" t="str">
            <v>303/QĐ-SYT</v>
          </cell>
        </row>
        <row r="2643">
          <cell r="B2643">
            <v>3385</v>
          </cell>
          <cell r="C2643">
            <v>10</v>
          </cell>
          <cell r="D2643">
            <v>3385</v>
          </cell>
          <cell r="E2643" t="str">
            <v>VT3385</v>
          </cell>
          <cell r="F2643" t="str">
            <v>Huyết áp nhi</v>
          </cell>
          <cell r="G2643" t="str">
            <v>Huyết áp nhi ALPK2 500 C4 không ống nghe (8,5cmx30cm)</v>
          </cell>
          <cell r="H2643" t="str">
            <v>Cái</v>
          </cell>
          <cell r="I2643" t="str">
            <v>Tanaka</v>
          </cell>
          <cell r="J2643" t="str">
            <v>Nhật</v>
          </cell>
          <cell r="K2643" t="str">
            <v>Hộp/cái</v>
          </cell>
          <cell r="L2643" t="str">
            <v>Công Ty Cổ Phần Trang Thiết Bị Kỹ Thuật Y Tế Tphcm</v>
          </cell>
          <cell r="M2643">
            <v>357000</v>
          </cell>
          <cell r="N2643">
            <v>200</v>
          </cell>
          <cell r="O2643">
            <v>71400000</v>
          </cell>
          <cell r="P2643">
            <v>176</v>
          </cell>
          <cell r="Q2643" t="str">
            <v>303/QĐ-SYT</v>
          </cell>
        </row>
        <row r="2644">
          <cell r="B2644">
            <v>3386</v>
          </cell>
          <cell r="C2644">
            <v>10</v>
          </cell>
          <cell r="D2644">
            <v>3386</v>
          </cell>
          <cell r="E2644" t="str">
            <v>VT3386</v>
          </cell>
          <cell r="F2644" t="str">
            <v>Huyết áp trung 6-15 tuổi</v>
          </cell>
          <cell r="G2644" t="str">
            <v>Huyết áp kế nhi ALPK2 500C4 (8,5cmx30cm) không ống nghe</v>
          </cell>
          <cell r="H2644" t="str">
            <v>Cái</v>
          </cell>
          <cell r="I2644" t="str">
            <v>Tanaka</v>
          </cell>
          <cell r="J2644" t="str">
            <v>Nhật</v>
          </cell>
          <cell r="K2644" t="str">
            <v>Hộp/cái</v>
          </cell>
          <cell r="L2644" t="str">
            <v>Công Ty Cổ Phần Trang Thiết Bị Kỹ Thuật Y Tế Tphcm</v>
          </cell>
          <cell r="M2644">
            <v>357000</v>
          </cell>
          <cell r="N2644">
            <v>120</v>
          </cell>
          <cell r="O2644">
            <v>42840000</v>
          </cell>
          <cell r="P2644">
            <v>176</v>
          </cell>
          <cell r="Q2644" t="str">
            <v>303/QĐ-SYT</v>
          </cell>
        </row>
        <row r="2645">
          <cell r="B2645">
            <v>3387</v>
          </cell>
          <cell r="C2645">
            <v>10</v>
          </cell>
          <cell r="D2645">
            <v>3387</v>
          </cell>
          <cell r="E2645" t="str">
            <v>VT3387</v>
          </cell>
          <cell r="F2645" t="str">
            <v>Insert cạo vôi (Nha khoa)</v>
          </cell>
          <cell r="G2645" t="str">
            <v>cây cạo vôi Insert</v>
          </cell>
          <cell r="H2645" t="str">
            <v>Cái</v>
          </cell>
          <cell r="I2645" t="str">
            <v>TPC</v>
          </cell>
          <cell r="J2645" t="str">
            <v>Mỹ</v>
          </cell>
          <cell r="K2645" t="str">
            <v>Gói/1 cái</v>
          </cell>
          <cell r="L2645" t="str">
            <v>Công Ty Tnhh Thiết Bị Y Tế Liên Nha</v>
          </cell>
          <cell r="M2645">
            <v>1050000</v>
          </cell>
          <cell r="N2645">
            <v>48</v>
          </cell>
          <cell r="O2645">
            <v>50400000</v>
          </cell>
          <cell r="P2645">
            <v>89</v>
          </cell>
          <cell r="Q2645" t="str">
            <v>303/QĐ-SYT</v>
          </cell>
        </row>
        <row r="2646">
          <cell r="B2646">
            <v>3388</v>
          </cell>
          <cell r="C2646">
            <v>10</v>
          </cell>
          <cell r="D2646">
            <v>3388</v>
          </cell>
          <cell r="E2646" t="str">
            <v>VT3388</v>
          </cell>
          <cell r="F2646" t="str">
            <v>Kéo cắt chỉ đầu nhọn</v>
          </cell>
          <cell r="G2646" t="str">
            <v>Kéo cắt chỉ đầu nhọn 10,12 cm</v>
          </cell>
          <cell r="H2646" t="str">
            <v>Cái</v>
          </cell>
          <cell r="I2646" t="str">
            <v>MHCP</v>
          </cell>
          <cell r="J2646" t="str">
            <v>Pakistan</v>
          </cell>
          <cell r="K2646" t="str">
            <v>Gói/cái</v>
          </cell>
          <cell r="L2646" t="str">
            <v>Công Ty Cổ Phần Trang Thiết Bị Kỹ Thuật Y Tế Tphcm</v>
          </cell>
          <cell r="M2646">
            <v>14700</v>
          </cell>
          <cell r="N2646">
            <v>105</v>
          </cell>
          <cell r="O2646">
            <v>1543500</v>
          </cell>
          <cell r="P2646">
            <v>176</v>
          </cell>
          <cell r="Q2646" t="str">
            <v>303/QĐ-SYT</v>
          </cell>
        </row>
        <row r="2647">
          <cell r="B2647">
            <v>3389</v>
          </cell>
          <cell r="C2647">
            <v>10</v>
          </cell>
          <cell r="D2647">
            <v>3389</v>
          </cell>
          <cell r="E2647" t="str">
            <v>VT3389</v>
          </cell>
          <cell r="F2647" t="str">
            <v>Kéo cong 16cm</v>
          </cell>
          <cell r="G2647" t="str">
            <v>Kéo cong 16cm 2 đầu nhọn</v>
          </cell>
          <cell r="H2647" t="str">
            <v>Cái</v>
          </cell>
          <cell r="I2647" t="str">
            <v>Appliance</v>
          </cell>
          <cell r="J2647" t="str">
            <v>Pakistan</v>
          </cell>
          <cell r="K2647" t="str">
            <v>Gói.cái</v>
          </cell>
          <cell r="L2647" t="str">
            <v>Công Ty Cổ Phần Trang Thiết Bị Kỹ Thuật Y Tế Tphcm</v>
          </cell>
          <cell r="M2647">
            <v>21000</v>
          </cell>
          <cell r="N2647">
            <v>55</v>
          </cell>
          <cell r="O2647">
            <v>1155000</v>
          </cell>
          <cell r="P2647">
            <v>176</v>
          </cell>
          <cell r="Q2647" t="str">
            <v>303/QĐ-SYT</v>
          </cell>
        </row>
        <row r="2648">
          <cell r="B2648">
            <v>3390</v>
          </cell>
          <cell r="C2648">
            <v>10</v>
          </cell>
          <cell r="D2648">
            <v>3390</v>
          </cell>
          <cell r="E2648" t="str">
            <v>VT3390</v>
          </cell>
          <cell r="F2648" t="str">
            <v>Kéo cong đầu tù các cỡ</v>
          </cell>
          <cell r="G2648" t="str">
            <v>Kéo cong đầu tù 16,18cm</v>
          </cell>
          <cell r="H2648" t="str">
            <v>Cái</v>
          </cell>
          <cell r="I2648" t="str">
            <v>MHCP/Appliance</v>
          </cell>
          <cell r="J2648" t="str">
            <v>Pakistan</v>
          </cell>
          <cell r="K2648" t="str">
            <v>Gói/cái</v>
          </cell>
          <cell r="L2648" t="str">
            <v>Công Ty Cổ Phần Trang Thiết Bị Kỹ Thuật Y Tế Tphcm</v>
          </cell>
          <cell r="M2648">
            <v>28875</v>
          </cell>
          <cell r="N2648">
            <v>45</v>
          </cell>
          <cell r="O2648">
            <v>1299375</v>
          </cell>
          <cell r="P2648">
            <v>176</v>
          </cell>
          <cell r="Q2648" t="str">
            <v>303/QĐ-SYT</v>
          </cell>
        </row>
        <row r="2649">
          <cell r="B2649">
            <v>3392</v>
          </cell>
          <cell r="C2649">
            <v>10</v>
          </cell>
          <cell r="D2649">
            <v>3392</v>
          </cell>
          <cell r="E2649" t="str">
            <v>VT3392</v>
          </cell>
          <cell r="F2649" t="str">
            <v>Kéo metzembaun 18cm</v>
          </cell>
          <cell r="G2649" t="str">
            <v>Kéo metzembaun 18cm</v>
          </cell>
          <cell r="H2649" t="str">
            <v>Cái</v>
          </cell>
          <cell r="I2649" t="str">
            <v>MHCP</v>
          </cell>
          <cell r="J2649" t="str">
            <v>Pakistan</v>
          </cell>
          <cell r="K2649" t="str">
            <v>Gói/cái</v>
          </cell>
          <cell r="L2649" t="str">
            <v>Công Ty Cổ Phần Trang Thiết Bị Kỹ Thuật Y Tế Tphcm</v>
          </cell>
          <cell r="M2649">
            <v>32550</v>
          </cell>
          <cell r="N2649">
            <v>30</v>
          </cell>
          <cell r="O2649">
            <v>976500</v>
          </cell>
          <cell r="P2649">
            <v>176</v>
          </cell>
          <cell r="Q2649" t="str">
            <v>303/QĐ-SYT</v>
          </cell>
        </row>
        <row r="2650">
          <cell r="B2650">
            <v>3393</v>
          </cell>
          <cell r="C2650">
            <v>10</v>
          </cell>
          <cell r="D2650">
            <v>3393</v>
          </cell>
          <cell r="E2650" t="str">
            <v>VT3393</v>
          </cell>
          <cell r="F2650" t="str">
            <v>Kéo thẳng đầu tù các cỡ</v>
          </cell>
          <cell r="G2650" t="str">
            <v>Kéo thẳng đầu tù các cỡ 16,18cm</v>
          </cell>
          <cell r="H2650" t="str">
            <v>Cái</v>
          </cell>
          <cell r="I2650" t="str">
            <v>MHCP</v>
          </cell>
          <cell r="J2650" t="str">
            <v>Pakistan</v>
          </cell>
          <cell r="K2650" t="str">
            <v>Gói/cái</v>
          </cell>
          <cell r="L2650" t="str">
            <v>Công Ty Cổ Phần Trang Thiết Bị Kỹ Thuật Y Tế Tphcm</v>
          </cell>
          <cell r="M2650">
            <v>28875</v>
          </cell>
          <cell r="N2650">
            <v>40</v>
          </cell>
          <cell r="O2650">
            <v>1155000</v>
          </cell>
          <cell r="P2650">
            <v>176</v>
          </cell>
          <cell r="Q2650" t="str">
            <v>303/QĐ-SYT</v>
          </cell>
        </row>
        <row r="2651">
          <cell r="B2651">
            <v>3394</v>
          </cell>
          <cell r="C2651">
            <v>10</v>
          </cell>
          <cell r="D2651">
            <v>3394</v>
          </cell>
          <cell r="E2651" t="str">
            <v>VT3394</v>
          </cell>
          <cell r="F2651" t="str">
            <v>Kéo thẳng nhọn, đầu tù 16cm</v>
          </cell>
          <cell r="G2651" t="str">
            <v>Kéo thẳng nhọn, đầu tù 16cm</v>
          </cell>
          <cell r="H2651" t="str">
            <v>Cái</v>
          </cell>
          <cell r="I2651" t="str">
            <v>MHCP</v>
          </cell>
          <cell r="J2651" t="str">
            <v>Pakistan</v>
          </cell>
          <cell r="K2651" t="str">
            <v>Gói/cái</v>
          </cell>
          <cell r="L2651" t="str">
            <v>Công Ty Cổ Phần Trang Thiết Bị Kỹ Thuật Y Tế Tphcm</v>
          </cell>
          <cell r="M2651">
            <v>21000</v>
          </cell>
          <cell r="N2651">
            <v>95</v>
          </cell>
          <cell r="O2651">
            <v>1995000</v>
          </cell>
          <cell r="P2651">
            <v>176</v>
          </cell>
          <cell r="Q2651" t="str">
            <v>303/QĐ-SYT</v>
          </cell>
        </row>
        <row r="2652">
          <cell r="B2652">
            <v>3397</v>
          </cell>
          <cell r="C2652">
            <v>10</v>
          </cell>
          <cell r="D2652">
            <v>3397</v>
          </cell>
          <cell r="E2652" t="str">
            <v>VT3397</v>
          </cell>
          <cell r="F2652" t="str">
            <v>Khăn phẫu thuật mắt</v>
          </cell>
          <cell r="G2652" t="str">
            <v>Khăn phẫu thuật mắt</v>
          </cell>
          <cell r="H2652" t="str">
            <v>Bộ</v>
          </cell>
          <cell r="I2652" t="str">
            <v>NTI VINA</v>
          </cell>
          <cell r="J2652" t="str">
            <v>Việt Nam</v>
          </cell>
          <cell r="K2652" t="str">
            <v>100 bộ/thùng</v>
          </cell>
          <cell r="L2652" t="str">
            <v>Công Ty Tnhh Thương Mại Nti</v>
          </cell>
          <cell r="M2652">
            <v>32550</v>
          </cell>
          <cell r="N2652">
            <v>480</v>
          </cell>
          <cell r="O2652">
            <v>15624000</v>
          </cell>
          <cell r="P2652">
            <v>115</v>
          </cell>
          <cell r="Q2652" t="str">
            <v>303/QĐ-SYT</v>
          </cell>
        </row>
        <row r="2653">
          <cell r="B2653">
            <v>3398</v>
          </cell>
          <cell r="C2653">
            <v>10</v>
          </cell>
          <cell r="D2653">
            <v>3398</v>
          </cell>
          <cell r="E2653" t="str">
            <v>VT3398</v>
          </cell>
          <cell r="F2653" t="str">
            <v>Khí CO2 1m3</v>
          </cell>
          <cell r="G2653" t="str">
            <v>Khí CO2 1m3</v>
          </cell>
          <cell r="H2653" t="str">
            <v>CHAI</v>
          </cell>
          <cell r="I2653" t="str">
            <v>SOVIGAZ</v>
          </cell>
          <cell r="J2653" t="str">
            <v>VIỆT NAM</v>
          </cell>
          <cell r="K2653" t="str">
            <v>1M3/CHAI</v>
          </cell>
          <cell r="L2653" t="str">
            <v>Công Ty Cổ Phần Hơi Kỹ Nghệ Que Hàn</v>
          </cell>
          <cell r="M2653">
            <v>69476</v>
          </cell>
          <cell r="N2653">
            <v>100</v>
          </cell>
          <cell r="O2653">
            <v>6947600</v>
          </cell>
          <cell r="P2653">
            <v>67</v>
          </cell>
          <cell r="Q2653" t="str">
            <v>303/QĐ-SYT</v>
          </cell>
        </row>
        <row r="2654">
          <cell r="B2654">
            <v>3399</v>
          </cell>
          <cell r="C2654">
            <v>10</v>
          </cell>
          <cell r="D2654">
            <v>3399</v>
          </cell>
          <cell r="E2654" t="str">
            <v>VT3399</v>
          </cell>
          <cell r="F2654" t="str">
            <v>Khí CO2 (khí nén, 3-4m3)</v>
          </cell>
          <cell r="G2654" t="str">
            <v>Khí CO2 (khí nén, 3-4m3)</v>
          </cell>
          <cell r="H2654" t="str">
            <v>Bình</v>
          </cell>
          <cell r="I2654" t="str">
            <v>SOVIGAZ</v>
          </cell>
          <cell r="J2654" t="str">
            <v>VIỆT NAM</v>
          </cell>
          <cell r="K2654" t="str">
            <v>3-4m3/bình</v>
          </cell>
          <cell r="L2654" t="str">
            <v>Công Ty Cổ Phần Hơi Kỹ Nghệ Que Hàn</v>
          </cell>
          <cell r="M2654">
            <v>50897</v>
          </cell>
          <cell r="N2654">
            <v>1920</v>
          </cell>
          <cell r="O2654">
            <v>97722240</v>
          </cell>
          <cell r="P2654">
            <v>67</v>
          </cell>
          <cell r="Q2654" t="str">
            <v>303/QĐ-SYT</v>
          </cell>
        </row>
        <row r="2655">
          <cell r="B2655">
            <v>3400</v>
          </cell>
          <cell r="C2655">
            <v>10</v>
          </cell>
          <cell r="D2655">
            <v>3400</v>
          </cell>
          <cell r="E2655" t="str">
            <v>VT3400</v>
          </cell>
          <cell r="F2655" t="str">
            <v>Khí CO2 chai 10Kg, 99%</v>
          </cell>
          <cell r="G2655" t="str">
            <v>Khí CO2 chai 10Kg,99%</v>
          </cell>
          <cell r="H2655" t="str">
            <v>Chai</v>
          </cell>
          <cell r="I2655" t="str">
            <v>SOVIGAZ</v>
          </cell>
          <cell r="J2655" t="str">
            <v>VIỆT NAM</v>
          </cell>
          <cell r="K2655" t="str">
            <v>10Kg/chai</v>
          </cell>
          <cell r="L2655" t="str">
            <v>Công Ty Cổ Phần Hơi Kỹ Nghệ Que Hàn</v>
          </cell>
          <cell r="M2655">
            <v>50666</v>
          </cell>
          <cell r="N2655">
            <v>448</v>
          </cell>
          <cell r="O2655">
            <v>22698368</v>
          </cell>
          <cell r="P2655">
            <v>67</v>
          </cell>
          <cell r="Q2655" t="str">
            <v>303/QĐ-SYT</v>
          </cell>
        </row>
        <row r="2656">
          <cell r="B2656">
            <v>3401</v>
          </cell>
          <cell r="C2656">
            <v>10</v>
          </cell>
          <cell r="D2656">
            <v>3401</v>
          </cell>
          <cell r="E2656" t="str">
            <v>VT3401</v>
          </cell>
          <cell r="F2656" t="str">
            <v>Khí CO2 chai 24Kg, 99%</v>
          </cell>
          <cell r="G2656" t="str">
            <v>Khí CO2 chai 24Kg, 99%</v>
          </cell>
          <cell r="H2656" t="str">
            <v>Chai</v>
          </cell>
          <cell r="I2656" t="str">
            <v>SOVIGAZ</v>
          </cell>
          <cell r="J2656" t="str">
            <v>VIỆT NAM</v>
          </cell>
          <cell r="K2656" t="str">
            <v>24kg/ chai</v>
          </cell>
          <cell r="L2656" t="str">
            <v>Công Ty Cổ Phần Hơi Kỹ Nghệ Que Hàn</v>
          </cell>
          <cell r="M2656">
            <v>127325</v>
          </cell>
          <cell r="N2656">
            <v>250</v>
          </cell>
          <cell r="O2656">
            <v>31831250</v>
          </cell>
          <cell r="P2656">
            <v>67</v>
          </cell>
          <cell r="Q2656" t="str">
            <v>303/QĐ-SYT</v>
          </cell>
        </row>
        <row r="2657">
          <cell r="B2657">
            <v>3403</v>
          </cell>
          <cell r="C2657">
            <v>10</v>
          </cell>
          <cell r="D2657">
            <v>3403</v>
          </cell>
          <cell r="E2657" t="str">
            <v>VT3403</v>
          </cell>
          <cell r="F2657" t="str">
            <v>Khí NO/N2-10l</v>
          </cell>
          <cell r="G2657" t="str">
            <v>Khí NO/N2-10l</v>
          </cell>
          <cell r="H2657" t="str">
            <v>Bình</v>
          </cell>
          <cell r="I2657" t="str">
            <v>CHARSLTONE</v>
          </cell>
          <cell r="J2657" t="str">
            <v>SINGAPORE</v>
          </cell>
          <cell r="K2657" t="str">
            <v xml:space="preserve"> bình 10 lít áp suất 137 bar </v>
          </cell>
          <cell r="L2657" t="str">
            <v>Công Ty Cổ Phần Hơi Kỹ Nghệ Que Hàn</v>
          </cell>
          <cell r="M2657">
            <v>29599999</v>
          </cell>
          <cell r="N2657">
            <v>5</v>
          </cell>
          <cell r="O2657">
            <v>147999995</v>
          </cell>
          <cell r="P2657">
            <v>67</v>
          </cell>
          <cell r="Q2657" t="str">
            <v>303/QĐ-SYT</v>
          </cell>
        </row>
        <row r="2658">
          <cell r="B2658">
            <v>3404</v>
          </cell>
          <cell r="C2658">
            <v>10</v>
          </cell>
          <cell r="D2658">
            <v>3404</v>
          </cell>
          <cell r="E2658" t="str">
            <v>VT3404</v>
          </cell>
          <cell r="F2658" t="str">
            <v>Khí OXY chai dung tích 3.0 m³, 99.3 - 99.7%</v>
          </cell>
          <cell r="G2658" t="str">
            <v>Khí Oxy chai dung tích 3m3, 99.3-99.7%</v>
          </cell>
          <cell r="H2658" t="str">
            <v>Chai</v>
          </cell>
          <cell r="I2658" t="str">
            <v>SOVIGAZ</v>
          </cell>
          <cell r="J2658" t="str">
            <v>VIỆT NAM</v>
          </cell>
          <cell r="K2658" t="str">
            <v>3 m3/chai</v>
          </cell>
          <cell r="L2658" t="str">
            <v>Công Ty Cổ Phần Hơi Kỹ Nghệ Que Hàn</v>
          </cell>
          <cell r="M2658">
            <v>53163</v>
          </cell>
          <cell r="N2658">
            <v>4600</v>
          </cell>
          <cell r="O2658">
            <v>244549800</v>
          </cell>
          <cell r="P2658">
            <v>67</v>
          </cell>
          <cell r="Q2658" t="str">
            <v>303/QĐ-SYT</v>
          </cell>
        </row>
        <row r="2659">
          <cell r="B2659">
            <v>3405</v>
          </cell>
          <cell r="C2659">
            <v>10</v>
          </cell>
          <cell r="D2659">
            <v>3405</v>
          </cell>
          <cell r="E2659" t="str">
            <v>VT3405</v>
          </cell>
          <cell r="F2659" t="str">
            <v>Khí OXY chai dung tích 6.4 m³, 99.3-99.7%</v>
          </cell>
          <cell r="G2659" t="str">
            <v>Khí Oxy chai dung tích 6.4m3, 99.3-99.7%</v>
          </cell>
          <cell r="H2659" t="str">
            <v>Chai</v>
          </cell>
          <cell r="I2659" t="str">
            <v>SOVIGAZ</v>
          </cell>
          <cell r="J2659" t="str">
            <v>VIỆT NAM</v>
          </cell>
          <cell r="K2659" t="str">
            <v>6.4m3/chai</v>
          </cell>
          <cell r="L2659" t="str">
            <v>Công Ty Cổ Phần Hơi Kỹ Nghệ Que Hàn</v>
          </cell>
          <cell r="M2659">
            <v>72061</v>
          </cell>
          <cell r="N2659">
            <v>20970</v>
          </cell>
          <cell r="O2659">
            <v>1511119170</v>
          </cell>
          <cell r="P2659">
            <v>67</v>
          </cell>
          <cell r="Q2659" t="str">
            <v>303/QĐ-SYT</v>
          </cell>
        </row>
        <row r="2660">
          <cell r="B2660">
            <v>3406</v>
          </cell>
          <cell r="C2660">
            <v>10</v>
          </cell>
          <cell r="D2660">
            <v>3406</v>
          </cell>
          <cell r="E2660" t="str">
            <v>VT3406</v>
          </cell>
          <cell r="F2660" t="str">
            <v>Khí OXY lỏng 99.3-99.7%</v>
          </cell>
          <cell r="G2660" t="str">
            <v>Khí Oxy lỏng 99.3-99.7%</v>
          </cell>
          <cell r="H2660" t="str">
            <v>Kg</v>
          </cell>
          <cell r="I2660" t="str">
            <v>SOVIGAZ</v>
          </cell>
          <cell r="J2660" t="str">
            <v>VIỆT NAM</v>
          </cell>
          <cell r="K2660" t="str">
            <v>Kg</v>
          </cell>
          <cell r="L2660" t="str">
            <v>Công Ty Cổ Phần Hơi Kỹ Nghệ Que Hàn</v>
          </cell>
          <cell r="M2660">
            <v>4675</v>
          </cell>
          <cell r="N2660">
            <v>1467800</v>
          </cell>
          <cell r="O2660">
            <v>6861965000</v>
          </cell>
          <cell r="P2660">
            <v>67</v>
          </cell>
          <cell r="Q2660" t="str">
            <v>303/QĐ-SYT</v>
          </cell>
        </row>
        <row r="2661">
          <cell r="B2661">
            <v>3407</v>
          </cell>
          <cell r="C2661">
            <v>10</v>
          </cell>
          <cell r="D2661">
            <v>3407</v>
          </cell>
          <cell r="E2661" t="str">
            <v>VT3407</v>
          </cell>
          <cell r="F2661" t="str">
            <v>Khí Oxygen dược dụng (khí nén, 3-4m3)</v>
          </cell>
          <cell r="G2661" t="str">
            <v>Khí Oxygen dược dụng (khí nén, 3-4 m3</v>
          </cell>
          <cell r="H2661" t="str">
            <v>Bình</v>
          </cell>
          <cell r="I2661" t="str">
            <v>SOVIGAZ</v>
          </cell>
          <cell r="J2661" t="str">
            <v>VIỆT NAM</v>
          </cell>
          <cell r="K2661" t="str">
            <v>3-4m3/ bình</v>
          </cell>
          <cell r="L2661" t="str">
            <v>Công Ty Cổ Phần Hơi Kỹ Nghệ Que Hàn</v>
          </cell>
          <cell r="M2661">
            <v>53163</v>
          </cell>
          <cell r="N2661">
            <v>3300</v>
          </cell>
          <cell r="O2661">
            <v>175437900</v>
          </cell>
          <cell r="P2661">
            <v>67</v>
          </cell>
          <cell r="Q2661" t="str">
            <v>303/QĐ-SYT</v>
          </cell>
        </row>
        <row r="2662">
          <cell r="B2662">
            <v>3408</v>
          </cell>
          <cell r="C2662">
            <v>10</v>
          </cell>
          <cell r="D2662">
            <v>3408</v>
          </cell>
          <cell r="E2662" t="str">
            <v>VT3408</v>
          </cell>
          <cell r="F2662" t="str">
            <v>Khí Oxygen dược dụng (khí nén, 6-6,4m3)</v>
          </cell>
          <cell r="G2662" t="str">
            <v>Khí Oxygen dược dụng (khí nén, 6-6.4m3)</v>
          </cell>
          <cell r="H2662" t="str">
            <v>Bình</v>
          </cell>
          <cell r="I2662" t="str">
            <v>SOVIGAZ</v>
          </cell>
          <cell r="J2662" t="str">
            <v>VIỆT NAM</v>
          </cell>
          <cell r="K2662" t="str">
            <v>6-6.4m3/bình</v>
          </cell>
          <cell r="L2662" t="str">
            <v>Công Ty Cổ Phần Hơi Kỹ Nghệ Que Hàn</v>
          </cell>
          <cell r="M2662">
            <v>72061</v>
          </cell>
          <cell r="N2662">
            <v>6300</v>
          </cell>
          <cell r="O2662">
            <v>453984300</v>
          </cell>
          <cell r="P2662">
            <v>67</v>
          </cell>
          <cell r="Q2662" t="str">
            <v>303/QĐ-SYT</v>
          </cell>
        </row>
        <row r="2663">
          <cell r="B2663">
            <v>3409</v>
          </cell>
          <cell r="C2663">
            <v>10</v>
          </cell>
          <cell r="D2663">
            <v>3409</v>
          </cell>
          <cell r="E2663" t="str">
            <v>VT3409</v>
          </cell>
          <cell r="F2663" t="str">
            <v>Kim gai các cỡ</v>
          </cell>
          <cell r="G2663" t="str">
            <v>Kim gai Short Barbed Broaches</v>
          </cell>
          <cell r="H2663" t="str">
            <v>Hộp</v>
          </cell>
          <cell r="I2663" t="str">
            <v>Mani</v>
          </cell>
          <cell r="J2663" t="str">
            <v>Nhật/Việt Nam</v>
          </cell>
          <cell r="K2663" t="str">
            <v>Hộp/6 cái</v>
          </cell>
          <cell r="L2663" t="str">
            <v>Công Ty Cổ Phần Trang Thiết Bị Kỹ Thuật Y Tế Tphcm</v>
          </cell>
          <cell r="M2663">
            <v>48825</v>
          </cell>
          <cell r="N2663">
            <v>67</v>
          </cell>
          <cell r="O2663">
            <v>3271275</v>
          </cell>
          <cell r="P2663">
            <v>176</v>
          </cell>
          <cell r="Q2663" t="str">
            <v>303/QĐ-SYT</v>
          </cell>
        </row>
        <row r="2664">
          <cell r="B2664">
            <v>3410</v>
          </cell>
          <cell r="C2664">
            <v>10</v>
          </cell>
          <cell r="D2664">
            <v>3410</v>
          </cell>
          <cell r="E2664" t="str">
            <v>VT3410</v>
          </cell>
          <cell r="F2664" t="str">
            <v>Kính bảo hộ</v>
          </cell>
          <cell r="G2664" t="str">
            <v>Kính bảo hộ mắt</v>
          </cell>
          <cell r="H2664" t="str">
            <v>Cái</v>
          </cell>
          <cell r="I2664" t="str">
            <v>AHP</v>
          </cell>
          <cell r="J2664" t="str">
            <v>Đài Loan</v>
          </cell>
          <cell r="K2664" t="str">
            <v>Hộp/12 cái</v>
          </cell>
          <cell r="L2664" t="str">
            <v>Công Ty Cổ Phần Trang Thiết Bị Kỹ Thuật Y Tế Tphcm</v>
          </cell>
          <cell r="M2664">
            <v>18480</v>
          </cell>
          <cell r="N2664">
            <v>284</v>
          </cell>
          <cell r="O2664">
            <v>5248320</v>
          </cell>
          <cell r="P2664">
            <v>176</v>
          </cell>
          <cell r="Q2664" t="str">
            <v>303/QĐ-SYT</v>
          </cell>
        </row>
        <row r="2665">
          <cell r="B2665">
            <v>3412</v>
          </cell>
          <cell r="C2665">
            <v>10</v>
          </cell>
          <cell r="D2665">
            <v>3412</v>
          </cell>
          <cell r="E2665" t="str">
            <v>VT3412</v>
          </cell>
          <cell r="F2665" t="str">
            <v>Kính trộn</v>
          </cell>
          <cell r="G2665" t="str">
            <v>Kính trộn thuốc</v>
          </cell>
          <cell r="H2665" t="str">
            <v>Cái</v>
          </cell>
          <cell r="I2665" t="str">
            <v>Không</v>
          </cell>
          <cell r="J2665" t="str">
            <v>Việt Nam</v>
          </cell>
          <cell r="K2665" t="str">
            <v>Cái</v>
          </cell>
          <cell r="L2665" t="str">
            <v>Công Ty Cổ Phần Trang Thiết Bị Kỹ Thuật Y Tế Tphcm</v>
          </cell>
          <cell r="M2665">
            <v>73500</v>
          </cell>
          <cell r="N2665">
            <v>15</v>
          </cell>
          <cell r="O2665">
            <v>1102500</v>
          </cell>
          <cell r="P2665">
            <v>176</v>
          </cell>
          <cell r="Q2665" t="str">
            <v>303/QĐ-SYT</v>
          </cell>
        </row>
        <row r="2666">
          <cell r="B2666">
            <v>3414</v>
          </cell>
          <cell r="C2666">
            <v>10</v>
          </cell>
          <cell r="D2666">
            <v>3414</v>
          </cell>
          <cell r="E2666" t="str">
            <v>VT3414</v>
          </cell>
          <cell r="F2666" t="str">
            <v>Lam kính 7102, lam trơn</v>
          </cell>
          <cell r="G2666" t="str">
            <v>Lam kính để xét nghiệm 7102</v>
          </cell>
          <cell r="H2666" t="str">
            <v>Hộp</v>
          </cell>
          <cell r="I2666" t="str">
            <v>Sumbow</v>
          </cell>
          <cell r="J2666" t="str">
            <v>Trung Quốc</v>
          </cell>
          <cell r="K2666" t="str">
            <v>Hộp 72 miếng</v>
          </cell>
          <cell r="L2666" t="str">
            <v>Công Ty Tnhh Thiết Bị Y Khoa</v>
          </cell>
          <cell r="M2666">
            <v>13041</v>
          </cell>
          <cell r="N2666">
            <v>17804</v>
          </cell>
          <cell r="O2666">
            <v>232181964</v>
          </cell>
          <cell r="P2666">
            <v>174</v>
          </cell>
          <cell r="Q2666" t="str">
            <v>303/QĐ-SYT</v>
          </cell>
        </row>
        <row r="2667">
          <cell r="B2667">
            <v>3415</v>
          </cell>
          <cell r="C2667">
            <v>10</v>
          </cell>
          <cell r="D2667">
            <v>3415</v>
          </cell>
          <cell r="E2667" t="str">
            <v>VT3415</v>
          </cell>
          <cell r="F2667" t="str">
            <v>Lam kính 7105, lam nhám</v>
          </cell>
          <cell r="G2667" t="str">
            <v>Lam kính để xét nghiệm 7105</v>
          </cell>
          <cell r="H2667" t="str">
            <v>Hộp</v>
          </cell>
          <cell r="I2667" t="str">
            <v>Sumbow</v>
          </cell>
          <cell r="J2667" t="str">
            <v>Trung Quốc</v>
          </cell>
          <cell r="K2667" t="str">
            <v>Hộp 72 miếng</v>
          </cell>
          <cell r="L2667" t="str">
            <v>Công Ty Tnhh Thiết Bị Y Khoa</v>
          </cell>
          <cell r="M2667">
            <v>16736</v>
          </cell>
          <cell r="N2667">
            <v>10350</v>
          </cell>
          <cell r="O2667">
            <v>173217600</v>
          </cell>
          <cell r="P2667">
            <v>174</v>
          </cell>
          <cell r="Q2667" t="str">
            <v>303/QĐ-SYT</v>
          </cell>
        </row>
        <row r="2668">
          <cell r="B2668">
            <v>3416</v>
          </cell>
          <cell r="C2668">
            <v>10</v>
          </cell>
          <cell r="D2668">
            <v>3416</v>
          </cell>
          <cell r="E2668" t="str">
            <v>VT3416</v>
          </cell>
          <cell r="F2668" t="str">
            <v>Lamcet H/200</v>
          </cell>
          <cell r="G2668" t="str">
            <v>Kim lancet dùng tay</v>
          </cell>
          <cell r="H2668" t="str">
            <v>Cái</v>
          </cell>
          <cell r="I2668" t="str">
            <v>Hangzhou</v>
          </cell>
          <cell r="J2668" t="str">
            <v>Trung Quốc</v>
          </cell>
          <cell r="K2668" t="str">
            <v>Hộp 200 cái</v>
          </cell>
          <cell r="L2668" t="str">
            <v>Công Ty Tnhh Trang Thiết Bị Y Tế Hoàng Kim</v>
          </cell>
          <cell r="M2668">
            <v>180</v>
          </cell>
          <cell r="N2668">
            <v>24200</v>
          </cell>
          <cell r="O2668">
            <v>4356000</v>
          </cell>
          <cell r="P2668">
            <v>61</v>
          </cell>
          <cell r="Q2668" t="str">
            <v>303/QĐ-SYT</v>
          </cell>
        </row>
        <row r="2669">
          <cell r="B2669">
            <v>3417</v>
          </cell>
          <cell r="C2669">
            <v>10</v>
          </cell>
          <cell r="D2669">
            <v>3417</v>
          </cell>
          <cell r="E2669" t="str">
            <v>VT3417</v>
          </cell>
          <cell r="F2669" t="str">
            <v>Lamell 22x22</v>
          </cell>
          <cell r="G2669" t="str">
            <v>Lammel 22x22</v>
          </cell>
          <cell r="H2669" t="str">
            <v>Hộp</v>
          </cell>
          <cell r="I2669" t="str">
            <v>Greetmed</v>
          </cell>
          <cell r="J2669" t="str">
            <v>Trung Quốc</v>
          </cell>
          <cell r="K2669" t="str">
            <v>Hộp 100 cái</v>
          </cell>
          <cell r="L2669" t="str">
            <v>Công Ty Tnhh Trang Thiết Bị Y Tế Hoàng Kim</v>
          </cell>
          <cell r="M2669">
            <v>15000</v>
          </cell>
          <cell r="N2669">
            <v>3230</v>
          </cell>
          <cell r="O2669">
            <v>48450000</v>
          </cell>
          <cell r="P2669">
            <v>61</v>
          </cell>
          <cell r="Q2669" t="str">
            <v>303/QĐ-SYT</v>
          </cell>
        </row>
        <row r="2670">
          <cell r="B2670">
            <v>3418</v>
          </cell>
          <cell r="C2670">
            <v>10</v>
          </cell>
          <cell r="D2670">
            <v>3418</v>
          </cell>
          <cell r="E2670" t="str">
            <v>VT3418</v>
          </cell>
          <cell r="F2670" t="str">
            <v>Lament hộp/100miếng</v>
          </cell>
          <cell r="G2670" t="str">
            <v>Coverglass 22x22mm thickness no. 1</v>
          </cell>
          <cell r="H2670" t="str">
            <v>Miếng</v>
          </cell>
          <cell r="I2670" t="str">
            <v>Waldemar Knittel Glasbearbeitungs- GmbH</v>
          </cell>
          <cell r="J2670" t="str">
            <v>Đức</v>
          </cell>
          <cell r="K2670" t="str">
            <v>Hộp 100 miếng</v>
          </cell>
          <cell r="L2670" t="str">
            <v>Liên Danh Công Ty Tnhh Phát Triển Khoa Học Sự Sống Và Công Ty Tnhh Tm Và Dv ThiếT Bị Y Tế ÁNh NgọC</v>
          </cell>
          <cell r="M2670">
            <v>429</v>
          </cell>
          <cell r="N2670">
            <v>42000</v>
          </cell>
          <cell r="O2670">
            <v>18018000</v>
          </cell>
          <cell r="P2670">
            <v>81</v>
          </cell>
          <cell r="Q2670" t="str">
            <v>303/QĐ-SYT</v>
          </cell>
        </row>
        <row r="2671">
          <cell r="B2671">
            <v>3419</v>
          </cell>
          <cell r="C2671">
            <v>10</v>
          </cell>
          <cell r="D2671">
            <v>3419</v>
          </cell>
          <cell r="E2671" t="str">
            <v>VT3419</v>
          </cell>
          <cell r="F2671" t="str">
            <v>Lentulo 21mm, 25mm</v>
          </cell>
          <cell r="G2671" t="str">
            <v>Paste Carriers 21mm,25mm (lentulo)</v>
          </cell>
          <cell r="H2671" t="str">
            <v>Cây</v>
          </cell>
          <cell r="I2671" t="str">
            <v>Mani</v>
          </cell>
          <cell r="J2671" t="str">
            <v>Nhật/Việt nam</v>
          </cell>
          <cell r="K2671" t="str">
            <v>Vĩ/4 cây</v>
          </cell>
          <cell r="L2671" t="str">
            <v>Công Ty Cổ Phần Trang Thiết Bị Kỹ Thuật Y Tế Tphcm</v>
          </cell>
          <cell r="M2671">
            <v>23625</v>
          </cell>
          <cell r="N2671">
            <v>5351</v>
          </cell>
          <cell r="O2671">
            <v>126417375</v>
          </cell>
          <cell r="P2671">
            <v>176</v>
          </cell>
          <cell r="Q2671" t="str">
            <v>303/QĐ-SYT</v>
          </cell>
        </row>
        <row r="2672">
          <cell r="B2672">
            <v>3420</v>
          </cell>
          <cell r="C2672">
            <v>10</v>
          </cell>
          <cell r="D2672">
            <v>3420</v>
          </cell>
          <cell r="E2672" t="str">
            <v>VT3420</v>
          </cell>
          <cell r="F2672" t="str">
            <v>Lentulo số 25-30 dài 21mm-25mm</v>
          </cell>
          <cell r="G2672" t="str">
            <v>Paste Carriers 21mm,25mm (lentulo)</v>
          </cell>
          <cell r="H2672" t="str">
            <v>Cái</v>
          </cell>
          <cell r="I2672" t="str">
            <v>Mani</v>
          </cell>
          <cell r="J2672" t="str">
            <v>Nhật/Việt Nam</v>
          </cell>
          <cell r="K2672" t="str">
            <v>Vĩ/4 cái</v>
          </cell>
          <cell r="L2672" t="str">
            <v>Công Ty Cổ Phần Trang Thiết Bị Kỹ Thuật Y Tế Tphcm</v>
          </cell>
          <cell r="M2672">
            <v>23625</v>
          </cell>
          <cell r="N2672">
            <v>165</v>
          </cell>
          <cell r="O2672">
            <v>3898125</v>
          </cell>
          <cell r="P2672">
            <v>176</v>
          </cell>
          <cell r="Q2672" t="str">
            <v>303/QĐ-SYT</v>
          </cell>
        </row>
        <row r="2673">
          <cell r="B2673">
            <v>3421</v>
          </cell>
          <cell r="C2673">
            <v>10</v>
          </cell>
          <cell r="D2673">
            <v>3421</v>
          </cell>
          <cell r="E2673" t="str">
            <v>VT3421</v>
          </cell>
          <cell r="F2673" t="str">
            <v>Lọ nghiền thuốc</v>
          </cell>
          <cell r="G2673" t="str">
            <v>Lọ nghiền thuốc</v>
          </cell>
          <cell r="H2673" t="str">
            <v>CÁi</v>
          </cell>
          <cell r="I2673" t="str">
            <v>Hoàng Thanh</v>
          </cell>
          <cell r="J2673" t="str">
            <v>Việt Nam</v>
          </cell>
          <cell r="K2673" t="str">
            <v>Hộp/6 cái</v>
          </cell>
          <cell r="L2673" t="str">
            <v>Công Ty Cổ Phần Trang Thiết Bị Kỹ Thuật Y Tế Tphcm</v>
          </cell>
          <cell r="M2673">
            <v>19800</v>
          </cell>
          <cell r="N2673">
            <v>310</v>
          </cell>
          <cell r="O2673">
            <v>6138000</v>
          </cell>
          <cell r="P2673">
            <v>176</v>
          </cell>
          <cell r="Q2673" t="str">
            <v>303/QĐ-SYT</v>
          </cell>
        </row>
        <row r="2674">
          <cell r="B2674">
            <v>3426</v>
          </cell>
          <cell r="C2674">
            <v>10</v>
          </cell>
          <cell r="D2674">
            <v>3426</v>
          </cell>
          <cell r="E2674" t="str">
            <v>VT3426</v>
          </cell>
          <cell r="F2674" t="str">
            <v>Ly nhựa 399</v>
          </cell>
          <cell r="G2674" t="str">
            <v>Ly nhựa 399</v>
          </cell>
          <cell r="H2674" t="str">
            <v>Cái</v>
          </cell>
          <cell r="I2674" t="str">
            <v>Tân Hiệp Hưng</v>
          </cell>
          <cell r="J2674" t="str">
            <v>Việt Nam</v>
          </cell>
          <cell r="K2674" t="str">
            <v>Lốc/50 cái</v>
          </cell>
          <cell r="L2674" t="str">
            <v>Công Ty Cổ Phần Trang Thiết Bị Kỹ Thuật Y Tế Tphcm</v>
          </cell>
          <cell r="M2674">
            <v>209</v>
          </cell>
          <cell r="N2674">
            <v>90000</v>
          </cell>
          <cell r="O2674">
            <v>18810000</v>
          </cell>
          <cell r="P2674">
            <v>176</v>
          </cell>
          <cell r="Q2674" t="str">
            <v>303/QĐ-SYT</v>
          </cell>
        </row>
        <row r="2675">
          <cell r="B2675">
            <v>3427</v>
          </cell>
          <cell r="C2675">
            <v>10</v>
          </cell>
          <cell r="D2675">
            <v>3427</v>
          </cell>
          <cell r="E2675" t="str">
            <v>VT3427</v>
          </cell>
          <cell r="F2675" t="str">
            <v>Ly nhựa sử dụng 1 lần</v>
          </cell>
          <cell r="G2675" t="str">
            <v>Ly nhựa 399</v>
          </cell>
          <cell r="H2675" t="str">
            <v>Cái</v>
          </cell>
          <cell r="I2675" t="str">
            <v>Tân Hiệp Hưng</v>
          </cell>
          <cell r="J2675" t="str">
            <v>Việt Nam</v>
          </cell>
          <cell r="K2675" t="str">
            <v>Lốc/50 cái</v>
          </cell>
          <cell r="L2675" t="str">
            <v>Công Ty Cổ Phần Trang Thiết Bị Kỹ Thuật Y Tế Tphcm</v>
          </cell>
          <cell r="M2675">
            <v>209</v>
          </cell>
          <cell r="N2675">
            <v>107000</v>
          </cell>
          <cell r="O2675">
            <v>22363000</v>
          </cell>
          <cell r="P2675">
            <v>176</v>
          </cell>
          <cell r="Q2675" t="str">
            <v>303/QĐ-SYT</v>
          </cell>
        </row>
        <row r="2676">
          <cell r="B2676">
            <v>3428</v>
          </cell>
          <cell r="C2676">
            <v>10</v>
          </cell>
          <cell r="D2676">
            <v>3428</v>
          </cell>
          <cell r="E2676" t="str">
            <v>VT3428</v>
          </cell>
          <cell r="F2676" t="str">
            <v>Mâm inox 30*40 thành cao</v>
          </cell>
          <cell r="G2676" t="str">
            <v>Khay inox 30*40*4</v>
          </cell>
          <cell r="H2676" t="str">
            <v>Cái</v>
          </cell>
          <cell r="I2676" t="str">
            <v>Không Gian</v>
          </cell>
          <cell r="J2676" t="str">
            <v>Việt nam</v>
          </cell>
          <cell r="K2676" t="str">
            <v>Gói/cái</v>
          </cell>
          <cell r="L2676" t="str">
            <v>Công Ty Cổ Phần Trang Thiết Bị Kỹ Thuật Y Tế Tphcm</v>
          </cell>
          <cell r="M2676">
            <v>119350</v>
          </cell>
          <cell r="N2676">
            <v>20</v>
          </cell>
          <cell r="O2676">
            <v>2387000</v>
          </cell>
          <cell r="P2676">
            <v>176</v>
          </cell>
          <cell r="Q2676" t="str">
            <v>303/QĐ-SYT</v>
          </cell>
        </row>
        <row r="2677">
          <cell r="B2677">
            <v>3429</v>
          </cell>
          <cell r="C2677">
            <v>10</v>
          </cell>
          <cell r="D2677">
            <v>3429</v>
          </cell>
          <cell r="E2677" t="str">
            <v>VT3429</v>
          </cell>
          <cell r="F2677" t="str">
            <v>Mâm inox 30*40 thành thấp</v>
          </cell>
          <cell r="G2677" t="str">
            <v>Khay inox 30*40*2</v>
          </cell>
          <cell r="H2677" t="str">
            <v>Cái</v>
          </cell>
          <cell r="I2677" t="str">
            <v>Không Gian</v>
          </cell>
          <cell r="J2677" t="str">
            <v>VIệt Nam</v>
          </cell>
          <cell r="K2677" t="str">
            <v>Gói/cái</v>
          </cell>
          <cell r="L2677" t="str">
            <v>Công Ty Cổ Phần Trang Thiết Bị Kỹ Thuật Y Tế Tphcm</v>
          </cell>
          <cell r="M2677">
            <v>110000</v>
          </cell>
          <cell r="N2677">
            <v>20</v>
          </cell>
          <cell r="O2677">
            <v>2200000</v>
          </cell>
          <cell r="P2677">
            <v>176</v>
          </cell>
          <cell r="Q2677" t="str">
            <v>303/QĐ-SYT</v>
          </cell>
        </row>
        <row r="2678">
          <cell r="B2678">
            <v>3431</v>
          </cell>
          <cell r="C2678">
            <v>10</v>
          </cell>
          <cell r="D2678">
            <v>3431</v>
          </cell>
          <cell r="E2678" t="str">
            <v>VT3431</v>
          </cell>
          <cell r="F2678" t="str">
            <v>Màng thay huyết tương dành cho máy Diapact (hoặc tương đương)</v>
          </cell>
          <cell r="G2678" t="str">
            <v>Màng tách huyết tương (Plasmafilter Haemoselect M 0.5)</v>
          </cell>
          <cell r="H2678" t="str">
            <v xml:space="preserve">Cái
</v>
          </cell>
          <cell r="I2678" t="str">
            <v>B.Braun</v>
          </cell>
          <cell r="J2678" t="str">
            <v>Ý</v>
          </cell>
          <cell r="K2678" t="str">
            <v>Hộp 1 cai</v>
          </cell>
          <cell r="L2678" t="str">
            <v>Công Ty Tnhh Thương Mại Dịch Vụ Đồng Hữu</v>
          </cell>
          <cell r="M2678">
            <v>7996589</v>
          </cell>
          <cell r="N2678">
            <v>5</v>
          </cell>
          <cell r="O2678">
            <v>39982945</v>
          </cell>
          <cell r="P2678">
            <v>38</v>
          </cell>
          <cell r="Q2678" t="str">
            <v>303/QĐ-SYT</v>
          </cell>
        </row>
        <row r="2679">
          <cell r="B2679">
            <v>3433</v>
          </cell>
          <cell r="C2679">
            <v>10</v>
          </cell>
          <cell r="D2679">
            <v>3433</v>
          </cell>
          <cell r="E2679" t="str">
            <v>VT3433</v>
          </cell>
          <cell r="F2679" t="str">
            <v>Micropipette 50µl,100µl, 200µl, 500µl,1000µl</v>
          </cell>
          <cell r="G2679" t="str">
            <v>Pipette 50µl , Pipette 100µl , Pipette 200µl , Pipette 500µl , Pipette 1000µl</v>
          </cell>
          <cell r="H2679" t="str">
            <v>Cái</v>
          </cell>
          <cell r="I2679" t="str">
            <v>Linear Chemicals</v>
          </cell>
          <cell r="J2679" t="str">
            <v>Spain</v>
          </cell>
          <cell r="K2679" t="str">
            <v>Hộp 1 cái</v>
          </cell>
          <cell r="L2679" t="str">
            <v>Công Ty Tnhh Thiết Bị Y Tế Nghĩa Tín</v>
          </cell>
          <cell r="M2679">
            <v>3100000</v>
          </cell>
          <cell r="N2679">
            <v>15</v>
          </cell>
          <cell r="O2679">
            <v>46500000</v>
          </cell>
          <cell r="P2679">
            <v>106</v>
          </cell>
          <cell r="Q2679" t="str">
            <v>303/QĐ-SYT</v>
          </cell>
        </row>
        <row r="2680">
          <cell r="B2680">
            <v>3434</v>
          </cell>
          <cell r="C2680">
            <v>10</v>
          </cell>
          <cell r="D2680">
            <v>3434</v>
          </cell>
          <cell r="E2680" t="str">
            <v>VT3434</v>
          </cell>
          <cell r="F2680" t="str">
            <v>Micropipettes</v>
          </cell>
          <cell r="G2680" t="str">
            <v>Micro caps</v>
          </cell>
          <cell r="H2680" t="str">
            <v>Hộp</v>
          </cell>
          <cell r="I2680" t="str">
            <v>Boule Medical AB</v>
          </cell>
          <cell r="J2680" t="str">
            <v>Sweden</v>
          </cell>
          <cell r="K2680" t="str">
            <v>Hộp 10 lọ x 100 ống</v>
          </cell>
          <cell r="L2680" t="str">
            <v>Công Ty Tnhh Thiết Bị Y Tế Nghĩa Tín</v>
          </cell>
          <cell r="M2680">
            <v>4500000</v>
          </cell>
          <cell r="N2680">
            <v>20</v>
          </cell>
          <cell r="O2680">
            <v>90000000</v>
          </cell>
          <cell r="P2680">
            <v>106</v>
          </cell>
          <cell r="Q2680" t="str">
            <v>303/QĐ-SYT</v>
          </cell>
        </row>
        <row r="2681">
          <cell r="B2681">
            <v>3436</v>
          </cell>
          <cell r="C2681">
            <v>10</v>
          </cell>
          <cell r="D2681">
            <v>3436</v>
          </cell>
          <cell r="E2681" t="str">
            <v>VT3436</v>
          </cell>
          <cell r="F2681" t="str">
            <v>Minicaps (Nắp đậy túi dịch thẩm phân)</v>
          </cell>
          <cell r="G2681" t="str">
            <v>Nắp đóng bộ chuyển tiếp (Minicap with povidone - iodine)</v>
          </cell>
          <cell r="H2681" t="str">
            <v>Cái</v>
          </cell>
          <cell r="I2681" t="str">
            <v>Baxter Healthcare S.A</v>
          </cell>
          <cell r="J2681" t="str">
            <v>Ireland</v>
          </cell>
          <cell r="K2681" t="str">
            <v>Hộp 60 cái</v>
          </cell>
          <cell r="L2681" t="str">
            <v>Công Ty Cổ Phần Thương Mại Và Dược Phẩm Tân Thành</v>
          </cell>
          <cell r="M2681">
            <v>5430</v>
          </cell>
          <cell r="N2681">
            <v>120000</v>
          </cell>
          <cell r="O2681">
            <v>651600000</v>
          </cell>
          <cell r="P2681">
            <v>132</v>
          </cell>
          <cell r="Q2681" t="str">
            <v>303/QĐ-SYT</v>
          </cell>
        </row>
        <row r="2682">
          <cell r="B2682">
            <v>3437</v>
          </cell>
          <cell r="C2682">
            <v>10</v>
          </cell>
          <cell r="D2682">
            <v>3437</v>
          </cell>
          <cell r="E2682" t="str">
            <v>VT3437</v>
          </cell>
          <cell r="F2682" t="str">
            <v>Mỏ vịt</v>
          </cell>
          <cell r="G2682" t="str">
            <v>Mỏ vịt MPV</v>
          </cell>
          <cell r="H2682" t="str">
            <v>Cái</v>
          </cell>
          <cell r="I2682" t="str">
            <v>Công ty Cổ phần Nhựa Y tế Việt Nam (MPV)</v>
          </cell>
          <cell r="J2682" t="str">
            <v>Việt Nam</v>
          </cell>
          <cell r="K2682" t="str">
            <v>Cái/Túi</v>
          </cell>
          <cell r="L2682" t="str">
            <v>Công Ty Cổ Phần Nhựa Y Tế Việt Nam</v>
          </cell>
          <cell r="M2682">
            <v>3500</v>
          </cell>
          <cell r="N2682">
            <v>1030</v>
          </cell>
          <cell r="O2682">
            <v>3605000</v>
          </cell>
          <cell r="P2682">
            <v>113</v>
          </cell>
          <cell r="Q2682" t="str">
            <v>303/QĐ-SYT</v>
          </cell>
        </row>
        <row r="2683">
          <cell r="B2683">
            <v>3438</v>
          </cell>
          <cell r="C2683">
            <v>10</v>
          </cell>
          <cell r="D2683">
            <v>3438</v>
          </cell>
          <cell r="E2683" t="str">
            <v>VT3438</v>
          </cell>
          <cell r="F2683" t="str">
            <v>Mỏ vịt nhựa sử dụng 1 lần (Size S)</v>
          </cell>
          <cell r="G2683" t="str">
            <v>Mỏ vịt MPV</v>
          </cell>
          <cell r="H2683" t="str">
            <v>Cái</v>
          </cell>
          <cell r="I2683" t="str">
            <v>Công ty Cổ phần Nhựa Y tế Việt Nam (MPV)</v>
          </cell>
          <cell r="J2683" t="str">
            <v>Việt Nam</v>
          </cell>
          <cell r="K2683" t="str">
            <v>Cái/Túi</v>
          </cell>
          <cell r="L2683" t="str">
            <v>Công Ty Cổ Phần Nhựa Y Tế Việt Nam</v>
          </cell>
          <cell r="M2683">
            <v>3500</v>
          </cell>
          <cell r="N2683">
            <v>5000</v>
          </cell>
          <cell r="O2683">
            <v>17500000</v>
          </cell>
          <cell r="P2683">
            <v>113</v>
          </cell>
          <cell r="Q2683" t="str">
            <v>303/QĐ-SYT</v>
          </cell>
        </row>
        <row r="2684">
          <cell r="B2684">
            <v>3439</v>
          </cell>
          <cell r="C2684">
            <v>10</v>
          </cell>
          <cell r="D2684">
            <v>3439</v>
          </cell>
          <cell r="E2684" t="str">
            <v>VT3439</v>
          </cell>
          <cell r="F2684" t="str">
            <v>Mũ điện não kèm buộc cằm</v>
          </cell>
          <cell r="G2684" t="str">
            <v>Mũ điện não kèm buộc cằm</v>
          </cell>
          <cell r="H2684" t="str">
            <v>Cái</v>
          </cell>
          <cell r="I2684" t="str">
            <v>Natus</v>
          </cell>
          <cell r="J2684" t="str">
            <v>Mỹ</v>
          </cell>
          <cell r="K2684" t="str">
            <v>Cái / Gói</v>
          </cell>
          <cell r="L2684" t="str">
            <v>Công Ty Cổ Phần Trang Thiết Bị Y Tế Cổng Vàng</v>
          </cell>
          <cell r="M2684">
            <v>2100000</v>
          </cell>
          <cell r="N2684">
            <v>12</v>
          </cell>
          <cell r="O2684">
            <v>25200000</v>
          </cell>
          <cell r="P2684">
            <v>22</v>
          </cell>
          <cell r="Q2684" t="str">
            <v>303/QĐ-SYT</v>
          </cell>
        </row>
        <row r="2685">
          <cell r="B2685">
            <v>3440</v>
          </cell>
          <cell r="C2685">
            <v>10</v>
          </cell>
          <cell r="D2685">
            <v>3440</v>
          </cell>
          <cell r="E2685" t="str">
            <v>VT3440</v>
          </cell>
          <cell r="F2685" t="str">
            <v>Mũ y tế vô trùng</v>
          </cell>
          <cell r="G2685" t="str">
            <v>Mũ Phẫu thuật M4, dùng cho y tá, VT (1 cái/gói -100 cái/hộp) (Danameco, VN)</v>
          </cell>
          <cell r="H2685" t="str">
            <v>Cái</v>
          </cell>
          <cell r="I2685" t="str">
            <v>Danameco</v>
          </cell>
          <cell r="J2685" t="str">
            <v>Việt Nam</v>
          </cell>
          <cell r="K2685" t="str">
            <v>1cái/gói</v>
          </cell>
          <cell r="L2685" t="str">
            <v xml:space="preserve">Liên Danh Nhà Thầu Danameco - Themco </v>
          </cell>
          <cell r="M2685">
            <v>735</v>
          </cell>
          <cell r="N2685">
            <v>187000</v>
          </cell>
          <cell r="O2685">
            <v>137445000</v>
          </cell>
          <cell r="P2685">
            <v>30</v>
          </cell>
          <cell r="Q2685" t="str">
            <v>303/QĐ-SYT</v>
          </cell>
        </row>
        <row r="2686">
          <cell r="B2686">
            <v>3441</v>
          </cell>
          <cell r="C2686">
            <v>10</v>
          </cell>
          <cell r="D2686">
            <v>3441</v>
          </cell>
          <cell r="E2686" t="str">
            <v>VT3441</v>
          </cell>
          <cell r="F2686" t="str">
            <v>Nắp bình dẫn lưu phổi</v>
          </cell>
          <cell r="G2686" t="str">
            <v>Nắp bình dẫn lưu phổi thủy tinh</v>
          </cell>
          <cell r="H2686" t="str">
            <v>Cái</v>
          </cell>
          <cell r="I2686" t="str">
            <v>Tương Lai</v>
          </cell>
          <cell r="J2686" t="str">
            <v>Việt Nam</v>
          </cell>
          <cell r="K2686" t="str">
            <v>Gói/cái</v>
          </cell>
          <cell r="L2686" t="str">
            <v>Công Ty Cổ Phần Trang Thiết Bị Kỹ Thuật Y Tế Tphcm</v>
          </cell>
          <cell r="M2686">
            <v>32550</v>
          </cell>
          <cell r="N2686">
            <v>195</v>
          </cell>
          <cell r="O2686">
            <v>6347250</v>
          </cell>
          <cell r="P2686">
            <v>176</v>
          </cell>
          <cell r="Q2686" t="str">
            <v>303/QĐ-SYT</v>
          </cell>
        </row>
        <row r="2687">
          <cell r="B2687">
            <v>3442</v>
          </cell>
          <cell r="C2687">
            <v>10</v>
          </cell>
          <cell r="D2687">
            <v>3442</v>
          </cell>
          <cell r="E2687" t="str">
            <v>VT3442</v>
          </cell>
          <cell r="F2687" t="str">
            <v>Nắp cao su</v>
          </cell>
          <cell r="G2687" t="str">
            <v>Nắp cao su</v>
          </cell>
          <cell r="H2687" t="str">
            <v xml:space="preserve">Cái
</v>
          </cell>
          <cell r="I2687" t="str">
            <v>Hồng Thiện Mỹ</v>
          </cell>
          <cell r="J2687" t="str">
            <v>Việt Nam</v>
          </cell>
          <cell r="K2687" t="str">
            <v>10000 Cái/ thùng</v>
          </cell>
          <cell r="L2687" t="str">
            <v>Công Ty Cổ Phần Vtyt Hồng Thiện Mỹ</v>
          </cell>
          <cell r="M2687">
            <v>630</v>
          </cell>
          <cell r="N2687">
            <v>82000</v>
          </cell>
          <cell r="O2687">
            <v>51660000</v>
          </cell>
          <cell r="P2687">
            <v>68</v>
          </cell>
          <cell r="Q2687" t="str">
            <v>303/QĐ-SYT</v>
          </cell>
        </row>
        <row r="2688">
          <cell r="B2688">
            <v>3453</v>
          </cell>
          <cell r="C2688">
            <v>10</v>
          </cell>
          <cell r="D2688">
            <v>3453</v>
          </cell>
          <cell r="E2688" t="str">
            <v>VT3453</v>
          </cell>
          <cell r="F2688" t="str">
            <v>Nhiệt kế điện tử đo trực tràng, nách MC-246. Tự động tắt sau 3 phút không sử dụng. Phạm vi đo từ 34.0°C đến 42.2°C.</v>
          </cell>
          <cell r="G2688" t="str">
            <v>Nhiệt kế điện tử đo trực tràng, náchDigital ThermometerMC-246</v>
          </cell>
          <cell r="H2688" t="str">
            <v>Cái</v>
          </cell>
          <cell r="I2688" t="str">
            <v>Omron</v>
          </cell>
          <cell r="J2688" t="str">
            <v>Trung Quốc</v>
          </cell>
          <cell r="K2688" t="str">
            <v>Hộp/ 1 cái</v>
          </cell>
          <cell r="L2688" t="str">
            <v>Công Ty Tnhh Thương Mại - Dịch Vụ Và Sản Xuất Việt Tường</v>
          </cell>
          <cell r="M2688">
            <v>100000</v>
          </cell>
          <cell r="N2688">
            <v>70</v>
          </cell>
          <cell r="O2688">
            <v>7000000</v>
          </cell>
          <cell r="P2688">
            <v>162</v>
          </cell>
          <cell r="Q2688" t="str">
            <v>303/QĐ-SYT</v>
          </cell>
        </row>
        <row r="2689">
          <cell r="B2689">
            <v>3457</v>
          </cell>
          <cell r="C2689">
            <v>10</v>
          </cell>
          <cell r="D2689">
            <v>3457</v>
          </cell>
          <cell r="E2689" t="str">
            <v>VT3457</v>
          </cell>
          <cell r="F2689" t="str">
            <v>Nhíp có mấu</v>
          </cell>
          <cell r="G2689" t="str">
            <v>Nhíp có mấu 16cm</v>
          </cell>
          <cell r="H2689" t="str">
            <v>Cái</v>
          </cell>
          <cell r="I2689" t="str">
            <v>MHCP</v>
          </cell>
          <cell r="J2689" t="str">
            <v>Pakistan</v>
          </cell>
          <cell r="K2689" t="str">
            <v>Gói/cái</v>
          </cell>
          <cell r="L2689" t="str">
            <v>Công Ty Cổ Phần Trang Thiết Bị Kỹ Thuật Y Tế Tphcm</v>
          </cell>
          <cell r="M2689">
            <v>13650</v>
          </cell>
          <cell r="N2689">
            <v>40</v>
          </cell>
          <cell r="O2689">
            <v>546000</v>
          </cell>
          <cell r="P2689">
            <v>176</v>
          </cell>
          <cell r="Q2689" t="str">
            <v>303/QĐ-SYT</v>
          </cell>
        </row>
        <row r="2690">
          <cell r="B2690">
            <v>3458</v>
          </cell>
          <cell r="C2690">
            <v>10</v>
          </cell>
          <cell r="D2690">
            <v>3458</v>
          </cell>
          <cell r="E2690" t="str">
            <v>VT3458</v>
          </cell>
          <cell r="F2690" t="str">
            <v>Nhíp không mấu</v>
          </cell>
          <cell r="G2690" t="str">
            <v>Nhíp không mấu 16cm</v>
          </cell>
          <cell r="H2690" t="str">
            <v>Cái</v>
          </cell>
          <cell r="I2690" t="str">
            <v>MHCP</v>
          </cell>
          <cell r="J2690" t="str">
            <v>Pakistan</v>
          </cell>
          <cell r="K2690" t="str">
            <v>Gói/cái</v>
          </cell>
          <cell r="L2690" t="str">
            <v>Công Ty Cổ Phần Trang Thiết Bị Kỹ Thuật Y Tế Tphcm</v>
          </cell>
          <cell r="M2690">
            <v>13650</v>
          </cell>
          <cell r="N2690">
            <v>40</v>
          </cell>
          <cell r="O2690">
            <v>546000</v>
          </cell>
          <cell r="P2690">
            <v>176</v>
          </cell>
          <cell r="Q2690" t="str">
            <v>303/QĐ-SYT</v>
          </cell>
        </row>
        <row r="2691">
          <cell r="B2691">
            <v>3461</v>
          </cell>
          <cell r="C2691">
            <v>10</v>
          </cell>
          <cell r="D2691">
            <v>3461</v>
          </cell>
          <cell r="E2691" t="str">
            <v>VT3461</v>
          </cell>
          <cell r="F2691" t="str">
            <v>Nón phẫu thuật vô trùng</v>
          </cell>
          <cell r="G2691" t="str">
            <v>NÓN Y TẾ CON SÂU (TT)</v>
          </cell>
          <cell r="H2691" t="str">
            <v>Cái</v>
          </cell>
          <cell r="I2691" t="str">
            <v>Bạch Tuyết</v>
          </cell>
          <cell r="J2691" t="str">
            <v>Việt Nam</v>
          </cell>
          <cell r="K2691" t="str">
            <v>1 cái/gói</v>
          </cell>
          <cell r="L2691" t="str">
            <v>Công Ty Cổ Phần Dược Phẩm Trung Ương Codupha</v>
          </cell>
          <cell r="M2691">
            <v>987</v>
          </cell>
          <cell r="N2691">
            <v>116130</v>
          </cell>
          <cell r="O2691">
            <v>114620310</v>
          </cell>
          <cell r="P2691">
            <v>19</v>
          </cell>
          <cell r="Q2691" t="str">
            <v>303/QĐ-SYT</v>
          </cell>
        </row>
        <row r="2692">
          <cell r="B2692">
            <v>3462</v>
          </cell>
          <cell r="C2692">
            <v>10</v>
          </cell>
          <cell r="D2692">
            <v>3462</v>
          </cell>
          <cell r="E2692" t="str">
            <v>VT3462</v>
          </cell>
          <cell r="F2692" t="str">
            <v>Nụ đánh bóng composite</v>
          </cell>
          <cell r="G2692" t="str">
            <v>Sò đánh bóng</v>
          </cell>
          <cell r="H2692" t="str">
            <v>Cái</v>
          </cell>
          <cell r="I2692" t="str">
            <v>Dentonics</v>
          </cell>
          <cell r="J2692" t="str">
            <v>Mỹ</v>
          </cell>
          <cell r="K2692" t="str">
            <v>Hộp/200 cái</v>
          </cell>
          <cell r="L2692" t="str">
            <v>Công Ty Cổ Phần Trang Thiết Bị Kỹ Thuật Y Tế Tphcm</v>
          </cell>
          <cell r="M2692">
            <v>2860</v>
          </cell>
          <cell r="N2692">
            <v>270</v>
          </cell>
          <cell r="O2692">
            <v>772200</v>
          </cell>
          <cell r="P2692">
            <v>176</v>
          </cell>
          <cell r="Q2692" t="str">
            <v>303/QĐ-SYT</v>
          </cell>
        </row>
        <row r="2693">
          <cell r="B2693">
            <v>3466</v>
          </cell>
          <cell r="C2693">
            <v>10</v>
          </cell>
          <cell r="D2693">
            <v>3466</v>
          </cell>
          <cell r="E2693" t="str">
            <v>VT3466</v>
          </cell>
          <cell r="F2693" t="str">
            <v>Nylon vô trùng trải bàn dụng cụ trong phẫu thuật 80x80cm</v>
          </cell>
          <cell r="G2693" t="str">
            <v>Tấm trải nylon  80 x 80cm , VT (1 cái/gói) (Danameco, VN)</v>
          </cell>
          <cell r="H2693" t="str">
            <v>Cái</v>
          </cell>
          <cell r="I2693" t="str">
            <v>Danameco</v>
          </cell>
          <cell r="J2693" t="str">
            <v>Việt Nam</v>
          </cell>
          <cell r="K2693" t="str">
            <v>1 cái/gói</v>
          </cell>
          <cell r="L2693" t="str">
            <v xml:space="preserve">Liên Danh Nhà Thầu Danameco - Themco </v>
          </cell>
          <cell r="M2693">
            <v>2750</v>
          </cell>
          <cell r="N2693">
            <v>20400</v>
          </cell>
          <cell r="O2693">
            <v>56100000</v>
          </cell>
          <cell r="P2693">
            <v>30</v>
          </cell>
          <cell r="Q2693" t="str">
            <v>303/QĐ-SYT</v>
          </cell>
        </row>
        <row r="2694">
          <cell r="B2694">
            <v>3468</v>
          </cell>
          <cell r="C2694">
            <v>10</v>
          </cell>
          <cell r="D2694">
            <v>3468</v>
          </cell>
          <cell r="E2694" t="str">
            <v>VT3468</v>
          </cell>
          <cell r="F2694" t="str">
            <v>Ống chữ T dành cho máy cai thở</v>
          </cell>
          <cell r="G2694" t="str">
            <v>Ống chữ T dành cho máy cai thở có venturi</v>
          </cell>
          <cell r="H2694" t="str">
            <v>Cái</v>
          </cell>
          <cell r="I2694" t="str">
            <v>Suru</v>
          </cell>
          <cell r="J2694" t="str">
            <v>Ấn Độ</v>
          </cell>
          <cell r="K2694" t="str">
            <v>01 cái/ Gói</v>
          </cell>
          <cell r="L2694" t="str">
            <v>Công Ty Cổ Phần Trang Thiết Bị Y Tế Trọng Tín</v>
          </cell>
          <cell r="M2694">
            <v>62790</v>
          </cell>
          <cell r="N2694">
            <v>1000</v>
          </cell>
          <cell r="O2694">
            <v>62790000</v>
          </cell>
          <cell r="P2694">
            <v>149</v>
          </cell>
          <cell r="Q2694" t="str">
            <v>303/QĐ-SYT</v>
          </cell>
        </row>
        <row r="2695">
          <cell r="B2695">
            <v>3469</v>
          </cell>
          <cell r="C2695">
            <v>10</v>
          </cell>
          <cell r="D2695">
            <v>3469</v>
          </cell>
          <cell r="E2695" t="str">
            <v>VT3469</v>
          </cell>
          <cell r="F2695" t="str">
            <v>Ống đo VS</v>
          </cell>
          <cell r="G2695" t="str">
            <v>Plus Sed Auto</v>
          </cell>
          <cell r="H2695" t="str">
            <v>Cái</v>
          </cell>
          <cell r="I2695" t="str">
            <v>Linear Chemicals</v>
          </cell>
          <cell r="J2695" t="str">
            <v>Spain</v>
          </cell>
          <cell r="K2695" t="str">
            <v>Thùng 600 cái</v>
          </cell>
          <cell r="L2695" t="str">
            <v>Công Ty Tnhh Thiết Bị Y Tế Nghĩa Tín</v>
          </cell>
          <cell r="M2695">
            <v>11200</v>
          </cell>
          <cell r="N2695">
            <v>2000</v>
          </cell>
          <cell r="O2695">
            <v>22400000</v>
          </cell>
          <cell r="P2695">
            <v>106</v>
          </cell>
          <cell r="Q2695" t="str">
            <v>303/QĐ-SYT</v>
          </cell>
        </row>
        <row r="2696">
          <cell r="B2696">
            <v>3470</v>
          </cell>
          <cell r="C2696">
            <v>10</v>
          </cell>
          <cell r="D2696">
            <v>3470</v>
          </cell>
          <cell r="E2696" t="str">
            <v>VT3470</v>
          </cell>
          <cell r="F2696" t="str">
            <v>Ống giấy thổi đo chức năng hô hấp dùng cho máy Spirolab</v>
          </cell>
          <cell r="G2696" t="str">
            <v>Ống giấy thổi đo chức năng hô hấp dùng cho máy Spirolab</v>
          </cell>
          <cell r="H2696" t="str">
            <v>Cái</v>
          </cell>
          <cell r="I2696" t="str">
            <v>Plasti-med</v>
          </cell>
          <cell r="J2696" t="str">
            <v>Thổ Nhĩ Kỳ</v>
          </cell>
          <cell r="K2696" t="str">
            <v>01 cái/ Gói</v>
          </cell>
          <cell r="L2696" t="str">
            <v>Công Ty Cổ Phần Trang Thiết Bị Y Tế Trọng Tín</v>
          </cell>
          <cell r="M2696">
            <v>7329</v>
          </cell>
          <cell r="N2696">
            <v>20000</v>
          </cell>
          <cell r="O2696">
            <v>146580000</v>
          </cell>
          <cell r="P2696">
            <v>149</v>
          </cell>
          <cell r="Q2696" t="str">
            <v>303/QĐ-SYT</v>
          </cell>
        </row>
        <row r="2697">
          <cell r="B2697">
            <v>3471</v>
          </cell>
          <cell r="C2697">
            <v>10</v>
          </cell>
          <cell r="D2697">
            <v>3471</v>
          </cell>
          <cell r="E2697" t="str">
            <v>VT3471</v>
          </cell>
          <cell r="F2697" t="str">
            <v>Ống Hematoric - Tube /100 cái</v>
          </cell>
          <cell r="G2697" t="str">
            <v>CAPILLARY ( Ống Hematoric- Tube /100 cái)</v>
          </cell>
          <cell r="H2697" t="str">
            <v xml:space="preserve">Cái
</v>
          </cell>
          <cell r="I2697" t="str">
            <v>Ningbo MFLab Medical Instruments Co., Ltd</v>
          </cell>
          <cell r="J2697" t="str">
            <v>China</v>
          </cell>
          <cell r="K2697" t="str">
            <v>Tube /100 cái</v>
          </cell>
          <cell r="L2697" t="str">
            <v>Công Ty Tnhh Thương Mại Hợp Nhất</v>
          </cell>
          <cell r="M2697">
            <v>400</v>
          </cell>
          <cell r="N2697">
            <v>20075</v>
          </cell>
          <cell r="O2697">
            <v>8030000</v>
          </cell>
          <cell r="P2697">
            <v>70</v>
          </cell>
          <cell r="Q2697" t="str">
            <v>303/QĐ-SYT</v>
          </cell>
        </row>
        <row r="2698">
          <cell r="B2698">
            <v>3473</v>
          </cell>
          <cell r="C2698">
            <v>10</v>
          </cell>
          <cell r="D2698">
            <v>3473</v>
          </cell>
          <cell r="E2698" t="str">
            <v>VT3473</v>
          </cell>
          <cell r="F2698" t="str">
            <v>Ống thủy tinh xông mũi</v>
          </cell>
          <cell r="G2698" t="str">
            <v>Ống thủy tinh xông mũi</v>
          </cell>
          <cell r="H2698" t="str">
            <v>Cái</v>
          </cell>
          <cell r="I2698" t="str">
            <v>Hoàng Quý</v>
          </cell>
          <cell r="J2698" t="str">
            <v>Việt Nam</v>
          </cell>
          <cell r="K2698" t="str">
            <v>Gói/10 cái</v>
          </cell>
          <cell r="L2698" t="str">
            <v>Công Ty Cổ Phần Trang Thiết Bị Kỹ Thuật Y Tế Tphcm</v>
          </cell>
          <cell r="M2698">
            <v>9135</v>
          </cell>
          <cell r="N2698">
            <v>100</v>
          </cell>
          <cell r="O2698">
            <v>913500</v>
          </cell>
          <cell r="P2698">
            <v>176</v>
          </cell>
          <cell r="Q2698" t="str">
            <v>303/QĐ-SYT</v>
          </cell>
        </row>
        <row r="2699">
          <cell r="B2699">
            <v>3474</v>
          </cell>
          <cell r="C2699">
            <v>10</v>
          </cell>
          <cell r="D2699">
            <v>3474</v>
          </cell>
          <cell r="E2699" t="str">
            <v>VT3474</v>
          </cell>
          <cell r="F2699" t="str">
            <v>Ống vô trùng Fancol 15ml</v>
          </cell>
          <cell r="G2699" t="str">
            <v>SuperClear™ 15mL centrifuge tubes</v>
          </cell>
          <cell r="H2699" t="str">
            <v>Cái</v>
          </cell>
          <cell r="I2699" t="str">
            <v>Labcon</v>
          </cell>
          <cell r="J2699" t="str">
            <v>Mỹ</v>
          </cell>
          <cell r="K2699" t="str">
            <v>50 cái/túi</v>
          </cell>
          <cell r="L2699" t="str">
            <v>Liên Danh Công Ty Tnhh Phát Triển Khoa Học Sự Sống Và Công Ty Tnhh Tm Và Dv ThiếT Bị Y Tế ÁNh NgọC</v>
          </cell>
          <cell r="M2699">
            <v>4400</v>
          </cell>
          <cell r="N2699">
            <v>300</v>
          </cell>
          <cell r="O2699">
            <v>1320000</v>
          </cell>
          <cell r="P2699">
            <v>81</v>
          </cell>
          <cell r="Q2699" t="str">
            <v>303/QĐ-SYT</v>
          </cell>
        </row>
        <row r="2700">
          <cell r="B2700">
            <v>3475</v>
          </cell>
          <cell r="C2700">
            <v>10</v>
          </cell>
          <cell r="D2700">
            <v>3475</v>
          </cell>
          <cell r="E2700" t="str">
            <v>VT3475</v>
          </cell>
          <cell r="F2700" t="str">
            <v>Ống xông mũi + họng</v>
          </cell>
          <cell r="G2700" t="str">
            <v>Ống xông mũi họng thủy tinh</v>
          </cell>
          <cell r="H2700" t="str">
            <v>Cái</v>
          </cell>
          <cell r="I2700" t="str">
            <v>Hoàng Quý</v>
          </cell>
          <cell r="J2700" t="str">
            <v>Việt Nam</v>
          </cell>
          <cell r="K2700" t="str">
            <v>Gói/10 cái</v>
          </cell>
          <cell r="L2700" t="str">
            <v>Công Ty Cổ Phần Trang Thiết Bị Kỹ Thuật Y Tế Tphcm</v>
          </cell>
          <cell r="M2700">
            <v>9135</v>
          </cell>
          <cell r="N2700">
            <v>2500</v>
          </cell>
          <cell r="O2700">
            <v>22837500</v>
          </cell>
          <cell r="P2700">
            <v>176</v>
          </cell>
          <cell r="Q2700" t="str">
            <v>303/QĐ-SYT</v>
          </cell>
        </row>
        <row r="2701">
          <cell r="B2701">
            <v>3480</v>
          </cell>
          <cell r="C2701">
            <v>10</v>
          </cell>
          <cell r="D2701">
            <v>3480</v>
          </cell>
          <cell r="E2701" t="str">
            <v>VT3480</v>
          </cell>
          <cell r="F2701" t="str">
            <v>Past điện não Ten20 8oz</v>
          </cell>
          <cell r="G2701" t="str">
            <v>Gel dẫn truyền đo điện não</v>
          </cell>
          <cell r="H2701" t="str">
            <v xml:space="preserve"> Cái</v>
          </cell>
          <cell r="I2701" t="str">
            <v>Weaver</v>
          </cell>
          <cell r="J2701" t="str">
            <v>Mỹ</v>
          </cell>
          <cell r="K2701" t="str">
            <v xml:space="preserve"> Gói / Cái</v>
          </cell>
          <cell r="L2701" t="str">
            <v>Công Ty Tnhh Mtv Huệ Chi</v>
          </cell>
          <cell r="M2701">
            <v>630000</v>
          </cell>
          <cell r="N2701">
            <v>64</v>
          </cell>
          <cell r="O2701">
            <v>40320000</v>
          </cell>
          <cell r="P2701">
            <v>71</v>
          </cell>
          <cell r="Q2701" t="str">
            <v>303/QĐ-SYT</v>
          </cell>
        </row>
        <row r="2702">
          <cell r="B2702">
            <v>3481</v>
          </cell>
          <cell r="C2702">
            <v>10</v>
          </cell>
          <cell r="D2702">
            <v>3481</v>
          </cell>
          <cell r="E2702" t="str">
            <v>VT3481</v>
          </cell>
          <cell r="F2702" t="str">
            <v>Phát hiện nhanh kháng thể bề mặt virus viêm gan B, Cassette (HBsAb)</v>
          </cell>
          <cell r="G2702" t="str">
            <v>HBsAb One Step Hepatitis B Surface Antibody Test (4mm)</v>
          </cell>
          <cell r="H2702" t="str">
            <v xml:space="preserve">Test
</v>
          </cell>
          <cell r="I2702" t="str">
            <v>Abon</v>
          </cell>
          <cell r="J2702" t="str">
            <v>Trung Quốc</v>
          </cell>
          <cell r="K2702" t="str">
            <v>50 test/hộp</v>
          </cell>
          <cell r="L2702" t="str">
            <v>Công Ty Cổ Phần Vtyt Hồng Thiện Mỹ</v>
          </cell>
          <cell r="M2702">
            <v>9975</v>
          </cell>
          <cell r="N2702">
            <v>4700</v>
          </cell>
          <cell r="O2702">
            <v>46882500</v>
          </cell>
          <cell r="P2702">
            <v>68</v>
          </cell>
          <cell r="Q2702" t="str">
            <v>303/QĐ-SYT</v>
          </cell>
        </row>
        <row r="2703">
          <cell r="B2703">
            <v>3482</v>
          </cell>
          <cell r="C2703">
            <v>10</v>
          </cell>
          <cell r="D2703">
            <v>3482</v>
          </cell>
          <cell r="E2703" t="str">
            <v>VT3482</v>
          </cell>
          <cell r="F2703" t="str">
            <v>Phát hiện nhanh kháng thể bề mặt virus viêm gan B, Cassette (HBsAb)</v>
          </cell>
          <cell r="G2703" t="str">
            <v>HBsAb One Step Hepatitis B Surface Antibody Test (4mm)</v>
          </cell>
          <cell r="H2703" t="str">
            <v xml:space="preserve">Test
</v>
          </cell>
          <cell r="I2703" t="str">
            <v>Abon</v>
          </cell>
          <cell r="J2703" t="str">
            <v>Trung Quốc</v>
          </cell>
          <cell r="K2703" t="str">
            <v>50 test/hộp</v>
          </cell>
          <cell r="L2703" t="str">
            <v>Công Ty Cổ Phần Vtyt Hồng Thiện Mỹ</v>
          </cell>
          <cell r="M2703">
            <v>9975</v>
          </cell>
          <cell r="N2703">
            <v>4000</v>
          </cell>
          <cell r="O2703">
            <v>39900000</v>
          </cell>
          <cell r="P2703">
            <v>68</v>
          </cell>
          <cell r="Q2703" t="str">
            <v>303/QĐ-SYT</v>
          </cell>
        </row>
        <row r="2704">
          <cell r="B2704">
            <v>3483</v>
          </cell>
          <cell r="C2704">
            <v>10</v>
          </cell>
          <cell r="D2704">
            <v>3483</v>
          </cell>
          <cell r="E2704" t="str">
            <v>VT3483</v>
          </cell>
          <cell r="F2704" t="str">
            <v>Phát hiện nhanh thử kháng nguyên bề mặt viêm gan siêu vi B, Cassette (HBsAg)</v>
          </cell>
          <cell r="G2704" t="str">
            <v>HBsAg Hepatitis B Surface Antigen Rapid Test (Cassette)</v>
          </cell>
          <cell r="H2704" t="str">
            <v xml:space="preserve">Test
</v>
          </cell>
          <cell r="I2704" t="str">
            <v>Abon</v>
          </cell>
          <cell r="J2704" t="str">
            <v>Trung Quốc</v>
          </cell>
          <cell r="K2704" t="str">
            <v>40 test/hộp</v>
          </cell>
          <cell r="L2704" t="str">
            <v>Công Ty Cổ Phần Vtyt Hồng Thiện Mỹ</v>
          </cell>
          <cell r="M2704">
            <v>11025</v>
          </cell>
          <cell r="N2704">
            <v>7100</v>
          </cell>
          <cell r="O2704">
            <v>78277500</v>
          </cell>
          <cell r="P2704">
            <v>68</v>
          </cell>
          <cell r="Q2704" t="str">
            <v>303/QĐ-SYT</v>
          </cell>
        </row>
        <row r="2705">
          <cell r="B2705">
            <v>3484</v>
          </cell>
          <cell r="C2705">
            <v>10</v>
          </cell>
          <cell r="D2705">
            <v>3484</v>
          </cell>
          <cell r="E2705" t="str">
            <v>VT3484</v>
          </cell>
          <cell r="F2705" t="str">
            <v>Phát hiện nhanh thử kháng nguyên bề mặt viêm gan siêu vi B, Cassette (HBsAg)</v>
          </cell>
          <cell r="G2705" t="str">
            <v>HBsAg Hepatitis B Surface Antigen Rapid Test (Cassette)</v>
          </cell>
          <cell r="H2705" t="str">
            <v xml:space="preserve">Test
</v>
          </cell>
          <cell r="I2705" t="str">
            <v>Abon</v>
          </cell>
          <cell r="J2705" t="str">
            <v>Trung Quốc</v>
          </cell>
          <cell r="K2705" t="str">
            <v>40 test/hộp</v>
          </cell>
          <cell r="L2705" t="str">
            <v>Công Ty Cổ Phần Vtyt Hồng Thiện Mỹ</v>
          </cell>
          <cell r="M2705">
            <v>11025</v>
          </cell>
          <cell r="N2705">
            <v>6500</v>
          </cell>
          <cell r="O2705">
            <v>71662500</v>
          </cell>
          <cell r="P2705">
            <v>68</v>
          </cell>
          <cell r="Q2705" t="str">
            <v>303/QĐ-SYT</v>
          </cell>
        </row>
        <row r="2706">
          <cell r="B2706">
            <v>3487</v>
          </cell>
          <cell r="C2706">
            <v>10</v>
          </cell>
          <cell r="D2706">
            <v>3487</v>
          </cell>
          <cell r="E2706" t="str">
            <v>VT3487</v>
          </cell>
          <cell r="F2706" t="str">
            <v>Pipett pasteur</v>
          </cell>
          <cell r="G2706" t="str">
            <v>Graduated Pipette,5ml Capacity-Graduated to 1ml - Large Bulb.</v>
          </cell>
          <cell r="H2706" t="str">
            <v>Cái</v>
          </cell>
          <cell r="I2706" t="str">
            <v>Runlab</v>
          </cell>
          <cell r="J2706" t="str">
            <v>Trung Quốc</v>
          </cell>
          <cell r="K2706" t="str">
            <v>Hộp/500 cái</v>
          </cell>
          <cell r="L2706" t="str">
            <v>Công Ty Tnhh Thương Mại Dịch Vụ Thuận Giang</v>
          </cell>
          <cell r="M2706">
            <v>600</v>
          </cell>
          <cell r="N2706">
            <v>5000</v>
          </cell>
          <cell r="O2706">
            <v>3000000</v>
          </cell>
          <cell r="P2706">
            <v>147</v>
          </cell>
          <cell r="Q2706" t="str">
            <v>303/QĐ-SYT</v>
          </cell>
        </row>
        <row r="2707">
          <cell r="B2707">
            <v>3490</v>
          </cell>
          <cell r="C2707">
            <v>10</v>
          </cell>
          <cell r="D2707">
            <v>3490</v>
          </cell>
          <cell r="E2707" t="str">
            <v>VT3490</v>
          </cell>
          <cell r="F2707" t="str">
            <v>Quả bóp điện tim</v>
          </cell>
          <cell r="G2707" t="str">
            <v>Quả bóp điện tim</v>
          </cell>
          <cell r="H2707" t="str">
            <v>Cái</v>
          </cell>
          <cell r="I2707" t="str">
            <v>Great Mountain</v>
          </cell>
          <cell r="J2707" t="str">
            <v>Trung Quốc</v>
          </cell>
          <cell r="K2707" t="str">
            <v>Gói/6 cái</v>
          </cell>
          <cell r="L2707" t="str">
            <v>Công Ty Cổ Phần Trang Thiết Bị Kỹ Thuật Y Tế Tphcm</v>
          </cell>
          <cell r="M2707">
            <v>25725</v>
          </cell>
          <cell r="N2707">
            <v>100</v>
          </cell>
          <cell r="O2707">
            <v>2572500</v>
          </cell>
          <cell r="P2707">
            <v>176</v>
          </cell>
          <cell r="Q2707" t="str">
            <v>303/QĐ-SYT</v>
          </cell>
        </row>
        <row r="2708">
          <cell r="B2708">
            <v>3492</v>
          </cell>
          <cell r="C2708">
            <v>10</v>
          </cell>
          <cell r="D2708">
            <v>3492</v>
          </cell>
          <cell r="E2708" t="str">
            <v>VT3492</v>
          </cell>
          <cell r="F2708" t="str">
            <v>Que spatulla
 các loại</v>
          </cell>
          <cell r="G2708" t="str">
            <v>Que spatula</v>
          </cell>
          <cell r="H2708" t="str">
            <v>Que</v>
          </cell>
          <cell r="I2708" t="str">
            <v>Lạc Việt</v>
          </cell>
          <cell r="J2708" t="str">
            <v>Việt Nam</v>
          </cell>
          <cell r="K2708" t="str">
            <v>Hộp/100 que</v>
          </cell>
          <cell r="L2708" t="str">
            <v>Công Ty Cổ Phần Trang Thiết Bị Kỹ Thuật Y Tế Tphcm</v>
          </cell>
          <cell r="M2708">
            <v>628</v>
          </cell>
          <cell r="N2708">
            <v>15988</v>
          </cell>
          <cell r="O2708">
            <v>10040464</v>
          </cell>
          <cell r="P2708">
            <v>176</v>
          </cell>
          <cell r="Q2708" t="str">
            <v>303/QĐ-SYT</v>
          </cell>
        </row>
        <row r="2709">
          <cell r="B2709">
            <v>3493</v>
          </cell>
          <cell r="C2709">
            <v>10</v>
          </cell>
          <cell r="D2709">
            <v>3493</v>
          </cell>
          <cell r="E2709" t="str">
            <v>VT3493</v>
          </cell>
          <cell r="F2709" t="str">
            <v>Que thử đường huyết</v>
          </cell>
          <cell r="G2709" t="str">
            <v>AGM-4000 GLUCO Dr.AUTO (QUE THU DUONG HUYET H/50c)</v>
          </cell>
          <cell r="H2709" t="str">
            <v>Que</v>
          </cell>
          <cell r="I2709" t="str">
            <v>All Medicus</v>
          </cell>
          <cell r="J2709" t="str">
            <v>Hàn Quốc</v>
          </cell>
          <cell r="K2709" t="str">
            <v>Hộp/ 50 que</v>
          </cell>
          <cell r="L2709" t="str">
            <v>Công Ty Cổ Phần Dược Phẩm Trung Ương Codupha</v>
          </cell>
          <cell r="M2709">
            <v>3875</v>
          </cell>
          <cell r="N2709">
            <v>55000</v>
          </cell>
          <cell r="O2709">
            <v>213125000</v>
          </cell>
          <cell r="P2709">
            <v>19</v>
          </cell>
          <cell r="Q2709" t="str">
            <v>303/QĐ-SYT</v>
          </cell>
        </row>
        <row r="2710">
          <cell r="B2710">
            <v>3495</v>
          </cell>
          <cell r="C2710">
            <v>10</v>
          </cell>
          <cell r="D2710">
            <v>3495</v>
          </cell>
          <cell r="E2710" t="str">
            <v>VT3495</v>
          </cell>
          <cell r="F2710" t="str">
            <v>Que thử đường huyết Accu-Chek Active (hoặc tương đương)</v>
          </cell>
          <cell r="G2710" t="str">
            <v>BLOOD GLUCOSE STRIPS (Que thử đường huyết)</v>
          </cell>
          <cell r="H2710" t="str">
            <v xml:space="preserve">Que
</v>
          </cell>
          <cell r="I2710" t="str">
            <v>HANGZHOU SEJOY ELECTRONICS &amp; INSTRUMENTS CO., LTD - NINGBO MFLAB MEDICAL INSTRUMENTS CO., LTD</v>
          </cell>
          <cell r="J2710" t="str">
            <v>China</v>
          </cell>
          <cell r="K2710" t="str">
            <v>50 que/hộp</v>
          </cell>
          <cell r="L2710" t="str">
            <v>Công Ty Tnhh Thương Mại Hợp Nhất</v>
          </cell>
          <cell r="M2710">
            <v>5868</v>
          </cell>
          <cell r="N2710">
            <v>38000</v>
          </cell>
          <cell r="O2710">
            <v>222984000</v>
          </cell>
          <cell r="P2710">
            <v>70</v>
          </cell>
          <cell r="Q2710" t="str">
            <v>303/QĐ-SYT</v>
          </cell>
        </row>
        <row r="2711">
          <cell r="B2711">
            <v>3497</v>
          </cell>
          <cell r="C2711">
            <v>10</v>
          </cell>
          <cell r="D2711">
            <v>3497</v>
          </cell>
          <cell r="E2711" t="str">
            <v>VT3497</v>
          </cell>
          <cell r="F2711" t="str">
            <v>Que thử đường huyết Precichek (1 gói gồm 50 kim + 50 que, que được đóng gói từng que riêng) (hoặc tương đương)</v>
          </cell>
          <cell r="G2711" t="str">
            <v>Que thử đường huyết</v>
          </cell>
          <cell r="H2711" t="str">
            <v>Que</v>
          </cell>
          <cell r="I2711" t="str">
            <v>Philosys</v>
          </cell>
          <cell r="J2711" t="str">
            <v>Hàn Quốc</v>
          </cell>
          <cell r="K2711" t="str">
            <v>50 Que/ Hộp</v>
          </cell>
          <cell r="L2711" t="str">
            <v>Liên Danh Công Ty Cổ Phần Trang Thiết Bị Và Vật Tư Y Tế Hà Nội Và Công Ty Tnhh Trang Thiết Bị Và Vật Tư Kỹ Thuật Rqs (Hamedco + Rqs)</v>
          </cell>
          <cell r="M2711">
            <v>3255</v>
          </cell>
          <cell r="N2711">
            <v>124000</v>
          </cell>
          <cell r="O2711">
            <v>403620000</v>
          </cell>
          <cell r="P2711">
            <v>123</v>
          </cell>
          <cell r="Q2711" t="str">
            <v>303/QĐ-SYT</v>
          </cell>
        </row>
        <row r="2712">
          <cell r="B2712">
            <v>3498</v>
          </cell>
          <cell r="C2712">
            <v>10</v>
          </cell>
          <cell r="D2712">
            <v>3498</v>
          </cell>
          <cell r="E2712" t="str">
            <v>VT3498</v>
          </cell>
          <cell r="F2712" t="str">
            <v>Que thử nồng độ của peroxide còn tồn dư trong đường dịch thẩm phân hoặc quả lọc sau khi khử khuẩn bằng các chất khử khuẩn axits paracetic hoặc peroxide (Hộp/100 que)</v>
          </cell>
          <cell r="G2712" t="str">
            <v>Diaquant Peroxide S</v>
          </cell>
          <cell r="H2712" t="str">
            <v>Hộp</v>
          </cell>
          <cell r="I2712" t="str">
            <v>Macherey Nagel</v>
          </cell>
          <cell r="J2712" t="str">
            <v>Germany</v>
          </cell>
          <cell r="K2712" t="str">
            <v>100 Que/ Hộp</v>
          </cell>
          <cell r="L2712" t="str">
            <v>Công Ty Cổ Phần Công Nghệ Sinh Học Thụy An</v>
          </cell>
          <cell r="M2712">
            <v>813750</v>
          </cell>
          <cell r="N2712">
            <v>5</v>
          </cell>
          <cell r="O2712">
            <v>4068750</v>
          </cell>
          <cell r="P2712">
            <v>148</v>
          </cell>
          <cell r="Q2712" t="str">
            <v>303/QĐ-SYT</v>
          </cell>
        </row>
        <row r="2713">
          <cell r="B2713">
            <v>3499</v>
          </cell>
          <cell r="C2713">
            <v>10</v>
          </cell>
          <cell r="D2713">
            <v>3499</v>
          </cell>
          <cell r="E2713" t="str">
            <v>VT3499</v>
          </cell>
          <cell r="F2713" t="str">
            <v>Que thử nồng dộ của axit paracetic trong dung dịch sát khuẩn quả lọc (Hộp/100 que)</v>
          </cell>
          <cell r="G2713" t="str">
            <v>Diaquant Peracetic Acid P</v>
          </cell>
          <cell r="H2713" t="str">
            <v>Hộp</v>
          </cell>
          <cell r="I2713" t="str">
            <v>Macherey Nagel</v>
          </cell>
          <cell r="J2713" t="str">
            <v>Germany</v>
          </cell>
          <cell r="K2713" t="str">
            <v>100 Que/ Hộp</v>
          </cell>
          <cell r="L2713" t="str">
            <v>Công Ty Cổ Phần Công Nghệ Sinh Học Thụy An</v>
          </cell>
          <cell r="M2713">
            <v>813750</v>
          </cell>
          <cell r="N2713">
            <v>85</v>
          </cell>
          <cell r="O2713">
            <v>69168750</v>
          </cell>
          <cell r="P2713">
            <v>148</v>
          </cell>
          <cell r="Q2713" t="str">
            <v>303/QĐ-SYT</v>
          </cell>
        </row>
        <row r="2714">
          <cell r="B2714">
            <v>3500</v>
          </cell>
          <cell r="C2714">
            <v>10</v>
          </cell>
          <cell r="D2714">
            <v>3500</v>
          </cell>
          <cell r="E2714" t="str">
            <v>VT3500</v>
          </cell>
          <cell r="F2714" t="str">
            <v>Que thử nước tiểu</v>
          </cell>
          <cell r="G2714" t="str">
            <v>Que thử phân tích nước tiểu (10 parameters)</v>
          </cell>
          <cell r="H2714" t="str">
            <v xml:space="preserve">Cái
</v>
          </cell>
          <cell r="I2714" t="str">
            <v>Acon</v>
          </cell>
          <cell r="J2714" t="str">
            <v>Trung Quốc</v>
          </cell>
          <cell r="K2714" t="str">
            <v>100 Cái/ Hộp</v>
          </cell>
          <cell r="L2714" t="str">
            <v>Công Ty Cổ Phần Vtyt Hồng Thiện Mỹ</v>
          </cell>
          <cell r="M2714">
            <v>1890</v>
          </cell>
          <cell r="N2714">
            <v>46000</v>
          </cell>
          <cell r="O2714">
            <v>86940000</v>
          </cell>
          <cell r="P2714">
            <v>68</v>
          </cell>
          <cell r="Q2714" t="str">
            <v>303/QĐ-SYT</v>
          </cell>
        </row>
        <row r="2715">
          <cell r="B2715">
            <v>3501</v>
          </cell>
          <cell r="C2715">
            <v>10</v>
          </cell>
          <cell r="D2715">
            <v>3501</v>
          </cell>
          <cell r="E2715" t="str">
            <v>VT3501</v>
          </cell>
          <cell r="F2715" t="str">
            <v>Que thử nước tiểu 10 thông số</v>
          </cell>
          <cell r="G2715" t="str">
            <v>Que thử phân tích nước tiểu (10 parameters)</v>
          </cell>
          <cell r="H2715" t="str">
            <v xml:space="preserve">Test
</v>
          </cell>
          <cell r="I2715" t="str">
            <v>Acon</v>
          </cell>
          <cell r="J2715" t="str">
            <v>Trung Quốc</v>
          </cell>
          <cell r="K2715" t="str">
            <v>100 Test/ Hộp</v>
          </cell>
          <cell r="L2715" t="str">
            <v>Công Ty Cổ Phần Vtyt Hồng Thiện Mỹ</v>
          </cell>
          <cell r="M2715">
            <v>1890</v>
          </cell>
          <cell r="N2715">
            <v>68000</v>
          </cell>
          <cell r="O2715">
            <v>128520000</v>
          </cell>
          <cell r="P2715">
            <v>68</v>
          </cell>
          <cell r="Q2715" t="str">
            <v>303/QĐ-SYT</v>
          </cell>
        </row>
        <row r="2716">
          <cell r="B2716">
            <v>3503</v>
          </cell>
          <cell r="C2716">
            <v>10</v>
          </cell>
          <cell r="D2716">
            <v>3503</v>
          </cell>
          <cell r="E2716" t="str">
            <v>VT3503</v>
          </cell>
          <cell r="F2716" t="str">
            <v>Que thử peroxide DiaQuant (hoặc tương đương)</v>
          </cell>
          <cell r="G2716" t="str">
            <v>Diaquant Peroxide S</v>
          </cell>
          <cell r="H2716" t="str">
            <v>Hộp</v>
          </cell>
          <cell r="I2716" t="str">
            <v>Macherey Nagel</v>
          </cell>
          <cell r="J2716" t="str">
            <v>Germany</v>
          </cell>
          <cell r="K2716" t="str">
            <v>100 Que/ Hộp</v>
          </cell>
          <cell r="L2716" t="str">
            <v>Công Ty Cổ Phần Công Nghệ Sinh Học Thụy An</v>
          </cell>
          <cell r="M2716">
            <v>813750</v>
          </cell>
          <cell r="N2716">
            <v>60</v>
          </cell>
          <cell r="O2716">
            <v>48825000</v>
          </cell>
          <cell r="P2716">
            <v>148</v>
          </cell>
          <cell r="Q2716" t="str">
            <v>303/QĐ-SYT</v>
          </cell>
        </row>
        <row r="2717">
          <cell r="B2717">
            <v>3504</v>
          </cell>
          <cell r="C2717">
            <v>10</v>
          </cell>
          <cell r="D2717">
            <v>3504</v>
          </cell>
          <cell r="E2717" t="str">
            <v>VT3504</v>
          </cell>
          <cell r="F2717" t="str">
            <v>Que thử thai</v>
          </cell>
          <cell r="G2717" t="str">
            <v>hCG Pregnancy Rapid Test</v>
          </cell>
          <cell r="H2717" t="str">
            <v xml:space="preserve">Test
</v>
          </cell>
          <cell r="I2717" t="str">
            <v>Trueline - Medicon</v>
          </cell>
          <cell r="J2717" t="str">
            <v>Việt Nam</v>
          </cell>
          <cell r="K2717" t="str">
            <v>1 Test/ Hộp</v>
          </cell>
          <cell r="L2717" t="str">
            <v>Công Ty Cổ Phần Vtyt Hồng Thiện Mỹ</v>
          </cell>
          <cell r="M2717">
            <v>2730</v>
          </cell>
          <cell r="N2717">
            <v>22700</v>
          </cell>
          <cell r="O2717">
            <v>61971000</v>
          </cell>
          <cell r="P2717">
            <v>68</v>
          </cell>
          <cell r="Q2717" t="str">
            <v>303/QĐ-SYT</v>
          </cell>
        </row>
        <row r="2718">
          <cell r="B2718">
            <v>3514</v>
          </cell>
          <cell r="C2718">
            <v>10</v>
          </cell>
          <cell r="D2718">
            <v>3514</v>
          </cell>
          <cell r="E2718" t="str">
            <v>VT3514</v>
          </cell>
          <cell r="F2718" t="str">
            <v>Săng mổ 120cm x 140cm</v>
          </cell>
          <cell r="G2718" t="str">
            <v>Săng mổ tiệt trùng 120cm x 140cm</v>
          </cell>
          <cell r="H2718" t="str">
            <v>Cái</v>
          </cell>
          <cell r="I2718" t="str">
            <v>Bảo Thạch</v>
          </cell>
          <cell r="J2718" t="str">
            <v>Việt Nam</v>
          </cell>
          <cell r="K2718" t="str">
            <v>Gói/1 cái</v>
          </cell>
          <cell r="L2718" t="str">
            <v>Công Ty Cổ Phần Thiết Bị Y Tế Bảo Thạch</v>
          </cell>
          <cell r="M2718">
            <v>7560</v>
          </cell>
          <cell r="N2718">
            <v>100</v>
          </cell>
          <cell r="O2718">
            <v>756000</v>
          </cell>
          <cell r="P2718">
            <v>12</v>
          </cell>
          <cell r="Q2718" t="str">
            <v>303/QĐ-SYT</v>
          </cell>
        </row>
        <row r="2719">
          <cell r="B2719">
            <v>3515</v>
          </cell>
          <cell r="C2719">
            <v>10</v>
          </cell>
          <cell r="D2719">
            <v>3515</v>
          </cell>
          <cell r="E2719" t="str">
            <v>VT3515</v>
          </cell>
          <cell r="F2719" t="str">
            <v>Săng mổ 140cm x 160cm</v>
          </cell>
          <cell r="G2719" t="str">
            <v>Săng mổ tiệt trùng 140cm x 160cm</v>
          </cell>
          <cell r="H2719" t="str">
            <v>Cái</v>
          </cell>
          <cell r="I2719" t="str">
            <v>Bảo Thạch</v>
          </cell>
          <cell r="J2719" t="str">
            <v>Việt Nam</v>
          </cell>
          <cell r="K2719" t="str">
            <v>Gói/1 cái</v>
          </cell>
          <cell r="L2719" t="str">
            <v>Công Ty Cổ Phần Thiết Bị Y Tế Bảo Thạch</v>
          </cell>
          <cell r="M2719">
            <v>9660</v>
          </cell>
          <cell r="N2719">
            <v>100</v>
          </cell>
          <cell r="O2719">
            <v>966000</v>
          </cell>
          <cell r="P2719">
            <v>12</v>
          </cell>
          <cell r="Q2719" t="str">
            <v>303/QĐ-SYT</v>
          </cell>
        </row>
        <row r="2720">
          <cell r="B2720">
            <v>3516</v>
          </cell>
          <cell r="C2720">
            <v>10</v>
          </cell>
          <cell r="D2720">
            <v>3516</v>
          </cell>
          <cell r="E2720" t="str">
            <v>VT3516</v>
          </cell>
          <cell r="F2720" t="str">
            <v>Săng mổ 60x60cm</v>
          </cell>
          <cell r="G2720" t="str">
            <v>Săng mổ tiệt trùng 60cm x 60cm</v>
          </cell>
          <cell r="H2720" t="str">
            <v>Cái</v>
          </cell>
          <cell r="I2720" t="str">
            <v>Bảo Thạch</v>
          </cell>
          <cell r="J2720" t="str">
            <v>Việt Nam</v>
          </cell>
          <cell r="K2720" t="str">
            <v>Gói/1 cái</v>
          </cell>
          <cell r="L2720" t="str">
            <v>Công Ty Cổ Phần Thiết Bị Y Tế Bảo Thạch</v>
          </cell>
          <cell r="M2720">
            <v>2625</v>
          </cell>
          <cell r="N2720">
            <v>2000</v>
          </cell>
          <cell r="O2720">
            <v>5250000</v>
          </cell>
          <cell r="P2720">
            <v>12</v>
          </cell>
          <cell r="Q2720" t="str">
            <v>303/QĐ-SYT</v>
          </cell>
        </row>
        <row r="2721">
          <cell r="B2721">
            <v>3517</v>
          </cell>
          <cell r="C2721">
            <v>10</v>
          </cell>
          <cell r="D2721">
            <v>3517</v>
          </cell>
          <cell r="E2721" t="str">
            <v>VT3517</v>
          </cell>
          <cell r="F2721" t="str">
            <v>Săng mổ 60x60cm</v>
          </cell>
          <cell r="G2721" t="str">
            <v>Săng mổ tiệt trùng 60cm x 60cm</v>
          </cell>
          <cell r="H2721" t="str">
            <v>Cái</v>
          </cell>
          <cell r="I2721" t="str">
            <v>Bảo Thạch</v>
          </cell>
          <cell r="J2721" t="str">
            <v>Việt Nam</v>
          </cell>
          <cell r="K2721" t="str">
            <v>Gói/1 cái</v>
          </cell>
          <cell r="L2721" t="str">
            <v>Công Ty Cổ Phần Thiết Bị Y Tế Bảo Thạch</v>
          </cell>
          <cell r="M2721">
            <v>2625</v>
          </cell>
          <cell r="N2721">
            <v>1300</v>
          </cell>
          <cell r="O2721">
            <v>3412500</v>
          </cell>
          <cell r="P2721">
            <v>12</v>
          </cell>
          <cell r="Q2721" t="str">
            <v>303/QĐ-SYT</v>
          </cell>
        </row>
        <row r="2722">
          <cell r="B2722">
            <v>3518</v>
          </cell>
          <cell r="C2722">
            <v>10</v>
          </cell>
          <cell r="D2722">
            <v>3518</v>
          </cell>
          <cell r="E2722" t="str">
            <v>VT3518</v>
          </cell>
          <cell r="F2722" t="str">
            <v>Săng mổ 80cm x 120cm</v>
          </cell>
          <cell r="G2722" t="str">
            <v>Săng mổ tiệt trùng 80cm x 120cm</v>
          </cell>
          <cell r="H2722" t="str">
            <v>Cái</v>
          </cell>
          <cell r="I2722" t="str">
            <v>Bảo Thạch</v>
          </cell>
          <cell r="J2722" t="str">
            <v>Việt Nam</v>
          </cell>
          <cell r="K2722" t="str">
            <v>Gói/1 cái</v>
          </cell>
          <cell r="L2722" t="str">
            <v>Công Ty Cổ Phần Thiết Bị Y Tế Bảo Thạch</v>
          </cell>
          <cell r="M2722">
            <v>4935</v>
          </cell>
          <cell r="N2722">
            <v>100</v>
          </cell>
          <cell r="O2722">
            <v>493500</v>
          </cell>
          <cell r="P2722">
            <v>12</v>
          </cell>
          <cell r="Q2722" t="str">
            <v>303/QĐ-SYT</v>
          </cell>
        </row>
        <row r="2723">
          <cell r="B2723">
            <v>3519</v>
          </cell>
          <cell r="C2723">
            <v>10</v>
          </cell>
          <cell r="D2723">
            <v>3519</v>
          </cell>
          <cell r="E2723" t="str">
            <v>VT3519</v>
          </cell>
          <cell r="F2723" t="str">
            <v>Săng mổ 80cm x 80cm</v>
          </cell>
          <cell r="G2723" t="str">
            <v>Săng mổ tiệt trùng 80cm x 80cm</v>
          </cell>
          <cell r="H2723" t="str">
            <v>Cái</v>
          </cell>
          <cell r="I2723" t="str">
            <v>Bảo Thạch</v>
          </cell>
          <cell r="J2723" t="str">
            <v>Việt Nam</v>
          </cell>
          <cell r="K2723" t="str">
            <v>Gói/1 cái</v>
          </cell>
          <cell r="L2723" t="str">
            <v>Công Ty Cổ Phần Thiết Bị Y Tế Bảo Thạch</v>
          </cell>
          <cell r="M2723">
            <v>3150</v>
          </cell>
          <cell r="N2723">
            <v>5000</v>
          </cell>
          <cell r="O2723">
            <v>15750000</v>
          </cell>
          <cell r="P2723">
            <v>12</v>
          </cell>
          <cell r="Q2723" t="str">
            <v>303/QĐ-SYT</v>
          </cell>
        </row>
        <row r="2724">
          <cell r="B2724">
            <v>3520</v>
          </cell>
          <cell r="C2724">
            <v>10</v>
          </cell>
          <cell r="D2724">
            <v>3520</v>
          </cell>
          <cell r="E2724" t="str">
            <v>VT3520</v>
          </cell>
          <cell r="F2724" t="str">
            <v>Săng mổ 80x80cm</v>
          </cell>
          <cell r="G2724" t="str">
            <v>Săng mổ tiệt trùng 80cm x 80cm</v>
          </cell>
          <cell r="H2724" t="str">
            <v>Cái</v>
          </cell>
          <cell r="I2724" t="str">
            <v>Bảo Thạch</v>
          </cell>
          <cell r="J2724" t="str">
            <v>Việt Nam</v>
          </cell>
          <cell r="K2724" t="str">
            <v>Gói/1 cái</v>
          </cell>
          <cell r="L2724" t="str">
            <v>Công Ty Cổ Phần Thiết Bị Y Tế Bảo Thạch</v>
          </cell>
          <cell r="M2724">
            <v>3150</v>
          </cell>
          <cell r="N2724">
            <v>100</v>
          </cell>
          <cell r="O2724">
            <v>315000</v>
          </cell>
          <cell r="P2724">
            <v>12</v>
          </cell>
          <cell r="Q2724" t="str">
            <v>303/QĐ-SYT</v>
          </cell>
        </row>
        <row r="2725">
          <cell r="B2725">
            <v>3521</v>
          </cell>
          <cell r="C2725">
            <v>10</v>
          </cell>
          <cell r="D2725">
            <v>3521</v>
          </cell>
          <cell r="E2725" t="str">
            <v>VT3521</v>
          </cell>
          <cell r="F2725" t="str">
            <v>Săng mổ size: 100cm x 100cm làm từ vải không dệt tiệt trùng</v>
          </cell>
          <cell r="G2725" t="str">
            <v>Săng mổ tiệt trùng 100cm x 100cm</v>
          </cell>
          <cell r="H2725" t="str">
            <v>Cái</v>
          </cell>
          <cell r="I2725" t="str">
            <v>Bảo Thạch</v>
          </cell>
          <cell r="J2725" t="str">
            <v>Việt Nam</v>
          </cell>
          <cell r="K2725" t="str">
            <v>Gói/1 cái</v>
          </cell>
          <cell r="L2725" t="str">
            <v>Công Ty Cổ Phần Thiết Bị Y Tế Bảo Thạch</v>
          </cell>
          <cell r="M2725">
            <v>5040</v>
          </cell>
          <cell r="N2725">
            <v>50</v>
          </cell>
          <cell r="O2725">
            <v>252000</v>
          </cell>
          <cell r="P2725">
            <v>12</v>
          </cell>
          <cell r="Q2725" t="str">
            <v>303/QĐ-SYT</v>
          </cell>
        </row>
        <row r="2726">
          <cell r="B2726">
            <v>3529</v>
          </cell>
          <cell r="C2726">
            <v>10</v>
          </cell>
          <cell r="D2726">
            <v>3529</v>
          </cell>
          <cell r="E2726" t="str">
            <v>VT3529</v>
          </cell>
          <cell r="F2726" t="str">
            <v>T tube các cỡ</v>
          </cell>
          <cell r="G2726" t="str">
            <v>LATEX T-DRAINAGE TUBE F14, 16, 18, 20 16/38cm</v>
          </cell>
          <cell r="H2726" t="str">
            <v>Cái</v>
          </cell>
          <cell r="I2726" t="str">
            <v>Foyomed</v>
          </cell>
          <cell r="J2726" t="str">
            <v>Trung Quốc</v>
          </cell>
          <cell r="K2726" t="str">
            <v>Gói/ 1 cái</v>
          </cell>
          <cell r="L2726" t="str">
            <v>Công Ty Cổ Phần Dược Phẩm Trung Ương Codupha</v>
          </cell>
          <cell r="M2726">
            <v>10500</v>
          </cell>
          <cell r="N2726">
            <v>2000</v>
          </cell>
          <cell r="O2726">
            <v>21000000</v>
          </cell>
          <cell r="P2726">
            <v>19</v>
          </cell>
          <cell r="Q2726" t="str">
            <v>303/QĐ-SYT</v>
          </cell>
        </row>
        <row r="2727">
          <cell r="B2727">
            <v>3530</v>
          </cell>
          <cell r="C2727">
            <v>10</v>
          </cell>
          <cell r="D2727">
            <v>3530</v>
          </cell>
          <cell r="E2727" t="str">
            <v>VT3530</v>
          </cell>
          <cell r="F2727" t="str">
            <v>Tã giấy T.E siêu mỏng ( size S )</v>
          </cell>
          <cell r="G2727" t="str">
            <v>TTE Bobby Dán ST S56</v>
          </cell>
          <cell r="H2727" t="str">
            <v>Cái (Miếng)</v>
          </cell>
          <cell r="I2727" t="str">
            <v>Diana Unicharm</v>
          </cell>
          <cell r="J2727" t="str">
            <v>Việt Nam</v>
          </cell>
          <cell r="K2727" t="str">
            <v>56 miếng/gói(4 gói/thùng)</v>
          </cell>
          <cell r="L2727" t="str">
            <v>Công Ty Cổ Phần Diana Unicharm</v>
          </cell>
          <cell r="M2727">
            <v>3102</v>
          </cell>
          <cell r="N2727">
            <v>150000</v>
          </cell>
          <cell r="O2727">
            <v>465300000</v>
          </cell>
          <cell r="P2727">
            <v>32</v>
          </cell>
          <cell r="Q2727" t="str">
            <v>303/QĐ-SYT</v>
          </cell>
        </row>
        <row r="2728">
          <cell r="B2728">
            <v>3531</v>
          </cell>
          <cell r="C2728">
            <v>10</v>
          </cell>
          <cell r="D2728">
            <v>3531</v>
          </cell>
          <cell r="E2728" t="str">
            <v>VT3531</v>
          </cell>
          <cell r="F2728" t="str">
            <v>Tấm lót sản 0.4 mx 0.6m, chưa tiệt trùng</v>
          </cell>
          <cell r="G2728" t="str">
            <v>Tấm lót sản 0,4mx0,6m chưa tiệt trùng</v>
          </cell>
          <cell r="H2728" t="str">
            <v>Cái</v>
          </cell>
          <cell r="I2728" t="str">
            <v>Nina Manufacture</v>
          </cell>
          <cell r="J2728" t="str">
            <v>China</v>
          </cell>
          <cell r="K2728" t="str">
            <v>gói/cái</v>
          </cell>
          <cell r="L2728" t="str">
            <v>Công Ty Tnhh Thương Mại- Dịch Vụ- Xuất Nhập Khẩu Đức Duy</v>
          </cell>
          <cell r="M2728">
            <v>3780</v>
          </cell>
          <cell r="N2728">
            <v>8450</v>
          </cell>
          <cell r="O2728">
            <v>31941000</v>
          </cell>
          <cell r="P2728">
            <v>40</v>
          </cell>
          <cell r="Q2728" t="str">
            <v>303/QĐ-SYT</v>
          </cell>
        </row>
        <row r="2729">
          <cell r="B2729">
            <v>3532</v>
          </cell>
          <cell r="C2729">
            <v>10</v>
          </cell>
          <cell r="D2729">
            <v>3532</v>
          </cell>
          <cell r="E2729" t="str">
            <v>VT3532</v>
          </cell>
          <cell r="F2729" t="str">
            <v>Tấm trải Nylon 65x135cm</v>
          </cell>
          <cell r="G2729" t="str">
            <v>Tấm trải 65 x 135cm PE, VT (1 cái/gói) (Danameco, VN)</v>
          </cell>
          <cell r="H2729" t="str">
            <v>cái</v>
          </cell>
          <cell r="I2729" t="str">
            <v>Danameco</v>
          </cell>
          <cell r="J2729" t="str">
            <v>Việt Nam</v>
          </cell>
          <cell r="K2729" t="str">
            <v>1 cái/gói</v>
          </cell>
          <cell r="L2729" t="str">
            <v xml:space="preserve">Liên Danh Nhà Thầu Danameco - Themco </v>
          </cell>
          <cell r="M2729">
            <v>4400</v>
          </cell>
          <cell r="N2729">
            <v>11100</v>
          </cell>
          <cell r="O2729">
            <v>48840000</v>
          </cell>
          <cell r="P2729">
            <v>30</v>
          </cell>
          <cell r="Q2729" t="str">
            <v>303/QĐ-SYT</v>
          </cell>
        </row>
        <row r="2730">
          <cell r="B2730">
            <v>3533</v>
          </cell>
          <cell r="C2730">
            <v>10</v>
          </cell>
          <cell r="D2730">
            <v>3533</v>
          </cell>
          <cell r="E2730" t="str">
            <v>VT3533</v>
          </cell>
          <cell r="F2730" t="str">
            <v>Tạp dề phẫu thuật</v>
          </cell>
          <cell r="G2730" t="str">
            <v>Tạp dề y tế tiệt trùng 80cm x 120cm</v>
          </cell>
          <cell r="H2730" t="str">
            <v>Cái</v>
          </cell>
          <cell r="I2730" t="str">
            <v>Bảo Thạch</v>
          </cell>
          <cell r="J2730" t="str">
            <v>Việt Nam</v>
          </cell>
          <cell r="K2730" t="str">
            <v>Gói/1 cái</v>
          </cell>
          <cell r="L2730" t="str">
            <v>Công Ty Cổ Phần Thiết Bị Y Tế Bảo Thạch</v>
          </cell>
          <cell r="M2730">
            <v>3150</v>
          </cell>
          <cell r="N2730">
            <v>38250</v>
          </cell>
          <cell r="O2730">
            <v>120487500</v>
          </cell>
          <cell r="P2730">
            <v>12</v>
          </cell>
          <cell r="Q2730" t="str">
            <v>303/QĐ-SYT</v>
          </cell>
        </row>
        <row r="2731">
          <cell r="B2731">
            <v>3535</v>
          </cell>
          <cell r="C2731">
            <v>10</v>
          </cell>
          <cell r="D2731">
            <v>3535</v>
          </cell>
          <cell r="E2731" t="str">
            <v>VT3535</v>
          </cell>
          <cell r="F2731" t="str">
            <v>Test chỉ thị sinh học trong tiệt khuẩn</v>
          </cell>
          <cell r="G2731" t="str">
            <v>1295 Chỉ thị sinh học cho tiệt trùng nhiệt độ thấp H2O2</v>
          </cell>
          <cell r="H2731" t="str">
            <v>Ống</v>
          </cell>
          <cell r="I2731" t="str">
            <v>3M</v>
          </cell>
          <cell r="J2731" t="str">
            <v>Mỹ</v>
          </cell>
          <cell r="K2731" t="str">
            <v>30 ống/ túi, 4 túi/ thùng</v>
          </cell>
          <cell r="L2731" t="str">
            <v>Công Ty Tnhh Thương Mại Kỹ Thuật An Pha</v>
          </cell>
          <cell r="M2731">
            <v>130000</v>
          </cell>
          <cell r="N2731">
            <v>500</v>
          </cell>
          <cell r="O2731">
            <v>65000000</v>
          </cell>
          <cell r="P2731">
            <v>5</v>
          </cell>
          <cell r="Q2731" t="str">
            <v>303/QĐ-SYT</v>
          </cell>
        </row>
        <row r="2732">
          <cell r="B2732">
            <v>3540</v>
          </cell>
          <cell r="C2732">
            <v>10</v>
          </cell>
          <cell r="D2732">
            <v>3540</v>
          </cell>
          <cell r="E2732" t="str">
            <v>VT3540</v>
          </cell>
          <cell r="F2732" t="str">
            <v>Thạch cao cứng</v>
          </cell>
          <cell r="G2732" t="str">
            <v>Thạch cao vàng</v>
          </cell>
          <cell r="H2732" t="str">
            <v>Kg</v>
          </cell>
          <cell r="I2732" t="str">
            <v>Planet</v>
          </cell>
          <cell r="J2732" t="str">
            <v>Thái lan</v>
          </cell>
          <cell r="K2732" t="str">
            <v>Gói/kg</v>
          </cell>
          <cell r="L2732" t="str">
            <v>Công Ty Cổ Phần Trang Thiết Bị Kỹ Thuật Y Tế Tphcm</v>
          </cell>
          <cell r="M2732">
            <v>41580</v>
          </cell>
          <cell r="N2732">
            <v>35</v>
          </cell>
          <cell r="O2732">
            <v>1455300</v>
          </cell>
          <cell r="P2732">
            <v>176</v>
          </cell>
          <cell r="Q2732" t="str">
            <v>303/QĐ-SYT</v>
          </cell>
        </row>
        <row r="2733">
          <cell r="B2733">
            <v>3541</v>
          </cell>
          <cell r="C2733">
            <v>10</v>
          </cell>
          <cell r="D2733">
            <v>3541</v>
          </cell>
          <cell r="E2733" t="str">
            <v>VT3541</v>
          </cell>
          <cell r="F2733" t="str">
            <v>Thạch cao Việt Nam</v>
          </cell>
          <cell r="G2733" t="str">
            <v>Thạch cao trắng</v>
          </cell>
          <cell r="H2733" t="str">
            <v>Kg</v>
          </cell>
          <cell r="I2733" t="str">
            <v>Không</v>
          </cell>
          <cell r="J2733" t="str">
            <v>Thái Lan</v>
          </cell>
          <cell r="K2733" t="str">
            <v>Gói/2kg</v>
          </cell>
          <cell r="L2733" t="str">
            <v>Công Ty Cổ Phần Trang Thiết Bị Kỹ Thuật Y Tế Tphcm</v>
          </cell>
          <cell r="M2733">
            <v>10670</v>
          </cell>
          <cell r="N2733">
            <v>74</v>
          </cell>
          <cell r="O2733">
            <v>789580</v>
          </cell>
          <cell r="P2733">
            <v>176</v>
          </cell>
          <cell r="Q2733" t="str">
            <v>303/QĐ-SYT</v>
          </cell>
        </row>
        <row r="2734">
          <cell r="B2734">
            <v>3542</v>
          </cell>
          <cell r="C2734">
            <v>10</v>
          </cell>
          <cell r="D2734">
            <v>3542</v>
          </cell>
          <cell r="E2734" t="str">
            <v>VT3542</v>
          </cell>
          <cell r="F2734" t="str">
            <v>Thermal paper cuộn/25m</v>
          </cell>
          <cell r="G2734" t="str">
            <v>Thermal Paper</v>
          </cell>
          <cell r="H2734" t="str">
            <v>Cái</v>
          </cell>
          <cell r="I2734" t="str">
            <v>Diagon</v>
          </cell>
          <cell r="J2734" t="str">
            <v>Hungary</v>
          </cell>
          <cell r="K2734" t="str">
            <v>Hộp 1 cái</v>
          </cell>
          <cell r="L2734" t="str">
            <v>Công Ty Tnhh Thiết Bị Y Tế Nghĩa Tín</v>
          </cell>
          <cell r="M2734">
            <v>35000</v>
          </cell>
          <cell r="N2734">
            <v>36</v>
          </cell>
          <cell r="O2734">
            <v>1260000</v>
          </cell>
          <cell r="P2734">
            <v>106</v>
          </cell>
          <cell r="Q2734" t="str">
            <v>303/QĐ-SYT</v>
          </cell>
        </row>
        <row r="2735">
          <cell r="B2735">
            <v>3543</v>
          </cell>
          <cell r="C2735">
            <v>10</v>
          </cell>
          <cell r="D2735">
            <v>3543</v>
          </cell>
          <cell r="E2735" t="str">
            <v>VT3543</v>
          </cell>
          <cell r="F2735" t="str">
            <v>Thùng đựng vật sắc nhọn nhựa 1,5 lít</v>
          </cell>
          <cell r="G2735" t="str">
            <v>Hộp đựng vật sắt nhọn 1,5 lít</v>
          </cell>
          <cell r="H2735" t="str">
            <v>Cái</v>
          </cell>
          <cell r="I2735" t="str">
            <v>Tương Lai</v>
          </cell>
          <cell r="J2735" t="str">
            <v>Việt Nam</v>
          </cell>
          <cell r="K2735" t="str">
            <v>Bao/50 cái</v>
          </cell>
          <cell r="L2735" t="str">
            <v>Công Ty Cổ Phần Trang Thiết Bị Kỹ Thuật Y Tế Tphcm</v>
          </cell>
          <cell r="M2735">
            <v>9240</v>
          </cell>
          <cell r="N2735">
            <v>6300</v>
          </cell>
          <cell r="O2735">
            <v>58212000</v>
          </cell>
          <cell r="P2735">
            <v>176</v>
          </cell>
          <cell r="Q2735" t="str">
            <v>303/QĐ-SYT</v>
          </cell>
        </row>
        <row r="2736">
          <cell r="B2736">
            <v>3544</v>
          </cell>
          <cell r="C2736">
            <v>10</v>
          </cell>
          <cell r="D2736">
            <v>3544</v>
          </cell>
          <cell r="E2736" t="str">
            <v>VT3544</v>
          </cell>
          <cell r="F2736" t="str">
            <v>Thùng đựng vật sắc nhọn nhựa 6,8 lít</v>
          </cell>
          <cell r="G2736" t="str">
            <v>Hộp đựng vật sắt nhọn 6.8 lít</v>
          </cell>
          <cell r="H2736" t="str">
            <v>Cái</v>
          </cell>
          <cell r="I2736" t="str">
            <v>Tương Lai</v>
          </cell>
          <cell r="J2736" t="str">
            <v>Việt Nam</v>
          </cell>
          <cell r="K2736" t="str">
            <v>Bao /25 cái</v>
          </cell>
          <cell r="L2736" t="str">
            <v>Công Ty Cổ Phần Trang Thiết Bị Kỹ Thuật Y Tế Tphcm</v>
          </cell>
          <cell r="M2736">
            <v>18585</v>
          </cell>
          <cell r="N2736">
            <v>1000</v>
          </cell>
          <cell r="O2736">
            <v>18585000</v>
          </cell>
          <cell r="P2736">
            <v>176</v>
          </cell>
          <cell r="Q2736" t="str">
            <v>303/QĐ-SYT</v>
          </cell>
        </row>
        <row r="2737">
          <cell r="B2737">
            <v>3545</v>
          </cell>
          <cell r="C2737">
            <v>10</v>
          </cell>
          <cell r="D2737">
            <v>3545</v>
          </cell>
          <cell r="E2737" t="str">
            <v>VT3545</v>
          </cell>
          <cell r="F2737" t="str">
            <v>Thuốc băng ống tủy Formacresol lọ 15g</v>
          </cell>
          <cell r="G2737" t="str">
            <v>Formacresol</v>
          </cell>
          <cell r="H2737" t="str">
            <v>Lọ</v>
          </cell>
          <cell r="I2737" t="str">
            <v>Prevest</v>
          </cell>
          <cell r="J2737" t="str">
            <v>Ấn Độ</v>
          </cell>
          <cell r="K2737" t="str">
            <v>Lọ/15g</v>
          </cell>
          <cell r="L2737" t="str">
            <v>Công Ty Tnhh Thiết Bị Y Tế Liên Nha</v>
          </cell>
          <cell r="M2737">
            <v>350000</v>
          </cell>
          <cell r="N2737">
            <v>5</v>
          </cell>
          <cell r="O2737">
            <v>1750000</v>
          </cell>
          <cell r="P2737">
            <v>89</v>
          </cell>
          <cell r="Q2737" t="str">
            <v>303/QĐ-SYT</v>
          </cell>
        </row>
        <row r="2738">
          <cell r="B2738">
            <v>3548</v>
          </cell>
          <cell r="C2738">
            <v>10</v>
          </cell>
          <cell r="D2738">
            <v>3548</v>
          </cell>
          <cell r="E2738" t="str">
            <v>VT3548</v>
          </cell>
          <cell r="F2738" t="str">
            <v>Thuốc trám tạm Ceivitron 30g</v>
          </cell>
          <cell r="G2738" t="str">
            <v>Caviton</v>
          </cell>
          <cell r="H2738" t="str">
            <v>Hộp</v>
          </cell>
          <cell r="I2738" t="str">
            <v>GC</v>
          </cell>
          <cell r="J2738" t="str">
            <v>Nhật</v>
          </cell>
          <cell r="K2738" t="str">
            <v>Hộp/30g</v>
          </cell>
          <cell r="L2738" t="str">
            <v>Công Ty Tnhh Thiết Bị Y Tế Liên Nha</v>
          </cell>
          <cell r="M2738">
            <v>250000</v>
          </cell>
          <cell r="N2738">
            <v>60</v>
          </cell>
          <cell r="O2738">
            <v>15000000</v>
          </cell>
          <cell r="P2738">
            <v>89</v>
          </cell>
          <cell r="Q2738" t="str">
            <v>303/QĐ-SYT</v>
          </cell>
        </row>
        <row r="2739">
          <cell r="B2739">
            <v>3551</v>
          </cell>
          <cell r="C2739">
            <v>10</v>
          </cell>
          <cell r="D2739">
            <v>3551</v>
          </cell>
          <cell r="E2739" t="str">
            <v>VT3551</v>
          </cell>
          <cell r="F2739" t="str">
            <v>Trâm dũa K-File các cỡ dài 21mm-25mm</v>
          </cell>
          <cell r="G2739" t="str">
            <v>Trâm dũa K-file các cỡ dài 21mm-25mm từ 8-&gt;80</v>
          </cell>
          <cell r="H2739" t="str">
            <v>Cái</v>
          </cell>
          <cell r="I2739" t="str">
            <v>Mani</v>
          </cell>
          <cell r="J2739" t="str">
            <v>Nhật/Việt nam</v>
          </cell>
          <cell r="K2739" t="str">
            <v>Hộp/6 cái</v>
          </cell>
          <cell r="L2739" t="str">
            <v>Công Ty Cổ Phần Trang Thiết Bị Kỹ Thuật Y Tế Tphcm</v>
          </cell>
          <cell r="M2739">
            <v>15435</v>
          </cell>
          <cell r="N2739">
            <v>780</v>
          </cell>
          <cell r="O2739">
            <v>12039300</v>
          </cell>
          <cell r="P2739">
            <v>176</v>
          </cell>
          <cell r="Q2739" t="str">
            <v>303/QĐ-SYT</v>
          </cell>
        </row>
        <row r="2740">
          <cell r="B2740">
            <v>3552</v>
          </cell>
          <cell r="C2740">
            <v>10</v>
          </cell>
          <cell r="D2740">
            <v>3552</v>
          </cell>
          <cell r="E2740" t="str">
            <v>VT3552</v>
          </cell>
          <cell r="F2740" t="str">
            <v>Trâm gai các số</v>
          </cell>
          <cell r="G2740" t="str">
            <v>Trâm gai Short Barbed Broaches các cỡ từ 1-&gt;6</v>
          </cell>
          <cell r="H2740" t="str">
            <v>Cái</v>
          </cell>
          <cell r="I2740" t="str">
            <v>Mani</v>
          </cell>
          <cell r="J2740" t="str">
            <v>Nhật/Việt Nam</v>
          </cell>
          <cell r="K2740" t="str">
            <v>Vĩ/6 cái</v>
          </cell>
          <cell r="L2740" t="str">
            <v>Công Ty Cổ Phần Trang Thiết Bị Kỹ Thuật Y Tế Tphcm</v>
          </cell>
          <cell r="M2740">
            <v>8295</v>
          </cell>
          <cell r="N2740">
            <v>1620</v>
          </cell>
          <cell r="O2740">
            <v>13437900</v>
          </cell>
          <cell r="P2740">
            <v>176</v>
          </cell>
          <cell r="Q2740" t="str">
            <v>303/QĐ-SYT</v>
          </cell>
        </row>
        <row r="2741">
          <cell r="B2741">
            <v>3553</v>
          </cell>
          <cell r="C2741">
            <v>10</v>
          </cell>
          <cell r="D2741">
            <v>3553</v>
          </cell>
          <cell r="E2741" t="str">
            <v>VT3553</v>
          </cell>
          <cell r="F2741" t="str">
            <v>Trâm gai cán trắng, cán xanh các cỡ</v>
          </cell>
          <cell r="G2741" t="str">
            <v>Trâm gai Short Barbed Broaches các cỡ từ 1-&gt;6</v>
          </cell>
          <cell r="H2741" t="str">
            <v>Cái</v>
          </cell>
          <cell r="I2741" t="str">
            <v>Mani</v>
          </cell>
          <cell r="J2741" t="str">
            <v>Nhật/Việt Nam</v>
          </cell>
          <cell r="K2741" t="str">
            <v>Vĩ/6 cái</v>
          </cell>
          <cell r="L2741" t="str">
            <v>Công Ty Cổ Phần Trang Thiết Bị Kỹ Thuật Y Tế Tphcm</v>
          </cell>
          <cell r="M2741">
            <v>8295</v>
          </cell>
          <cell r="N2741">
            <v>150</v>
          </cell>
          <cell r="O2741">
            <v>1244250</v>
          </cell>
          <cell r="P2741">
            <v>176</v>
          </cell>
          <cell r="Q2741" t="str">
            <v>303/QĐ-SYT</v>
          </cell>
        </row>
        <row r="2742">
          <cell r="B2742">
            <v>3554</v>
          </cell>
          <cell r="C2742">
            <v>10</v>
          </cell>
          <cell r="D2742">
            <v>3554</v>
          </cell>
          <cell r="E2742" t="str">
            <v>VT3554</v>
          </cell>
          <cell r="F2742" t="str">
            <v>Trâm Kfile. Hfile ( đủ các số )</v>
          </cell>
          <cell r="G2742" t="str">
            <v>Trâm K file, H file ( đủ các số từ 8-80)</v>
          </cell>
          <cell r="H2742" t="str">
            <v>Bộ</v>
          </cell>
          <cell r="I2742" t="str">
            <v>Mani</v>
          </cell>
          <cell r="J2742" t="str">
            <v>Nhật/Việt nam</v>
          </cell>
          <cell r="K2742" t="str">
            <v>Bộ/6 cây</v>
          </cell>
          <cell r="L2742" t="str">
            <v>Công Ty Cổ Phần Trang Thiết Bị Kỹ Thuật Y Tế Tphcm</v>
          </cell>
          <cell r="M2742">
            <v>91350</v>
          </cell>
          <cell r="N2742">
            <v>110</v>
          </cell>
          <cell r="O2742">
            <v>10048500</v>
          </cell>
          <cell r="P2742">
            <v>176</v>
          </cell>
          <cell r="Q2742" t="str">
            <v>303/QĐ-SYT</v>
          </cell>
        </row>
        <row r="2743">
          <cell r="B2743">
            <v>3555</v>
          </cell>
          <cell r="C2743">
            <v>10</v>
          </cell>
          <cell r="D2743">
            <v>3555</v>
          </cell>
          <cell r="E2743" t="str">
            <v>VT3555</v>
          </cell>
          <cell r="F2743" t="str">
            <v>Trâm Kfile. Hfile các số</v>
          </cell>
          <cell r="G2743" t="str">
            <v>Trâm K file, H file các số từ 8-&gt;80</v>
          </cell>
          <cell r="H2743" t="str">
            <v>Bộ</v>
          </cell>
          <cell r="I2743" t="str">
            <v>Mani</v>
          </cell>
          <cell r="J2743" t="str">
            <v>Nhật/Việt Nam</v>
          </cell>
          <cell r="K2743" t="str">
            <v>Bộ/6 cây</v>
          </cell>
          <cell r="L2743" t="str">
            <v>Công Ty Cổ Phần Trang Thiết Bị Kỹ Thuật Y Tế Tphcm</v>
          </cell>
          <cell r="M2743">
            <v>91350</v>
          </cell>
          <cell r="N2743">
            <v>794</v>
          </cell>
          <cell r="O2743">
            <v>72531900</v>
          </cell>
          <cell r="P2743">
            <v>176</v>
          </cell>
          <cell r="Q2743" t="str">
            <v>303/QĐ-SYT</v>
          </cell>
        </row>
        <row r="2744">
          <cell r="B2744">
            <v>3559</v>
          </cell>
          <cell r="C2744">
            <v>10</v>
          </cell>
          <cell r="D2744">
            <v>3559</v>
          </cell>
          <cell r="E2744" t="str">
            <v>VT3559</v>
          </cell>
          <cell r="F2744" t="str">
            <v>Trâm Reamer (Đủ các số)</v>
          </cell>
          <cell r="G2744" t="str">
            <v>Trâm Reamer 21mm,25mm từ 8-&gt; 80</v>
          </cell>
          <cell r="H2744" t="str">
            <v>Bộ</v>
          </cell>
          <cell r="I2744" t="str">
            <v>Mani</v>
          </cell>
          <cell r="J2744" t="str">
            <v>Nhật/Việt Nam</v>
          </cell>
          <cell r="K2744" t="str">
            <v>Bộ/6 cây</v>
          </cell>
          <cell r="L2744" t="str">
            <v>Công Ty Cổ Phần Trang Thiết Bị Kỹ Thuật Y Tế Tphcm</v>
          </cell>
          <cell r="M2744">
            <v>91350</v>
          </cell>
          <cell r="N2744">
            <v>634</v>
          </cell>
          <cell r="O2744">
            <v>57915900</v>
          </cell>
          <cell r="P2744">
            <v>176</v>
          </cell>
          <cell r="Q2744" t="str">
            <v>303/QĐ-SYT</v>
          </cell>
        </row>
        <row r="2745">
          <cell r="B2745">
            <v>3561</v>
          </cell>
          <cell r="C2745">
            <v>10</v>
          </cell>
          <cell r="D2745">
            <v>3561</v>
          </cell>
          <cell r="E2745" t="str">
            <v>VT3561</v>
          </cell>
          <cell r="F2745" t="str">
            <v>Tube ly tâm trong 1,5 mL</v>
          </cell>
          <cell r="G2745" t="str">
            <v>Ống nghiệm lưu mẫu huyết thanh 1.5 ml HTM nắp trắng</v>
          </cell>
          <cell r="H2745" t="str">
            <v xml:space="preserve">Cái
</v>
          </cell>
          <cell r="I2745" t="str">
            <v>Hồng Thiện Mỹ</v>
          </cell>
          <cell r="J2745" t="str">
            <v>Việt Nam</v>
          </cell>
          <cell r="K2745" t="str">
            <v>1,000 Cái/ Bịch</v>
          </cell>
          <cell r="L2745" t="str">
            <v>Công Ty Cổ Phần Vtyt Hồng Thiện Mỹ</v>
          </cell>
          <cell r="M2745">
            <v>231</v>
          </cell>
          <cell r="N2745">
            <v>15150</v>
          </cell>
          <cell r="O2745">
            <v>3499650</v>
          </cell>
          <cell r="P2745">
            <v>68</v>
          </cell>
          <cell r="Q2745" t="str">
            <v>303/QĐ-SYT</v>
          </cell>
        </row>
        <row r="2746">
          <cell r="B2746">
            <v>3562</v>
          </cell>
          <cell r="C2746">
            <v>10</v>
          </cell>
          <cell r="D2746">
            <v>3562</v>
          </cell>
          <cell r="E2746" t="str">
            <v>VT3562</v>
          </cell>
          <cell r="F2746" t="str">
            <v>Tube nắp trắng</v>
          </cell>
          <cell r="G2746" t="str">
            <v>Ống nghiệm nhựa PS 5ml nắp trắng, không nhãn</v>
          </cell>
          <cell r="H2746" t="str">
            <v xml:space="preserve">Tube
</v>
          </cell>
          <cell r="I2746" t="str">
            <v>Hồng Thiện Mỹ</v>
          </cell>
          <cell r="J2746" t="str">
            <v>Việt Nam</v>
          </cell>
          <cell r="K2746" t="str">
            <v>500 Tube/ Bịch</v>
          </cell>
          <cell r="L2746" t="str">
            <v>Công Ty Cổ Phần Vtyt Hồng Thiện Mỹ</v>
          </cell>
          <cell r="M2746">
            <v>305</v>
          </cell>
          <cell r="N2746">
            <v>20000</v>
          </cell>
          <cell r="O2746">
            <v>6100000</v>
          </cell>
          <cell r="P2746">
            <v>68</v>
          </cell>
          <cell r="Q2746" t="str">
            <v>303/QĐ-SYT</v>
          </cell>
        </row>
        <row r="2747">
          <cell r="B2747">
            <v>3563</v>
          </cell>
          <cell r="C2747">
            <v>10</v>
          </cell>
          <cell r="D2747">
            <v>3563</v>
          </cell>
          <cell r="E2747" t="str">
            <v>VT3563</v>
          </cell>
          <cell r="F2747" t="str">
            <v>Tube PCR trong nắp bằng 0,2 mL</v>
          </cell>
          <cell r="G2747" t="str">
            <v>Tuýp ly tâm PCR nắp phẳng 0.2ml, trong suốt (0.2ml PCR TUBE, NAT)</v>
          </cell>
          <cell r="H2747" t="str">
            <v>Cái</v>
          </cell>
          <cell r="I2747" t="str">
            <v>Scientific Specialties, Inc                (SSIbio)</v>
          </cell>
          <cell r="J2747" t="str">
            <v>Mỹ</v>
          </cell>
          <cell r="K2747" t="str">
            <v>Gói/ 1000 cái</v>
          </cell>
          <cell r="L2747" t="str">
            <v>Công Ty Tnhh Thiết Bị Khoa Học Kỹ Thuật Việt Huy</v>
          </cell>
          <cell r="M2747">
            <v>924</v>
          </cell>
          <cell r="N2747">
            <v>15000</v>
          </cell>
          <cell r="O2747">
            <v>13860000</v>
          </cell>
          <cell r="P2747">
            <v>157</v>
          </cell>
          <cell r="Q2747" t="str">
            <v>303/QĐ-SYT</v>
          </cell>
        </row>
        <row r="2748">
          <cell r="B2748">
            <v>3564</v>
          </cell>
          <cell r="C2748">
            <v>10</v>
          </cell>
          <cell r="D2748">
            <v>3564</v>
          </cell>
          <cell r="E2748" t="str">
            <v>VT3564</v>
          </cell>
          <cell r="F2748" t="str">
            <v>Túi chứa chất thải 10L tương thích với máy truyền máu hoàn hồi CATSmart</v>
          </cell>
          <cell r="G2748" t="str">
            <v>Waste bag 10 liters</v>
          </cell>
          <cell r="H2748" t="str">
            <v>Cái</v>
          </cell>
          <cell r="I2748" t="str">
            <v>Fresenius Kabi AG</v>
          </cell>
          <cell r="J2748" t="str">
            <v>Hà Lan</v>
          </cell>
          <cell r="K2748" t="str">
            <v>5 cái/thùng</v>
          </cell>
          <cell r="L2748" t="str">
            <v>Công Ty Tnhh Y Tế Việt Tiến</v>
          </cell>
          <cell r="M2748">
            <v>590000</v>
          </cell>
          <cell r="N2748">
            <v>5</v>
          </cell>
          <cell r="O2748">
            <v>2950000</v>
          </cell>
          <cell r="P2748">
            <v>161</v>
          </cell>
          <cell r="Q2748" t="str">
            <v>303/QĐ-SYT</v>
          </cell>
        </row>
        <row r="2749">
          <cell r="B2749">
            <v>3565</v>
          </cell>
          <cell r="C2749">
            <v>10</v>
          </cell>
          <cell r="D2749">
            <v>3565</v>
          </cell>
          <cell r="E2749" t="str">
            <v>VT3565</v>
          </cell>
          <cell r="F2749" t="str">
            <v>Túi thu thập hồng cầu 1000mL tương thích với máy truyền máu hoàn hồi CATSmart</v>
          </cell>
          <cell r="G2749" t="str">
            <v>Reinfusion bag 1000 ml</v>
          </cell>
          <cell r="H2749" t="str">
            <v>Cái</v>
          </cell>
          <cell r="I2749" t="str">
            <v>Fresenius Kabi AG</v>
          </cell>
          <cell r="J2749" t="str">
            <v>Hà Lan</v>
          </cell>
          <cell r="K2749" t="str">
            <v>20 cái/ thùng</v>
          </cell>
          <cell r="L2749" t="str">
            <v>Công Ty Tnhh Y Tế Việt Tiến</v>
          </cell>
          <cell r="M2749">
            <v>515000</v>
          </cell>
          <cell r="N2749">
            <v>5</v>
          </cell>
          <cell r="O2749">
            <v>2575000</v>
          </cell>
          <cell r="P2749">
            <v>161</v>
          </cell>
          <cell r="Q2749" t="str">
            <v>303/QĐ-SYT</v>
          </cell>
        </row>
        <row r="2750">
          <cell r="B2750">
            <v>3566</v>
          </cell>
          <cell r="C2750">
            <v>10</v>
          </cell>
          <cell r="D2750">
            <v>3566</v>
          </cell>
          <cell r="E2750" t="str">
            <v>VT3566</v>
          </cell>
          <cell r="F2750" t="str">
            <v>Túi trả về với đầu nối phụ chữ Y tương thích với máy truyền máu hoàn hồi CATSmart</v>
          </cell>
          <cell r="G2750" t="str">
            <v>Reinfusion bag with Y-adaptor 1000ml</v>
          </cell>
          <cell r="H2750" t="str">
            <v>Cái</v>
          </cell>
          <cell r="I2750" t="str">
            <v>Fresenius Kabi AG</v>
          </cell>
          <cell r="J2750" t="str">
            <v>Hà Lan</v>
          </cell>
          <cell r="K2750" t="str">
            <v>20 cái/ thùng</v>
          </cell>
          <cell r="L2750" t="str">
            <v>Công Ty Tnhh Y Tế Việt Tiến</v>
          </cell>
          <cell r="M2750">
            <v>616000</v>
          </cell>
          <cell r="N2750">
            <v>5</v>
          </cell>
          <cell r="O2750">
            <v>3080000</v>
          </cell>
          <cell r="P2750">
            <v>161</v>
          </cell>
          <cell r="Q2750" t="str">
            <v>303/QĐ-SYT</v>
          </cell>
        </row>
        <row r="2751">
          <cell r="B2751">
            <v>3567</v>
          </cell>
          <cell r="C2751">
            <v>10</v>
          </cell>
          <cell r="D2751">
            <v>3567</v>
          </cell>
          <cell r="E2751" t="str">
            <v>VT3567</v>
          </cell>
          <cell r="F2751" t="str">
            <v>Túi xả 10 lít (Filtrate bag)</v>
          </cell>
          <cell r="G2751" t="str">
            <v>Túi xả 10 lít (Filtrate bag)</v>
          </cell>
          <cell r="H2751" t="str">
            <v>Túi</v>
          </cell>
          <cell r="I2751" t="str">
            <v>Fresennius medical care</v>
          </cell>
          <cell r="J2751" t="str">
            <v>Đức</v>
          </cell>
          <cell r="K2751" t="str">
            <v>hộp/ 1 túi</v>
          </cell>
          <cell r="L2751" t="str">
            <v>Công Ty Tnhh Thương Mại Thiết Bị Y Tế Nguyễn Tùng</v>
          </cell>
          <cell r="M2751">
            <v>360000</v>
          </cell>
          <cell r="N2751">
            <v>50</v>
          </cell>
          <cell r="O2751">
            <v>18000000</v>
          </cell>
          <cell r="P2751">
            <v>111</v>
          </cell>
          <cell r="Q2751" t="str">
            <v>303/QĐ-SYT</v>
          </cell>
        </row>
        <row r="2752">
          <cell r="B2752">
            <v>3570</v>
          </cell>
          <cell r="C2752">
            <v>10</v>
          </cell>
          <cell r="D2752">
            <v>3570</v>
          </cell>
          <cell r="E2752" t="str">
            <v>VT3570</v>
          </cell>
          <cell r="F2752" t="str">
            <v>Van huyết áp</v>
          </cell>
          <cell r="G2752" t="str">
            <v>Van huyết áp kế</v>
          </cell>
          <cell r="H2752" t="str">
            <v>Cái</v>
          </cell>
          <cell r="I2752" t="str">
            <v>Greetmed</v>
          </cell>
          <cell r="J2752" t="str">
            <v>Trung Quốc</v>
          </cell>
          <cell r="K2752" t="str">
            <v>Gói/20 cái</v>
          </cell>
          <cell r="L2752" t="str">
            <v>Công Ty Cổ Phần Trang Thiết Bị Kỹ Thuật Y Tế Tphcm</v>
          </cell>
          <cell r="M2752">
            <v>13125</v>
          </cell>
          <cell r="N2752">
            <v>150</v>
          </cell>
          <cell r="O2752">
            <v>1968750</v>
          </cell>
          <cell r="P2752">
            <v>176</v>
          </cell>
          <cell r="Q2752" t="str">
            <v>303/QĐ-SYT</v>
          </cell>
        </row>
        <row r="2753">
          <cell r="B2753">
            <v>3573</v>
          </cell>
          <cell r="C2753">
            <v>10</v>
          </cell>
          <cell r="D2753">
            <v>3573</v>
          </cell>
          <cell r="E2753" t="str">
            <v>VT3573</v>
          </cell>
          <cell r="F2753" t="str">
            <v>Venturi 60%</v>
          </cell>
          <cell r="G2753" t="str">
            <v>Mask Ventury</v>
          </cell>
          <cell r="H2753" t="str">
            <v xml:space="preserve">Cái
</v>
          </cell>
          <cell r="I2753" t="str">
            <v>Besmed</v>
          </cell>
          <cell r="J2753" t="str">
            <v>Taiwan</v>
          </cell>
          <cell r="K2753" t="str">
            <v>Gói/1 cái</v>
          </cell>
          <cell r="L2753" t="str">
            <v>Công Ty Tnhh Thiết Bị Y Tế Đăng Bảo</v>
          </cell>
          <cell r="M2753">
            <v>37800</v>
          </cell>
          <cell r="N2753">
            <v>680</v>
          </cell>
          <cell r="O2753">
            <v>25704000</v>
          </cell>
          <cell r="P2753">
            <v>31</v>
          </cell>
          <cell r="Q2753" t="str">
            <v>303/QĐ-SYT</v>
          </cell>
        </row>
        <row r="2754">
          <cell r="B2754">
            <v>3577</v>
          </cell>
          <cell r="C2754">
            <v>10</v>
          </cell>
          <cell r="D2754">
            <v>3577</v>
          </cell>
          <cell r="E2754" t="str">
            <v>VT3577</v>
          </cell>
          <cell r="F2754" t="str">
            <v>Vớ nylon cổ ngắn</v>
          </cell>
          <cell r="G2754" t="str">
            <v>Vớ chân Nylon ngắn cổ</v>
          </cell>
          <cell r="H2754" t="str">
            <v>Đôi</v>
          </cell>
          <cell r="I2754" t="str">
            <v>Tương Lai</v>
          </cell>
          <cell r="J2754" t="str">
            <v>Việt Nam</v>
          </cell>
          <cell r="K2754" t="str">
            <v>Bao/ 500 đôi</v>
          </cell>
          <cell r="L2754" t="str">
            <v>Công Ty Tnhh Thương Mại- Dịch Vụ- Xuất Nhập Khẩu Đức Duy</v>
          </cell>
          <cell r="M2754">
            <v>798</v>
          </cell>
          <cell r="N2754">
            <v>20500</v>
          </cell>
          <cell r="O2754">
            <v>16359000</v>
          </cell>
          <cell r="P2754">
            <v>40</v>
          </cell>
          <cell r="Q2754" t="str">
            <v>303/QĐ-SYT</v>
          </cell>
        </row>
        <row r="2755">
          <cell r="B2755">
            <v>3584</v>
          </cell>
          <cell r="C2755">
            <v>10</v>
          </cell>
          <cell r="D2755">
            <v>3584</v>
          </cell>
          <cell r="E2755" t="str">
            <v>VT3584</v>
          </cell>
          <cell r="F2755" t="str">
            <v>Vòng đeo tay ( xanh, hồng)</v>
          </cell>
          <cell r="G2755" t="str">
            <v>Vòng đeo tay Medico</v>
          </cell>
          <cell r="H2755" t="str">
            <v>Cái</v>
          </cell>
          <cell r="I2755" t="str">
            <v>Sigma</v>
          </cell>
          <cell r="J2755" t="str">
            <v>Trung Quốc</v>
          </cell>
          <cell r="K2755" t="str">
            <v>100 cái/ hộp</v>
          </cell>
          <cell r="L2755" t="str">
            <v>Công Ty Tnhh Gas Việt Nam</v>
          </cell>
          <cell r="M2755">
            <v>1500</v>
          </cell>
          <cell r="N2755">
            <v>100</v>
          </cell>
          <cell r="O2755">
            <v>150000</v>
          </cell>
          <cell r="P2755">
            <v>45</v>
          </cell>
          <cell r="Q2755" t="str">
            <v>303/QĐ-SYT</v>
          </cell>
        </row>
        <row r="2756">
          <cell r="B2756">
            <v>3586</v>
          </cell>
          <cell r="C2756">
            <v>10</v>
          </cell>
          <cell r="D2756">
            <v>3586</v>
          </cell>
          <cell r="E2756" t="str">
            <v>VT3586</v>
          </cell>
          <cell r="F2756" t="str">
            <v>Vòng tử cung (Tcu 380A)</v>
          </cell>
          <cell r="G2756" t="str">
            <v>Vòng tránh thai TCU 380</v>
          </cell>
          <cell r="H2756" t="str">
            <v>Cái</v>
          </cell>
          <cell r="I2756" t="str">
            <v>Pregna</v>
          </cell>
          <cell r="J2756" t="str">
            <v>Ấn Độ</v>
          </cell>
          <cell r="K2756" t="str">
            <v>Gói/cái</v>
          </cell>
          <cell r="L2756" t="str">
            <v>Công Ty Cổ Phần Trang Thiết Bị Kỹ Thuật Y Tế Tphcm</v>
          </cell>
          <cell r="M2756">
            <v>15750</v>
          </cell>
          <cell r="N2756">
            <v>300</v>
          </cell>
          <cell r="O2756">
            <v>4725000</v>
          </cell>
          <cell r="P2756">
            <v>176</v>
          </cell>
          <cell r="Q2756" t="str">
            <v>303/QĐ-SYT</v>
          </cell>
        </row>
        <row r="2757">
          <cell r="B2757">
            <v>3588</v>
          </cell>
          <cell r="C2757">
            <v>10</v>
          </cell>
          <cell r="D2757">
            <v>3588</v>
          </cell>
          <cell r="E2757" t="str">
            <v>VT3588</v>
          </cell>
          <cell r="F2757" t="str">
            <v>Zinc Oxyde (Oxyd kẽm đánh lâu cứng, mềm, dẻo)</v>
          </cell>
          <cell r="G2757" t="str">
            <v>Zinc oxyde</v>
          </cell>
          <cell r="H2757" t="str">
            <v>Lọ</v>
          </cell>
          <cell r="I2757" t="str">
            <v>Prevest</v>
          </cell>
          <cell r="J2757" t="str">
            <v>Ấn Độ</v>
          </cell>
          <cell r="K2757" t="str">
            <v>Lọ/110g</v>
          </cell>
          <cell r="L2757" t="str">
            <v>Công Ty Tnhh Thiết Bị Y Tế Liên Nha</v>
          </cell>
          <cell r="M2757">
            <v>110000</v>
          </cell>
          <cell r="N2757">
            <v>140</v>
          </cell>
          <cell r="O2757">
            <v>15400000</v>
          </cell>
          <cell r="P2757">
            <v>89</v>
          </cell>
          <cell r="Q2757" t="str">
            <v>303/QĐ-SYT</v>
          </cell>
        </row>
        <row r="2758">
          <cell r="B2758">
            <v>418</v>
          </cell>
          <cell r="C2758">
            <v>3</v>
          </cell>
          <cell r="D2758">
            <v>418</v>
          </cell>
          <cell r="E2758" t="str">
            <v>VT0418</v>
          </cell>
          <cell r="F2758" t="str">
            <v>Kim gây tê tủy sống số G27 X 3 1/2" đầu kim Quinke 3 mặt vát, chuôi kim trong suốt, có nhiều rãnh</v>
          </cell>
          <cell r="G2758" t="str">
            <v>Kim gây tê tủy sống 27G x 3 1/2'', đầu kim Quinke</v>
          </cell>
          <cell r="H2758" t="str">
            <v>Cái</v>
          </cell>
          <cell r="I2758" t="str">
            <v>Tae chang</v>
          </cell>
          <cell r="J2758" t="str">
            <v>Hàn Quốc</v>
          </cell>
          <cell r="K2758" t="str">
            <v>1 cái/ gói</v>
          </cell>
          <cell r="L2758" t="str">
            <v>Công Ty Tnhh Thiết Bị Y Tế Việt Đức</v>
          </cell>
          <cell r="M2758">
            <v>14595</v>
          </cell>
          <cell r="N2758">
            <v>20800</v>
          </cell>
          <cell r="O2758">
            <v>303576000</v>
          </cell>
          <cell r="P2758">
            <v>155</v>
          </cell>
          <cell r="Q2758" t="str">
            <v>425/QĐ-SYT</v>
          </cell>
        </row>
        <row r="2759">
          <cell r="B2759">
            <v>522</v>
          </cell>
          <cell r="C2759">
            <v>3</v>
          </cell>
          <cell r="D2759">
            <v>522</v>
          </cell>
          <cell r="E2759" t="str">
            <v>VT0522</v>
          </cell>
          <cell r="F2759" t="str">
            <v>Ống nuôi ăn dạ dày chất liệu PU đường kính 6-20Fr chiều dài 110-130cm, đầu tròn khép kín, 4 khe hở hai bên, đầu nối có nắp vặn</v>
          </cell>
          <cell r="G2759" t="str">
            <v>Dây nuôi ăn dạ dày chất liệu Polyurethane, các cỡ</v>
          </cell>
          <cell r="H2759" t="str">
            <v>Cái</v>
          </cell>
          <cell r="I2759" t="str">
            <v>Life Medical</v>
          </cell>
          <cell r="J2759" t="str">
            <v>Trung Quốc</v>
          </cell>
          <cell r="K2759" t="str">
            <v>1 Cái/ Túi</v>
          </cell>
          <cell r="L2759" t="str">
            <v>Liên Danh Công Ty Cổ Phần Trang Thiết Bị Và Vật Tư Y Tế Hà Nội Và Công Ty Tnhh Trang Thiết Bị Và Vật Tư Kỹ Thuật Rqs (Hamedco + Rqs)</v>
          </cell>
          <cell r="M2759">
            <v>147000</v>
          </cell>
          <cell r="N2759">
            <v>200</v>
          </cell>
          <cell r="O2759">
            <v>29400000</v>
          </cell>
          <cell r="P2759">
            <v>123</v>
          </cell>
          <cell r="Q2759" t="str">
            <v>425/QĐ-SYT</v>
          </cell>
        </row>
        <row r="2760">
          <cell r="B2760">
            <v>523</v>
          </cell>
          <cell r="C2760">
            <v>3</v>
          </cell>
          <cell r="D2760">
            <v>523</v>
          </cell>
          <cell r="E2760" t="str">
            <v>VT0523</v>
          </cell>
          <cell r="F2760" t="str">
            <v>Ống nuôi ăn dạ dày chất liệu PU đường kính 6-20Fr chiều dài 110-130cm, đầu tròn khép kín, 4 khe hở hai bên, đầu nối có nắp vặn</v>
          </cell>
          <cell r="G2760" t="str">
            <v>Dây nuôi ăn dạ dày chất liệu Polyurethane, các cỡ</v>
          </cell>
          <cell r="H2760" t="str">
            <v>Cái</v>
          </cell>
          <cell r="I2760" t="str">
            <v>Life Medical</v>
          </cell>
          <cell r="J2760" t="str">
            <v>Trung Quốc</v>
          </cell>
          <cell r="K2760" t="str">
            <v>1 Cái/ Túi</v>
          </cell>
          <cell r="L2760" t="str">
            <v>Liên Danh Công Ty Cổ Phần Trang Thiết Bị Và Vật Tư Y Tế Hà Nội Và Công Ty Tnhh Trang Thiết Bị Và Vật Tư Kỹ Thuật Rqs (Hamedco + Rqs)</v>
          </cell>
          <cell r="M2760">
            <v>147000</v>
          </cell>
          <cell r="N2760">
            <v>100</v>
          </cell>
          <cell r="O2760">
            <v>14700000</v>
          </cell>
          <cell r="P2760">
            <v>123</v>
          </cell>
          <cell r="Q2760" t="str">
            <v>425/QĐ-SYT</v>
          </cell>
        </row>
        <row r="2761">
          <cell r="B2761">
            <v>525</v>
          </cell>
          <cell r="C2761">
            <v>3</v>
          </cell>
          <cell r="D2761">
            <v>525</v>
          </cell>
          <cell r="E2761" t="str">
            <v>VT0525</v>
          </cell>
          <cell r="F2761" t="str">
            <v>Ống nuôi ăn dạ dày cho trẻ em chất liệu PU đường kính 4-12Fr chiều dài 40-125cm, có đánh dấu số mỗi cm, đầu tròn khép kín, 2 khe hở hai bên, đầu nối có nắp vặn</v>
          </cell>
          <cell r="G2761" t="str">
            <v>Dây nuôi ăn dạ dày chất liệu Polyurethane, các cỡ</v>
          </cell>
          <cell r="H2761" t="str">
            <v>Cái</v>
          </cell>
          <cell r="I2761" t="str">
            <v>Life Medical</v>
          </cell>
          <cell r="J2761" t="str">
            <v>Trung Quốc</v>
          </cell>
          <cell r="K2761" t="str">
            <v>1 Cái/ Túi</v>
          </cell>
          <cell r="L2761" t="str">
            <v>Liên Danh Công Ty Cổ Phần Trang Thiết Bị Và Vật Tư Y Tế Hà Nội Và Công Ty Tnhh Trang Thiết Bị Và Vật Tư Kỹ Thuật Rqs (Hamedco + Rqs)</v>
          </cell>
          <cell r="M2761">
            <v>147000</v>
          </cell>
          <cell r="N2761">
            <v>100</v>
          </cell>
          <cell r="O2761">
            <v>14700000</v>
          </cell>
          <cell r="P2761">
            <v>123</v>
          </cell>
          <cell r="Q2761" t="str">
            <v>425/QĐ-SYT</v>
          </cell>
        </row>
        <row r="2762">
          <cell r="B2762">
            <v>669</v>
          </cell>
          <cell r="C2762">
            <v>4</v>
          </cell>
          <cell r="D2762">
            <v>669</v>
          </cell>
          <cell r="E2762" t="str">
            <v>VT0669</v>
          </cell>
          <cell r="F2762" t="str">
            <v>Catheter tĩnh mạch trung tâm 7F 2 nòng dài 16/20cm, tiêu chuẩn FDA</v>
          </cell>
          <cell r="G2762" t="str">
            <v>Central Venous Catheter Set 2 Lumen 7Fr</v>
          </cell>
          <cell r="H2762" t="str">
            <v>Cái</v>
          </cell>
          <cell r="I2762" t="str">
            <v>Baihe</v>
          </cell>
          <cell r="J2762" t="str">
            <v>China</v>
          </cell>
          <cell r="K2762" t="str">
            <v>40 Cái/ Thùng</v>
          </cell>
          <cell r="L2762" t="str">
            <v>Công Ty Cổ Phần Công Nghệ Sinh Học Thụy An</v>
          </cell>
          <cell r="M2762">
            <v>357000</v>
          </cell>
          <cell r="N2762">
            <v>510</v>
          </cell>
          <cell r="O2762">
            <v>182070000</v>
          </cell>
          <cell r="P2762">
            <v>148</v>
          </cell>
          <cell r="Q2762" t="str">
            <v>425/QĐ-SYT</v>
          </cell>
        </row>
        <row r="2763">
          <cell r="B2763">
            <v>695</v>
          </cell>
          <cell r="C2763">
            <v>4</v>
          </cell>
          <cell r="D2763">
            <v>695</v>
          </cell>
          <cell r="E2763" t="str">
            <v>VT0695</v>
          </cell>
          <cell r="F2763" t="str">
            <v>Dây lọc máu chạy thận nhân tạo 4 trong 1</v>
          </cell>
          <cell r="G2763" t="str">
            <v>"Dây lọc máu chạy thận nhân tạo 4 trong 1TT-12B"</v>
          </cell>
          <cell r="H2763" t="str">
            <v xml:space="preserve">Bộ
</v>
          </cell>
          <cell r="I2763" t="str">
            <v>ANGIPLAST</v>
          </cell>
          <cell r="J2763" t="str">
            <v>Ấn Độ</v>
          </cell>
          <cell r="K2763" t="str">
            <v>24 bộ/ thùng</v>
          </cell>
          <cell r="L2763" t="str">
            <v>Viện Trang Thiết Bị Và Công Trình Y Tế</v>
          </cell>
          <cell r="M2763">
            <v>47000</v>
          </cell>
          <cell r="N2763">
            <v>31150</v>
          </cell>
          <cell r="O2763">
            <v>1464050000</v>
          </cell>
          <cell r="P2763">
            <v>20</v>
          </cell>
          <cell r="Q2763" t="str">
            <v>425/QĐ-SYT</v>
          </cell>
        </row>
        <row r="2764">
          <cell r="B2764">
            <v>716</v>
          </cell>
          <cell r="C2764">
            <v>4</v>
          </cell>
          <cell r="D2764">
            <v>716</v>
          </cell>
          <cell r="E2764" t="str">
            <v>VT0716</v>
          </cell>
          <cell r="F2764" t="str">
            <v>Dây thở oxy 2 nhánh trẻ em</v>
          </cell>
          <cell r="G2764" t="str">
            <v>Dây thở oxy 2 nhánh trẻ em</v>
          </cell>
          <cell r="H2764" t="str">
            <v>Cái</v>
          </cell>
          <cell r="I2764" t="str">
            <v>Công ty CP Dược Phẩm và TBYT An Phú</v>
          </cell>
          <cell r="J2764" t="str">
            <v>Việt Nam</v>
          </cell>
          <cell r="K2764" t="str">
            <v>1 cái/ gói</v>
          </cell>
          <cell r="L2764" t="str">
            <v>Công Ty Tnhh Dược Phẩm Đan Lê</v>
          </cell>
          <cell r="M2764">
            <v>3979</v>
          </cell>
          <cell r="N2764">
            <v>3000</v>
          </cell>
          <cell r="O2764">
            <v>11937000</v>
          </cell>
          <cell r="P2764">
            <v>28</v>
          </cell>
          <cell r="Q2764" t="str">
            <v>425/QĐ-SYT</v>
          </cell>
        </row>
        <row r="2765">
          <cell r="B2765">
            <v>717</v>
          </cell>
          <cell r="C2765">
            <v>4</v>
          </cell>
          <cell r="D2765">
            <v>717</v>
          </cell>
          <cell r="E2765" t="str">
            <v>VT0717</v>
          </cell>
          <cell r="F2765" t="str">
            <v>Dây thở oxy 2 nhánh trẻ lớn</v>
          </cell>
          <cell r="G2765" t="str">
            <v>Dây thở oxy 2 nhánh trẻ lớn</v>
          </cell>
          <cell r="H2765" t="str">
            <v xml:space="preserve">Cái
</v>
          </cell>
          <cell r="I2765" t="str">
            <v>Công ty CP Dược Phẩm và TBYT An Phú</v>
          </cell>
          <cell r="J2765" t="str">
            <v>Việt Nam</v>
          </cell>
          <cell r="K2765" t="str">
            <v>1 cái/ gói</v>
          </cell>
          <cell r="L2765" t="str">
            <v>Công Ty Tnhh Dược Phẩm Đan Lê</v>
          </cell>
          <cell r="M2765">
            <v>3979</v>
          </cell>
          <cell r="N2765">
            <v>7500</v>
          </cell>
          <cell r="O2765">
            <v>29842500</v>
          </cell>
          <cell r="P2765">
            <v>28</v>
          </cell>
          <cell r="Q2765" t="str">
            <v>425/QĐ-SYT</v>
          </cell>
        </row>
        <row r="2766">
          <cell r="B2766">
            <v>751</v>
          </cell>
          <cell r="C2766">
            <v>4</v>
          </cell>
          <cell r="D2766">
            <v>751</v>
          </cell>
          <cell r="E2766" t="str">
            <v>VT0751</v>
          </cell>
          <cell r="F2766" t="str">
            <v>Ống đặt nội phế quản có bóng phủ silicon trái phải các số</v>
          </cell>
          <cell r="G2766" t="str">
            <v>Ống đặt nội phế quản có bóng phủ silicon trái phải các số</v>
          </cell>
          <cell r="H2766" t="str">
            <v>Cái</v>
          </cell>
          <cell r="I2766" t="str">
            <v>Sumi</v>
          </cell>
          <cell r="J2766" t="str">
            <v>Ba Lan</v>
          </cell>
          <cell r="K2766" t="str">
            <v>01 Cái/Hộp</v>
          </cell>
          <cell r="L2766" t="str">
            <v>Công Ty Cổ Phần Trang Thiết Bị Y Tế Trọng Tín</v>
          </cell>
          <cell r="M2766">
            <v>1467900</v>
          </cell>
          <cell r="N2766">
            <v>260</v>
          </cell>
          <cell r="O2766">
            <v>381654000</v>
          </cell>
          <cell r="P2766">
            <v>149</v>
          </cell>
          <cell r="Q2766" t="str">
            <v>425/QĐ-SYT</v>
          </cell>
        </row>
        <row r="2767">
          <cell r="B2767">
            <v>770</v>
          </cell>
          <cell r="C2767">
            <v>4</v>
          </cell>
          <cell r="D2767">
            <v>770</v>
          </cell>
          <cell r="E2767" t="str">
            <v>VT0770</v>
          </cell>
          <cell r="F2767" t="str">
            <v>Ống nội khí quản không bóng sử dụng một lần, các số 2,5 - 5,9</v>
          </cell>
          <cell r="G2767" t="str">
            <v>Ống nội khí quản không bóng, các cỡ</v>
          </cell>
          <cell r="H2767" t="str">
            <v>Cái</v>
          </cell>
          <cell r="I2767" t="str">
            <v>Baihe</v>
          </cell>
          <cell r="J2767" t="str">
            <v>Trung Quốc</v>
          </cell>
          <cell r="K2767" t="str">
            <v>10 Cái/ Hộp</v>
          </cell>
          <cell r="L2767" t="str">
            <v>Liên Danh Công Ty Cổ Phần Trang Thiết Bị Và Vật Tư Y Tế Hà Nội Và Công Ty Tnhh Trang Thiết Bị Và Vật Tư Kỹ Thuật Rqs (Hamedco + Rqs)</v>
          </cell>
          <cell r="M2767">
            <v>13230</v>
          </cell>
          <cell r="N2767">
            <v>1000</v>
          </cell>
          <cell r="O2767">
            <v>13230000</v>
          </cell>
          <cell r="P2767">
            <v>123</v>
          </cell>
          <cell r="Q2767" t="str">
            <v>425/QĐ-SYT</v>
          </cell>
        </row>
        <row r="2768">
          <cell r="B2768">
            <v>773</v>
          </cell>
          <cell r="C2768">
            <v>4</v>
          </cell>
          <cell r="D2768">
            <v>773</v>
          </cell>
          <cell r="E2768" t="str">
            <v>VT0773</v>
          </cell>
          <cell r="F2768" t="str">
            <v>Ống nội khí quản có bóng sử dụng một lần, các số 2,5 - 5,9</v>
          </cell>
          <cell r="G2768" t="str">
            <v>Ống nội khí quản có bóng, các cỡ</v>
          </cell>
          <cell r="H2768" t="str">
            <v>Cái</v>
          </cell>
          <cell r="I2768" t="str">
            <v>Baihe</v>
          </cell>
          <cell r="J2768" t="str">
            <v>Trung Quốc</v>
          </cell>
          <cell r="K2768" t="str">
            <v>10 Cái/ Hộp</v>
          </cell>
          <cell r="L2768" t="str">
            <v>Liên Danh Công Ty Cổ Phần Trang Thiết Bị Và Vật Tư Y Tế Hà Nội Và Công Ty Tnhh Trang Thiết Bị Và Vật Tư Kỹ Thuật Rqs (Hamedco + Rqs)</v>
          </cell>
          <cell r="M2768">
            <v>13230</v>
          </cell>
          <cell r="N2768">
            <v>2000</v>
          </cell>
          <cell r="O2768">
            <v>26460000</v>
          </cell>
          <cell r="P2768">
            <v>123</v>
          </cell>
          <cell r="Q2768" t="str">
            <v>425/QĐ-SYT</v>
          </cell>
        </row>
        <row r="2769">
          <cell r="B2769">
            <v>787</v>
          </cell>
          <cell r="C2769">
            <v>4</v>
          </cell>
          <cell r="D2769">
            <v>787</v>
          </cell>
          <cell r="E2769" t="str">
            <v>VT0787</v>
          </cell>
          <cell r="F2769" t="str">
            <v>Ống thông (Catheter TM ngoại biên 1 nòng) số 16G</v>
          </cell>
          <cell r="G2769" t="str">
            <v>Catheter tĩnh mạch trung tâm 1 nòng, các cỡ</v>
          </cell>
          <cell r="H2769" t="str">
            <v>Bộ</v>
          </cell>
          <cell r="I2769" t="str">
            <v>Baihe</v>
          </cell>
          <cell r="J2769" t="str">
            <v>Trung Quốc</v>
          </cell>
          <cell r="K2769" t="str">
            <v>1 Bộ/ Hộp</v>
          </cell>
          <cell r="L2769" t="str">
            <v>Liên Danh Công Ty Cổ Phần Trang Thiết Bị Và Vật Tư Y Tế Hà Nội Và Công Ty Tnhh Trang Thiết Bị Và Vật Tư Kỹ Thuật Rqs (Hamedco + Rqs)</v>
          </cell>
          <cell r="M2769">
            <v>264600</v>
          </cell>
          <cell r="N2769">
            <v>30</v>
          </cell>
          <cell r="O2769">
            <v>7938000</v>
          </cell>
          <cell r="P2769">
            <v>123</v>
          </cell>
          <cell r="Q2769" t="str">
            <v>425/QĐ-SYT</v>
          </cell>
        </row>
        <row r="2770">
          <cell r="B2770">
            <v>801</v>
          </cell>
          <cell r="C2770">
            <v>4</v>
          </cell>
          <cell r="D2770">
            <v>801</v>
          </cell>
          <cell r="E2770" t="str">
            <v>VT0801</v>
          </cell>
          <cell r="F2770" t="str">
            <v>Ống thông (Catheter) tĩnh mạch trung tâm số 4Fr-20G-1nòng</v>
          </cell>
          <cell r="G2770" t="str">
            <v>Catheter tĩnh mạch trung tâm 1 nòng, cỡ 4Fr</v>
          </cell>
          <cell r="H2770" t="str">
            <v>Bộ</v>
          </cell>
          <cell r="I2770" t="str">
            <v>Baihe</v>
          </cell>
          <cell r="J2770" t="str">
            <v>Trung Quốc</v>
          </cell>
          <cell r="K2770" t="str">
            <v>1 Bộ/ Hộp</v>
          </cell>
          <cell r="L2770" t="str">
            <v>Liên Danh Công Ty Cổ Phần Trang Thiết Bị Và Vật Tư Y Tế Hà Nội Và Công Ty Tnhh Trang Thiết Bị Và Vật Tư Kỹ Thuật Rqs (Hamedco + Rqs)</v>
          </cell>
          <cell r="M2770">
            <v>264600</v>
          </cell>
          <cell r="N2770">
            <v>100</v>
          </cell>
          <cell r="O2770">
            <v>26460000</v>
          </cell>
          <cell r="P2770">
            <v>123</v>
          </cell>
          <cell r="Q2770" t="str">
            <v>425/QĐ-SYT</v>
          </cell>
        </row>
        <row r="2771">
          <cell r="B2771">
            <v>802</v>
          </cell>
          <cell r="C2771">
            <v>4</v>
          </cell>
          <cell r="D2771">
            <v>802</v>
          </cell>
          <cell r="E2771" t="str">
            <v>VT0802</v>
          </cell>
          <cell r="F2771" t="str">
            <v>Ống thông (Catheter) tĩnh mạch trung tâm số 5Fr- 1nòng</v>
          </cell>
          <cell r="G2771" t="str">
            <v>Catheter tĩnh mạch trung tâm 1 nòng, cỡ 5Fr</v>
          </cell>
          <cell r="H2771" t="str">
            <v>Bộ</v>
          </cell>
          <cell r="I2771" t="str">
            <v>Baihe</v>
          </cell>
          <cell r="J2771" t="str">
            <v>Trung Quốc</v>
          </cell>
          <cell r="K2771" t="str">
            <v>1 Bộ/ Hộp</v>
          </cell>
          <cell r="L2771" t="str">
            <v>Liên Danh Công Ty Cổ Phần Trang Thiết Bị Và Vật Tư Y Tế Hà Nội Và Công Ty Tnhh Trang Thiết Bị Và Vật Tư Kỹ Thuật Rqs (Hamedco + Rqs)</v>
          </cell>
          <cell r="M2771">
            <v>264600</v>
          </cell>
          <cell r="N2771">
            <v>20</v>
          </cell>
          <cell r="O2771">
            <v>5292000</v>
          </cell>
          <cell r="P2771">
            <v>123</v>
          </cell>
          <cell r="Q2771" t="str">
            <v>425/QĐ-SYT</v>
          </cell>
        </row>
        <row r="2772">
          <cell r="B2772">
            <v>804</v>
          </cell>
          <cell r="C2772">
            <v>4</v>
          </cell>
          <cell r="D2772">
            <v>804</v>
          </cell>
          <cell r="E2772" t="str">
            <v>VT0804</v>
          </cell>
          <cell r="F2772" t="str">
            <v>Ống thông (Catheter) tĩnh mạch trung tâm số 6Fr- 1nòng</v>
          </cell>
          <cell r="G2772" t="str">
            <v>Catheter tĩnh mạch trung tâm 1 nòng, cỡ 6Fr</v>
          </cell>
          <cell r="H2772" t="str">
            <v>Bộ</v>
          </cell>
          <cell r="I2772" t="str">
            <v>Baihe</v>
          </cell>
          <cell r="J2772" t="str">
            <v>Trung Quốc</v>
          </cell>
          <cell r="K2772" t="str">
            <v>1 Bộ/ Hộp</v>
          </cell>
          <cell r="L2772" t="str">
            <v>Liên Danh Công Ty Cổ Phần Trang Thiết Bị Và Vật Tư Y Tế Hà Nội Và Công Ty Tnhh Trang Thiết Bị Và Vật Tư Kỹ Thuật Rqs (Hamedco + Rqs)</v>
          </cell>
          <cell r="M2772">
            <v>264600</v>
          </cell>
          <cell r="N2772">
            <v>30</v>
          </cell>
          <cell r="O2772">
            <v>7938000</v>
          </cell>
          <cell r="P2772">
            <v>123</v>
          </cell>
          <cell r="Q2772" t="str">
            <v>425/QĐ-SYT</v>
          </cell>
        </row>
        <row r="2773">
          <cell r="B2773">
            <v>826</v>
          </cell>
          <cell r="C2773">
            <v>4</v>
          </cell>
          <cell r="D2773">
            <v>826</v>
          </cell>
          <cell r="E2773" t="str">
            <v>VT0826</v>
          </cell>
          <cell r="F2773" t="str">
            <v>Ống thông chẩn đoán Radifocus (catheter), đường kính 4Fr (lòng rộng 1.03mm) -5Fr (lòng rộng 1.20mm), chiều dài 100cm (hoặc tương đương)</v>
          </cell>
          <cell r="G2773" t="str">
            <v>OSPREY</v>
          </cell>
          <cell r="H2773" t="str">
            <v>Cái</v>
          </cell>
          <cell r="I2773" t="str">
            <v>Umbra</v>
          </cell>
          <cell r="J2773" t="str">
            <v>Mỹ</v>
          </cell>
          <cell r="K2773" t="str">
            <v>Hộp/cái</v>
          </cell>
          <cell r="L2773" t="str">
            <v>Công Ty Cổ Phần Dược Phẩm Trung Ương Codupha</v>
          </cell>
          <cell r="M2773">
            <v>450000</v>
          </cell>
          <cell r="N2773">
            <v>660</v>
          </cell>
          <cell r="O2773">
            <v>297000000</v>
          </cell>
          <cell r="P2773">
            <v>19</v>
          </cell>
          <cell r="Q2773" t="str">
            <v>425/QĐ-SYT</v>
          </cell>
        </row>
        <row r="2774">
          <cell r="B2774">
            <v>827</v>
          </cell>
          <cell r="C2774">
            <v>4</v>
          </cell>
          <cell r="D2774">
            <v>827</v>
          </cell>
          <cell r="E2774" t="str">
            <v>VT0827</v>
          </cell>
          <cell r="F2774" t="str">
            <v>Ống thông chẩn đoán tim đa năng Radifocus (catheter), đường kính 4Fr (lòng rộng 1.03mm) -5Fr (lòng rộng 1.20mm), chiều dài 80cm, 100cm (hoặc tương đương)</v>
          </cell>
          <cell r="G2774" t="str">
            <v>Radifocus Optitorque (MultiPurpose)</v>
          </cell>
          <cell r="H2774" t="str">
            <v>Cái</v>
          </cell>
          <cell r="I2774" t="str">
            <v>Terumo</v>
          </cell>
          <cell r="J2774" t="str">
            <v>Nhật</v>
          </cell>
          <cell r="K2774" t="str">
            <v>Hộp/ 5 cái</v>
          </cell>
          <cell r="L2774" t="str">
            <v>Công Ty Tnhh Thương Mại Tâm Hợp</v>
          </cell>
          <cell r="M2774">
            <v>630000</v>
          </cell>
          <cell r="N2774">
            <v>40</v>
          </cell>
          <cell r="O2774">
            <v>25200000</v>
          </cell>
          <cell r="P2774">
            <v>129</v>
          </cell>
          <cell r="Q2774" t="str">
            <v>425/QĐ-SYT</v>
          </cell>
        </row>
        <row r="2775">
          <cell r="B2775">
            <v>862</v>
          </cell>
          <cell r="C2775">
            <v>4</v>
          </cell>
          <cell r="D2775">
            <v>862</v>
          </cell>
          <cell r="E2775" t="str">
            <v>VT0862</v>
          </cell>
          <cell r="F2775" t="str">
            <v>Ống thông JJ đặt lâu tối đa 6 tháng, phủ carbon</v>
          </cell>
          <cell r="G2775" t="str">
            <v>Ống thông JJ đặt nong niệu quản loại Soft Green mềm, các cỡ 6,7,8Fr dài 26cm, đầu mở, không dây dẫn đường, đặt trong cơ thể từ 6 tháng đến 1 năm</v>
          </cell>
          <cell r="H2775" t="str">
            <v>Cái</v>
          </cell>
          <cell r="I2775" t="str">
            <v>UROVISION</v>
          </cell>
          <cell r="J2775" t="str">
            <v>ĐỨC</v>
          </cell>
          <cell r="K2775" t="str">
            <v>Gói/cái</v>
          </cell>
          <cell r="L2775" t="str">
            <v>Công Ty Tnhh Phát Triển Kỹ Thuật Y Tế M.D.T</v>
          </cell>
          <cell r="M2775">
            <v>619500</v>
          </cell>
          <cell r="N2775">
            <v>460</v>
          </cell>
          <cell r="O2775">
            <v>284970000</v>
          </cell>
          <cell r="P2775">
            <v>90</v>
          </cell>
          <cell r="Q2775" t="str">
            <v>425/QĐ-SYT</v>
          </cell>
        </row>
        <row r="2776">
          <cell r="B2776">
            <v>890</v>
          </cell>
          <cell r="C2776">
            <v>4</v>
          </cell>
          <cell r="D2776">
            <v>890</v>
          </cell>
          <cell r="E2776" t="str">
            <v>VT0890</v>
          </cell>
          <cell r="F2776" t="str">
            <v>Ống thông tĩnh mạch trung tâm 2 nhánh</v>
          </cell>
          <cell r="G2776" t="str">
            <v>Central Venous Catheter Set 2 Lumen 7Fr</v>
          </cell>
          <cell r="H2776" t="str">
            <v>Cái</v>
          </cell>
          <cell r="I2776" t="str">
            <v>Baihe</v>
          </cell>
          <cell r="J2776" t="str">
            <v>China</v>
          </cell>
          <cell r="K2776" t="str">
            <v>40 Cái/ Thùng</v>
          </cell>
          <cell r="L2776" t="str">
            <v>Công Ty Cổ Phần Công Nghệ Sinh Học Thụy An</v>
          </cell>
          <cell r="M2776">
            <v>357000</v>
          </cell>
          <cell r="N2776">
            <v>100</v>
          </cell>
          <cell r="O2776">
            <v>35700000</v>
          </cell>
          <cell r="P2776">
            <v>148</v>
          </cell>
          <cell r="Q2776" t="str">
            <v>425/QĐ-SYT</v>
          </cell>
        </row>
        <row r="2777">
          <cell r="B2777">
            <v>921</v>
          </cell>
          <cell r="C2777">
            <v>4</v>
          </cell>
          <cell r="D2777">
            <v>921</v>
          </cell>
          <cell r="E2777" t="str">
            <v>VT0921</v>
          </cell>
          <cell r="F2777" t="str">
            <v>Vi ống thông hỗ trợ điều trị lấy huyết khối đột quỵ não</v>
          </cell>
          <cell r="G2777" t="str">
            <v>Vi ống thông Rebar</v>
          </cell>
          <cell r="H2777" t="str">
            <v>Cái</v>
          </cell>
          <cell r="I2777" t="str">
            <v>Ev3</v>
          </cell>
          <cell r="J2777" t="str">
            <v>Mỹ</v>
          </cell>
          <cell r="K2777" t="str">
            <v>01 cái/hộp</v>
          </cell>
          <cell r="L2777" t="str">
            <v>Công Ty Tnhh Thương Mại Và Sản Xuất Minh Phương</v>
          </cell>
          <cell r="M2777">
            <v>9000000</v>
          </cell>
          <cell r="N2777">
            <v>53</v>
          </cell>
          <cell r="O2777">
            <v>477000000</v>
          </cell>
          <cell r="P2777">
            <v>104</v>
          </cell>
          <cell r="Q2777" t="str">
            <v>425/QĐ-SYT</v>
          </cell>
        </row>
        <row r="2778">
          <cell r="B2778">
            <v>929</v>
          </cell>
          <cell r="C2778">
            <v>5</v>
          </cell>
          <cell r="D2778">
            <v>929</v>
          </cell>
          <cell r="E2778" t="str">
            <v>VT0929</v>
          </cell>
          <cell r="F2778" t="str">
            <v>Lưỡi cắt đốt bằng sóng Radio kiểu EDGE (hoặc tương đương)</v>
          </cell>
          <cell r="G2778" t="str">
            <v>Lưỡi cắt đốt bằng sóng Radio</v>
          </cell>
          <cell r="H2778" t="str">
            <v>Cái</v>
          </cell>
          <cell r="I2778" t="str">
            <v>Arthrex</v>
          </cell>
          <cell r="J2778" t="str">
            <v>Mỹ/ Châu Âu</v>
          </cell>
          <cell r="K2778" t="str">
            <v>1 cái/ gói</v>
          </cell>
          <cell r="L2778" t="str">
            <v>Công Ty Tnhh Trang Thiết Bị Y Tế B.M.S</v>
          </cell>
          <cell r="M2778">
            <v>8200000</v>
          </cell>
          <cell r="N2778">
            <v>30</v>
          </cell>
          <cell r="O2778">
            <v>246000000</v>
          </cell>
          <cell r="P2778">
            <v>17</v>
          </cell>
          <cell r="Q2778" t="str">
            <v>425/QĐ-SYT</v>
          </cell>
        </row>
        <row r="2779">
          <cell r="B2779">
            <v>935</v>
          </cell>
          <cell r="C2779">
            <v>5</v>
          </cell>
          <cell r="D2779">
            <v>935</v>
          </cell>
          <cell r="E2779" t="str">
            <v>VT0935</v>
          </cell>
          <cell r="F2779" t="str">
            <v>Chỉ Chromic 2.0 kim tam giác</v>
          </cell>
          <cell r="G2779" t="str">
            <v>Chromic Catgut 3.5(2/0)75cm 3/8CT24</v>
          </cell>
          <cell r="H2779" t="str">
            <v xml:space="preserve">Tép
</v>
          </cell>
          <cell r="I2779" t="str">
            <v>MEBIPHAR</v>
          </cell>
          <cell r="J2779" t="str">
            <v>VIỆT NAM</v>
          </cell>
          <cell r="K2779" t="str">
            <v>Hộp/30 tép</v>
          </cell>
          <cell r="L2779" t="str">
            <v>Công Ty Cổ Phần Dược Phẩm Và Sinh Học Y Tế (Mebiphar)</v>
          </cell>
          <cell r="M2779">
            <v>18000</v>
          </cell>
          <cell r="N2779">
            <v>6980</v>
          </cell>
          <cell r="O2779">
            <v>125640000</v>
          </cell>
          <cell r="P2779">
            <v>92</v>
          </cell>
          <cell r="Q2779" t="str">
            <v>425/QĐ-SYT</v>
          </cell>
        </row>
        <row r="2780">
          <cell r="B2780">
            <v>936</v>
          </cell>
          <cell r="C2780">
            <v>5</v>
          </cell>
          <cell r="D2780">
            <v>936</v>
          </cell>
          <cell r="E2780" t="str">
            <v>VT0936</v>
          </cell>
          <cell r="F2780" t="str">
            <v>Chỉ Chromic 3.0 kim tam giác</v>
          </cell>
          <cell r="G2780" t="str">
            <v>Chỉ tan tự nhiên Catgut Chromic 3/0 dài 75cm, kim tam giác 1/2C 26mm</v>
          </cell>
          <cell r="H2780" t="str">
            <v>Tép</v>
          </cell>
          <cell r="I2780" t="str">
            <v>Peters Surgical India</v>
          </cell>
          <cell r="J2780" t="str">
            <v>Ấn Độ</v>
          </cell>
          <cell r="K2780" t="str">
            <v>Hộp/ 12 tép</v>
          </cell>
          <cell r="L2780" t="str">
            <v>Công Ty Tnhh Thiết Bị Y Tế Đỉnh Cao</v>
          </cell>
          <cell r="M2780">
            <v>15643</v>
          </cell>
          <cell r="N2780">
            <v>11180</v>
          </cell>
          <cell r="O2780">
            <v>174888740</v>
          </cell>
          <cell r="P2780">
            <v>34</v>
          </cell>
          <cell r="Q2780" t="str">
            <v>425/QĐ-SYT</v>
          </cell>
        </row>
        <row r="2781">
          <cell r="B2781">
            <v>1068</v>
          </cell>
          <cell r="C2781">
            <v>5</v>
          </cell>
          <cell r="D2781">
            <v>1068</v>
          </cell>
          <cell r="E2781" t="str">
            <v>VT1068</v>
          </cell>
          <cell r="F2781" t="str">
            <v>Chỉ phẫu thuật Polyglactin 4/0, dài 75cm, kim tam giác 19mm, 3/8C</v>
          </cell>
          <cell r="G2781" t="str">
            <v>Chỉ Phẫu Thuật LUXCRYL 910 RAPID 4/0, Dài 75cm, Kim Tam Giác 19mm</v>
          </cell>
          <cell r="H2781" t="str">
            <v>Tép</v>
          </cell>
          <cell r="I2781" t="str">
            <v>Luxsutures AG</v>
          </cell>
          <cell r="J2781" t="str">
            <v>Luxembourg</v>
          </cell>
          <cell r="K2781" t="str">
            <v>Hộp / 12 tép</v>
          </cell>
          <cell r="L2781" t="str">
            <v>Công Ty Cổ Phần Dược Phẩm Trung Ương Codupha</v>
          </cell>
          <cell r="M2781">
            <v>72240</v>
          </cell>
          <cell r="N2781">
            <v>60</v>
          </cell>
          <cell r="O2781">
            <v>4334400</v>
          </cell>
          <cell r="P2781">
            <v>19</v>
          </cell>
          <cell r="Q2781" t="str">
            <v>425/QĐ-SYT</v>
          </cell>
        </row>
        <row r="2782">
          <cell r="B2782">
            <v>1069</v>
          </cell>
          <cell r="C2782">
            <v>5</v>
          </cell>
          <cell r="D2782">
            <v>1069</v>
          </cell>
          <cell r="E2782" t="str">
            <v>VT1069</v>
          </cell>
          <cell r="F2782" t="str">
            <v>Chỉ phẫu thuật Polyglactin số 4/0 dài 75cm, kim tròn 20mm, 1/2C</v>
          </cell>
          <cell r="G2782" t="str">
            <v>Chỉ Phẫu Thuật Tự Tiêu Polyglactin 910 số 4/0</v>
          </cell>
          <cell r="H2782" t="str">
            <v>tép</v>
          </cell>
          <cell r="I2782" t="str">
            <v>UNILENE S.A.C</v>
          </cell>
          <cell r="J2782" t="str">
            <v>Peru</v>
          </cell>
          <cell r="K2782" t="str">
            <v>12 tép/ hộp</v>
          </cell>
          <cell r="L2782" t="str">
            <v>Công Ty Cổ Phần Sinh</v>
          </cell>
          <cell r="M2782">
            <v>52126</v>
          </cell>
          <cell r="N2782">
            <v>470</v>
          </cell>
          <cell r="O2782">
            <v>24499220</v>
          </cell>
          <cell r="P2782">
            <v>124</v>
          </cell>
          <cell r="Q2782" t="str">
            <v>425/QĐ-SYT</v>
          </cell>
        </row>
        <row r="2783">
          <cell r="B2783">
            <v>1077</v>
          </cell>
          <cell r="C2783">
            <v>5</v>
          </cell>
          <cell r="D2783">
            <v>1077</v>
          </cell>
          <cell r="E2783" t="str">
            <v>VT1077</v>
          </cell>
          <cell r="F2783" t="str">
            <v>Chỉ phẫu thuật Polyglactin 910 kháng khuẩn số 0, 90cm, kim tròn CT 40mm, 1/2C</v>
          </cell>
          <cell r="G2783" t="str">
            <v>Chỉ Surgicryl 910 (0)</v>
          </cell>
          <cell r="H2783" t="str">
            <v xml:space="preserve">Tép
</v>
          </cell>
          <cell r="I2783" t="str">
            <v>SMI AG</v>
          </cell>
          <cell r="J2783" t="str">
            <v>BỈ</v>
          </cell>
          <cell r="K2783" t="str">
            <v>Tép</v>
          </cell>
          <cell r="L2783" t="str">
            <v>Công Ty Cổ Phần Dược Phẩm Trung Ương Cpc1</v>
          </cell>
          <cell r="M2783">
            <v>58000</v>
          </cell>
          <cell r="N2783">
            <v>20</v>
          </cell>
          <cell r="O2783">
            <v>1160000</v>
          </cell>
          <cell r="P2783">
            <v>23</v>
          </cell>
          <cell r="Q2783" t="str">
            <v>425/QĐ-SYT</v>
          </cell>
        </row>
        <row r="2784">
          <cell r="B2784">
            <v>1078</v>
          </cell>
          <cell r="C2784">
            <v>5</v>
          </cell>
          <cell r="D2784">
            <v>1078</v>
          </cell>
          <cell r="E2784" t="str">
            <v>VT1078</v>
          </cell>
          <cell r="F2784" t="str">
            <v>Chỉ phẫu thuật Polyglactin kháng khuẩn MP số 1, dài 90cm, kim tròn CT 40mm, 1/2C</v>
          </cell>
          <cell r="G2784" t="str">
            <v>Chỉ phẫu thuật Sutumed Polyglactin kháng khuẩn MP (Triclosan) số 1, dài 90cm, kim tròn CT 40mm, 1/2C, kim Premium.</v>
          </cell>
          <cell r="H2784" t="str">
            <v xml:space="preserve"> Tép
</v>
          </cell>
          <cell r="I2784" t="str">
            <v>Unilene S.A.C</v>
          </cell>
          <cell r="J2784" t="str">
            <v>Peru</v>
          </cell>
          <cell r="K2784" t="str">
            <v>Hộp/12 tép</v>
          </cell>
          <cell r="L2784" t="str">
            <v>Công Ty Tnhh Thương Mại Dịch Vụ Quốc Tế Vavi</v>
          </cell>
          <cell r="M2784">
            <v>68250</v>
          </cell>
          <cell r="N2784">
            <v>1200</v>
          </cell>
          <cell r="O2784">
            <v>81900000</v>
          </cell>
          <cell r="P2784">
            <v>153</v>
          </cell>
          <cell r="Q2784" t="str">
            <v>425/QĐ-SYT</v>
          </cell>
        </row>
        <row r="2785">
          <cell r="B2785">
            <v>1079</v>
          </cell>
          <cell r="C2785">
            <v>5</v>
          </cell>
          <cell r="D2785">
            <v>1079</v>
          </cell>
          <cell r="E2785" t="str">
            <v>VT1079</v>
          </cell>
          <cell r="F2785" t="str">
            <v>Chỉ phẫu thuật Polyglactin kháng khuẩn số 2/0, dài 70cm, kim tròn SH 26mm, 1/2C</v>
          </cell>
          <cell r="G2785" t="str">
            <v>Chỉ Phẫu Thuật Tự Tiêu Polyglactin 910 số 2/0</v>
          </cell>
          <cell r="H2785" t="str">
            <v>tép</v>
          </cell>
          <cell r="I2785" t="str">
            <v>UNILENE S.A.C</v>
          </cell>
          <cell r="J2785" t="str">
            <v>Peru</v>
          </cell>
          <cell r="K2785" t="str">
            <v>12 tép/ hộp</v>
          </cell>
          <cell r="L2785" t="str">
            <v>Công Ty Cổ Phần Sinh</v>
          </cell>
          <cell r="M2785">
            <v>57025</v>
          </cell>
          <cell r="N2785">
            <v>2136</v>
          </cell>
          <cell r="O2785">
            <v>121805400</v>
          </cell>
          <cell r="P2785">
            <v>124</v>
          </cell>
          <cell r="Q2785" t="str">
            <v>425/QĐ-SYT</v>
          </cell>
        </row>
        <row r="2786">
          <cell r="B2786">
            <v>1080</v>
          </cell>
          <cell r="C2786">
            <v>5</v>
          </cell>
          <cell r="D2786">
            <v>1080</v>
          </cell>
          <cell r="E2786" t="str">
            <v>VT1080</v>
          </cell>
          <cell r="F2786" t="str">
            <v>Chỉ phẫu thuật Polyglactin kháng khuẩn số 3/0, dài 70cm, kim tròn 26mm, 1/2C</v>
          </cell>
          <cell r="G2786" t="str">
            <v>Chỉ Phẫu Thuật Tự Tiêu Polyglactin 910 số 3/0</v>
          </cell>
          <cell r="H2786" t="str">
            <v>tép</v>
          </cell>
          <cell r="I2786" t="str">
            <v>UNILENE S.A.C</v>
          </cell>
          <cell r="J2786" t="str">
            <v>Peru</v>
          </cell>
          <cell r="K2786" t="str">
            <v>12 tép/ hộp</v>
          </cell>
          <cell r="L2786" t="str">
            <v>Công Ty Cổ Phần Sinh</v>
          </cell>
          <cell r="M2786">
            <v>51594</v>
          </cell>
          <cell r="N2786">
            <v>1420</v>
          </cell>
          <cell r="O2786">
            <v>73263480</v>
          </cell>
          <cell r="P2786">
            <v>124</v>
          </cell>
          <cell r="Q2786" t="str">
            <v>425/QĐ-SYT</v>
          </cell>
        </row>
        <row r="2787">
          <cell r="B2787">
            <v>1097</v>
          </cell>
          <cell r="C2787">
            <v>5</v>
          </cell>
          <cell r="D2787">
            <v>1097</v>
          </cell>
          <cell r="E2787" t="str">
            <v>VT1097</v>
          </cell>
          <cell r="F2787" t="str">
            <v>Chỉ Polyglactine 5/0 kim tròn 17mm,75cm</v>
          </cell>
          <cell r="G2787" t="str">
            <v>Chỉ Caresorb (Polyglactin 910) số 5/0, kim tròn, dài 17 mm,  GT10A17</v>
          </cell>
          <cell r="H2787" t="str">
            <v>tép</v>
          </cell>
          <cell r="I2787" t="str">
            <v>CPT</v>
          </cell>
          <cell r="J2787" t="str">
            <v>VIỆT NAM</v>
          </cell>
          <cell r="K2787" t="str">
            <v>Hộp/36 tép</v>
          </cell>
          <cell r="L2787" t="str">
            <v>Công Ty Tnhh Chỉ Phẫu Thuật Cpt</v>
          </cell>
          <cell r="M2787">
            <v>43260</v>
          </cell>
          <cell r="N2787">
            <v>1000</v>
          </cell>
          <cell r="O2787">
            <v>43260000</v>
          </cell>
          <cell r="P2787">
            <v>24</v>
          </cell>
          <cell r="Q2787" t="str">
            <v>425/QĐ-SYT</v>
          </cell>
        </row>
        <row r="2788">
          <cell r="B2788">
            <v>1165</v>
          </cell>
          <cell r="C2788">
            <v>5</v>
          </cell>
          <cell r="D2788">
            <v>1165</v>
          </cell>
          <cell r="E2788" t="str">
            <v>VT1165</v>
          </cell>
          <cell r="F2788" t="str">
            <v>Chỉ tan tổng hợp polyglactin đa sợi 6/0 dài 45cm kim tròn 13mm 1/2C</v>
          </cell>
          <cell r="G2788" t="str">
            <v>Chỉ Caresorb (Polyglactin 910) số 6/0 màu trắng, dài 45 cm, kim tròn, dài 13 mm,  GTU07A13L45</v>
          </cell>
          <cell r="H2788" t="str">
            <v>tép</v>
          </cell>
          <cell r="I2788" t="str">
            <v>CPT</v>
          </cell>
          <cell r="J2788" t="str">
            <v>VIỆT NAM</v>
          </cell>
          <cell r="K2788" t="str">
            <v>Hộp/12 tép</v>
          </cell>
          <cell r="L2788" t="str">
            <v>Công Ty Tnhh Chỉ Phẫu Thuật Cpt</v>
          </cell>
          <cell r="M2788">
            <v>76944</v>
          </cell>
          <cell r="N2788">
            <v>522</v>
          </cell>
          <cell r="O2788">
            <v>40164768</v>
          </cell>
          <cell r="P2788">
            <v>24</v>
          </cell>
          <cell r="Q2788" t="str">
            <v>425/QĐ-SYT</v>
          </cell>
        </row>
        <row r="2789">
          <cell r="B2789">
            <v>1170</v>
          </cell>
          <cell r="C2789">
            <v>5</v>
          </cell>
          <cell r="D2789">
            <v>1170</v>
          </cell>
          <cell r="E2789" t="str">
            <v>VT1170</v>
          </cell>
          <cell r="F2789" t="str">
            <v>Chỉ tan tổng hợp polyglycolic acid PGA, phủ bằng epsilon-caprolactone và calcium stearate số 1, dài 90cm, kim tròn 1/2C, 40mm. Tiêu chuẩn CE</v>
          </cell>
          <cell r="G2789" t="str">
            <v>Chỉ phẫu thuật đa sợi tự tiêu  polyglycolic acid (Megasorb)  số 1 dài 90cm kim 1/2 dài 40mm</v>
          </cell>
          <cell r="H2789" t="str">
            <v>Tép</v>
          </cell>
          <cell r="I2789" t="str">
            <v>Meril</v>
          </cell>
          <cell r="J2789" t="str">
            <v>Ấn Độ</v>
          </cell>
          <cell r="K2789" t="str">
            <v>Hộp/12 tép</v>
          </cell>
          <cell r="L2789" t="str">
            <v>Công Ty Tnhh Thương Mại Thiết Bị Y Tế An Pha</v>
          </cell>
          <cell r="M2789">
            <v>39900</v>
          </cell>
          <cell r="N2789">
            <v>22000</v>
          </cell>
          <cell r="O2789">
            <v>877800000</v>
          </cell>
          <cell r="P2789">
            <v>4</v>
          </cell>
          <cell r="Q2789" t="str">
            <v>425/QĐ-SYT</v>
          </cell>
        </row>
        <row r="2790">
          <cell r="B2790">
            <v>1180</v>
          </cell>
          <cell r="C2790">
            <v>5</v>
          </cell>
          <cell r="D2790">
            <v>1180</v>
          </cell>
          <cell r="E2790" t="str">
            <v>VT1180</v>
          </cell>
          <cell r="F2790" t="str">
            <v>Chỉ tan tự nhiên nhanh số 2.0 kim 1/2</v>
          </cell>
          <cell r="G2790" t="str">
            <v>Chỉ tan tự nhiên Catgut Plain 2/0 dài 75cm, kim tròn 1/2C 26mm</v>
          </cell>
          <cell r="H2790" t="str">
            <v>Tép</v>
          </cell>
          <cell r="I2790" t="str">
            <v>Peters Surgical India</v>
          </cell>
          <cell r="J2790" t="str">
            <v>Ấn Độ</v>
          </cell>
          <cell r="K2790" t="str">
            <v>Hộp/ 12 tép</v>
          </cell>
          <cell r="L2790" t="str">
            <v>Công Ty Tnhh Thiết Bị Y Tế Đỉnh Cao</v>
          </cell>
          <cell r="M2790">
            <v>16685</v>
          </cell>
          <cell r="N2790">
            <v>8168</v>
          </cell>
          <cell r="O2790">
            <v>136283080</v>
          </cell>
          <cell r="P2790">
            <v>34</v>
          </cell>
          <cell r="Q2790" t="str">
            <v>425/QĐ-SYT</v>
          </cell>
        </row>
        <row r="2791">
          <cell r="B2791">
            <v>1181</v>
          </cell>
          <cell r="C2791">
            <v>5</v>
          </cell>
          <cell r="D2791">
            <v>1181</v>
          </cell>
          <cell r="E2791" t="str">
            <v>VT1181</v>
          </cell>
          <cell r="F2791" t="str">
            <v>Chỉ tan tự nhiên nhanh số 3.0 kim 1/2 CR 26</v>
          </cell>
          <cell r="G2791" t="str">
            <v>Plain catgut (3/0)75cm 1/2CR26</v>
          </cell>
          <cell r="H2791" t="str">
            <v xml:space="preserve">Tép
</v>
          </cell>
          <cell r="I2791" t="str">
            <v>MEBIPHAR</v>
          </cell>
          <cell r="J2791" t="str">
            <v>VIỆT NAM</v>
          </cell>
          <cell r="K2791" t="str">
            <v>Hộp/30 tép</v>
          </cell>
          <cell r="L2791" t="str">
            <v>Công Ty Cổ Phần Dược Phẩm Và Sinh Học Y Tế (Mebiphar)</v>
          </cell>
          <cell r="M2791">
            <v>18000</v>
          </cell>
          <cell r="N2791">
            <v>2130</v>
          </cell>
          <cell r="O2791">
            <v>38340000</v>
          </cell>
          <cell r="P2791">
            <v>92</v>
          </cell>
          <cell r="Q2791" t="str">
            <v>425/QĐ-SYT</v>
          </cell>
        </row>
        <row r="2792">
          <cell r="B2792">
            <v>1202</v>
          </cell>
          <cell r="C2792">
            <v>5</v>
          </cell>
          <cell r="D2792">
            <v>1202</v>
          </cell>
          <cell r="E2792" t="str">
            <v>VT1202</v>
          </cell>
          <cell r="F2792" t="str">
            <v>Chỉ thép khâu xương ức số 5 bằng thép không gỉ 316L, dài 45cm, kim tròn đầu cắt 48mm, tép 4 sợi đóng gói thẳng</v>
          </cell>
          <cell r="G2792" t="str">
            <v>Chỉ thép Caresteel số 5, 4 sợi x 45 cm, kim tròn đầu cắt, dài 48 mm,  ST70M48X4</v>
          </cell>
          <cell r="H2792" t="str">
            <v>tép</v>
          </cell>
          <cell r="I2792" t="str">
            <v>CPT</v>
          </cell>
          <cell r="J2792" t="str">
            <v>VIỆT NAM</v>
          </cell>
          <cell r="K2792" t="str">
            <v>Hộp/12 tép</v>
          </cell>
          <cell r="L2792" t="str">
            <v>Công Ty Tnhh Chỉ Phẫu Thuật Cpt</v>
          </cell>
          <cell r="M2792">
            <v>257250</v>
          </cell>
          <cell r="N2792">
            <v>196</v>
          </cell>
          <cell r="O2792">
            <v>50421000</v>
          </cell>
          <cell r="P2792">
            <v>24</v>
          </cell>
          <cell r="Q2792" t="str">
            <v>425/QĐ-SYT</v>
          </cell>
        </row>
        <row r="2793">
          <cell r="B2793">
            <v>1226</v>
          </cell>
          <cell r="C2793">
            <v>5</v>
          </cell>
          <cell r="D2793">
            <v>1226</v>
          </cell>
          <cell r="E2793" t="str">
            <v>VT1226</v>
          </cell>
          <cell r="F2793" t="str">
            <v>Chỉ tiêu tổng hợp polyglactin 6/0 kim tam giác, 2 kim</v>
          </cell>
          <cell r="G2793" t="str">
            <v>Chỉ Caresorb (Polyglactin 910) số 6/0, dài 45 cm, 2 kim tam giác thẩm mỹ, dài 12 mm,  GT07EE12PL45</v>
          </cell>
          <cell r="H2793" t="str">
            <v>tép</v>
          </cell>
          <cell r="I2793" t="str">
            <v>CPT</v>
          </cell>
          <cell r="J2793" t="str">
            <v>VIỆT NAM</v>
          </cell>
          <cell r="K2793" t="str">
            <v>Hộp/36 tép</v>
          </cell>
          <cell r="L2793" t="str">
            <v>Công Ty Tnhh Chỉ Phẫu Thuật Cpt</v>
          </cell>
          <cell r="M2793">
            <v>94500</v>
          </cell>
          <cell r="N2793">
            <v>122</v>
          </cell>
          <cell r="O2793">
            <v>11529000</v>
          </cell>
          <cell r="P2793">
            <v>24</v>
          </cell>
          <cell r="Q2793" t="str">
            <v>425/QĐ-SYT</v>
          </cell>
        </row>
        <row r="2794">
          <cell r="B2794">
            <v>1234</v>
          </cell>
          <cell r="C2794">
            <v>5</v>
          </cell>
          <cell r="D2794">
            <v>1234</v>
          </cell>
          <cell r="E2794" t="str">
            <v>VT1234</v>
          </cell>
          <cell r="F2794" t="str">
            <v>Chỉ tiêu tự nhiên (10-15 ngày) 3,5 (2/0) 150 cm</v>
          </cell>
          <cell r="G2794" t="str">
            <v>Plain catgut 3,5(2/0)150cm</v>
          </cell>
          <cell r="H2794" t="str">
            <v xml:space="preserve">Tép
</v>
          </cell>
          <cell r="I2794" t="str">
            <v>MEBIPHAR</v>
          </cell>
          <cell r="J2794" t="str">
            <v>VIỆT NAM</v>
          </cell>
          <cell r="K2794" t="str">
            <v>Hộp/30 tép</v>
          </cell>
          <cell r="L2794" t="str">
            <v>Công Ty Cổ Phần Dược Phẩm Và Sinh Học Y Tế (Mebiphar)</v>
          </cell>
          <cell r="M2794">
            <v>17500</v>
          </cell>
          <cell r="N2794">
            <v>4500</v>
          </cell>
          <cell r="O2794">
            <v>78750000</v>
          </cell>
          <cell r="P2794">
            <v>92</v>
          </cell>
          <cell r="Q2794" t="str">
            <v>425/QĐ-SYT</v>
          </cell>
        </row>
        <row r="2795">
          <cell r="B2795">
            <v>1296</v>
          </cell>
          <cell r="C2795">
            <v>5</v>
          </cell>
          <cell r="D2795">
            <v>1296</v>
          </cell>
          <cell r="E2795" t="str">
            <v>VT1296</v>
          </cell>
          <cell r="F2795" t="str">
            <v>Lưỡi đốt Opes</v>
          </cell>
          <cell r="G2795" t="str">
            <v>Lưỡi cắt đốt bằng sóng Radio cao tần, góc 45/90 độ.</v>
          </cell>
          <cell r="H2795" t="str">
            <v xml:space="preserve">Cái
</v>
          </cell>
          <cell r="I2795" t="str">
            <v>Ackermann</v>
          </cell>
          <cell r="J2795" t="str">
            <v>Đức</v>
          </cell>
          <cell r="K2795" t="str">
            <v xml:space="preserve"> Hộp/cái </v>
          </cell>
          <cell r="L2795" t="str">
            <v>Công Ty Tnhh Trang Thiết Bị Y Tế Và Tư Vấn Môi Trường Tâm Thy</v>
          </cell>
          <cell r="M2795">
            <v>7000000</v>
          </cell>
          <cell r="N2795">
            <v>23</v>
          </cell>
          <cell r="O2795">
            <v>161000000</v>
          </cell>
          <cell r="P2795">
            <v>131</v>
          </cell>
          <cell r="Q2795" t="str">
            <v>425/QĐ-SYT</v>
          </cell>
        </row>
        <row r="2796">
          <cell r="B2796">
            <v>1309</v>
          </cell>
          <cell r="C2796">
            <v>5</v>
          </cell>
          <cell r="D2796">
            <v>1309</v>
          </cell>
          <cell r="E2796" t="str">
            <v>VT1309</v>
          </cell>
          <cell r="F2796" t="str">
            <v>Mảnh ghép Polypropylene Mesh LP sọc xanh 10x15cm, kích thước lỗ 1mm, khối lượng 36g/m2, dày 0.39mm</v>
          </cell>
          <cell r="G2796" t="str">
            <v>Mảnh Ghép LUXYLENE MESH 10x15cm</v>
          </cell>
          <cell r="H2796" t="str">
            <v>Tép</v>
          </cell>
          <cell r="I2796" t="str">
            <v>Luxsutures AG</v>
          </cell>
          <cell r="J2796" t="str">
            <v>Luxembourg</v>
          </cell>
          <cell r="K2796" t="str">
            <v>Gói / 5 miếng</v>
          </cell>
          <cell r="L2796" t="str">
            <v>Công Ty Cổ Phần Dược Phẩm Trung Ương Codupha</v>
          </cell>
          <cell r="M2796">
            <v>945000</v>
          </cell>
          <cell r="N2796">
            <v>10</v>
          </cell>
          <cell r="O2796">
            <v>9450000</v>
          </cell>
          <cell r="P2796">
            <v>19</v>
          </cell>
          <cell r="Q2796" t="str">
            <v>425/QĐ-SYT</v>
          </cell>
        </row>
        <row r="2797">
          <cell r="B2797">
            <v>1329</v>
          </cell>
          <cell r="C2797">
            <v>6</v>
          </cell>
          <cell r="D2797">
            <v>1329</v>
          </cell>
          <cell r="E2797" t="str">
            <v>VT1329</v>
          </cell>
          <cell r="F2797" t="str">
            <v>Đĩa đệm cong nghiêng ngăn nhồi xương các cỡ dùng cho bộ làm cứng cột sống lưng lối sau vít ngàm vuông titanium (HT49)</v>
          </cell>
          <cell r="G2797" t="str">
            <v>"Đĩa đệm cong nghiêng  ngăn nhồi xương các cỡ dùng cho bộ làm cứng cột sống lưng lối sau vít ngàm vuông titanium (HT49)"</v>
          </cell>
          <cell r="H2797" t="str">
            <v>Cái</v>
          </cell>
          <cell r="I2797" t="str">
            <v>Nuvasive</v>
          </cell>
          <cell r="J2797" t="str">
            <v>Mỹ</v>
          </cell>
          <cell r="K2797" t="str">
            <v>Cái / Gói</v>
          </cell>
          <cell r="L2797" t="str">
            <v>Công Ty Cổ Phần Trang Thiết Bị Y Tế Cổng Vàng</v>
          </cell>
          <cell r="M2797">
            <v>10800000</v>
          </cell>
          <cell r="N2797">
            <v>60</v>
          </cell>
          <cell r="O2797">
            <v>648000000</v>
          </cell>
          <cell r="P2797">
            <v>22</v>
          </cell>
          <cell r="Q2797" t="str">
            <v>425/QĐ-SYT</v>
          </cell>
        </row>
        <row r="2798">
          <cell r="B2798">
            <v>1366</v>
          </cell>
          <cell r="C2798">
            <v>6</v>
          </cell>
          <cell r="D2798">
            <v>1366</v>
          </cell>
          <cell r="E2798" t="str">
            <v>VT1366</v>
          </cell>
          <cell r="F2798" t="str">
            <v>Đĩa đệm nhân tạo cột sống cổ có xương ghép sẵn bên trong vật liệu tricalciumphosphate, chiều sâu 12; 14mm, cao 5; 6; 7mm. PEEK, đóng gói tiệt trùng sẵn</v>
          </cell>
          <cell r="G2798" t="str">
            <v>Đĩa đệm nhân tạo cột sống cổ có lỗ ghép xương sẵn bên trong NUBIC cage</v>
          </cell>
          <cell r="H2798" t="str">
            <v xml:space="preserve">Cái
</v>
          </cell>
          <cell r="I2798" t="str">
            <v>Signus</v>
          </cell>
          <cell r="J2798" t="str">
            <v>Đức</v>
          </cell>
          <cell r="K2798" t="str">
            <v>1 cái / hộp</v>
          </cell>
          <cell r="L2798" t="str">
            <v>Liên Danh Công Ty Tnhh Khoa Học Kỹ Thuật Minh Khang Và Công Ty Cổ Phần Trang Y</v>
          </cell>
          <cell r="M2798">
            <v>7950000</v>
          </cell>
          <cell r="N2798">
            <v>50</v>
          </cell>
          <cell r="O2798">
            <v>397500000</v>
          </cell>
          <cell r="P2798">
            <v>101</v>
          </cell>
          <cell r="Q2798" t="str">
            <v>425/QĐ-SYT</v>
          </cell>
        </row>
        <row r="2799">
          <cell r="B2799">
            <v>1415</v>
          </cell>
          <cell r="C2799">
            <v>6</v>
          </cell>
          <cell r="D2799">
            <v>1415</v>
          </cell>
          <cell r="E2799" t="str">
            <v>VT1415</v>
          </cell>
          <cell r="F2799" t="str">
            <v>Khớp gối toàn phần</v>
          </cell>
          <cell r="G2799" t="str">
            <v>Khớp gối toàn phần New Wave</v>
          </cell>
          <cell r="H2799" t="str">
            <v>Bộ</v>
          </cell>
          <cell r="I2799" t="str">
            <v>Groupe Lepine</v>
          </cell>
          <cell r="J2799" t="str">
            <v>Pháp</v>
          </cell>
          <cell r="K2799" t="str">
            <v>Hộp/ 1 cái</v>
          </cell>
          <cell r="L2799" t="str">
            <v>Công Ty Tnhh Thương Mại - Dịch Vụ Và Sản Xuất Việt Tường</v>
          </cell>
          <cell r="M2799">
            <v>69000000</v>
          </cell>
          <cell r="N2799">
            <v>5</v>
          </cell>
          <cell r="O2799">
            <v>345000000</v>
          </cell>
          <cell r="P2799">
            <v>162</v>
          </cell>
          <cell r="Q2799" t="str">
            <v>425/QĐ-SYT</v>
          </cell>
        </row>
        <row r="2800">
          <cell r="B2800">
            <v>1418</v>
          </cell>
          <cell r="C2800">
            <v>6</v>
          </cell>
          <cell r="D2800">
            <v>1418</v>
          </cell>
          <cell r="E2800" t="str">
            <v>VT1418</v>
          </cell>
          <cell r="F2800" t="str">
            <v>Khớp gối toàn phần di động có xi măng góc gập lên đến 140 độ</v>
          </cell>
          <cell r="G2800" t="str">
            <v>Khớp gối toàn phần di động có xi măng góc gập lên đến 140 độ</v>
          </cell>
          <cell r="H2800" t="str">
            <v>Bộ</v>
          </cell>
          <cell r="I2800" t="str">
            <v>Medacta, European Medical Contract Manufacturing B.V</v>
          </cell>
          <cell r="J2800" t="str">
            <v>Thụy sỹ, Hà Lan</v>
          </cell>
          <cell r="K2800" t="str">
            <v>Hộp/ Bộ</v>
          </cell>
          <cell r="L2800" t="str">
            <v>Công Ty Tnhh Thiết Bị Y Tế Pha My</v>
          </cell>
          <cell r="M2800">
            <v>60000000</v>
          </cell>
          <cell r="N2800">
            <v>28</v>
          </cell>
          <cell r="O2800">
            <v>1680000000</v>
          </cell>
          <cell r="P2800">
            <v>116</v>
          </cell>
          <cell r="Q2800" t="str">
            <v>425/QĐ-SYT</v>
          </cell>
        </row>
        <row r="2801">
          <cell r="B2801">
            <v>1419</v>
          </cell>
          <cell r="C2801">
            <v>6</v>
          </cell>
          <cell r="D2801">
            <v>1419</v>
          </cell>
          <cell r="E2801" t="str">
            <v>VT1419</v>
          </cell>
          <cell r="F2801" t="str">
            <v>Khớp gối toàn phần di động K-MOD,UC-MB</v>
          </cell>
          <cell r="G2801" t="str">
            <v>Khớp gối toàn phần di động</v>
          </cell>
          <cell r="H2801" t="str">
            <v>Bộ</v>
          </cell>
          <cell r="I2801" t="str">
            <v>MicroPort</v>
          </cell>
          <cell r="J2801" t="str">
            <v>Mỹ</v>
          </cell>
          <cell r="K2801" t="str">
            <v>4 cái/ bộ</v>
          </cell>
          <cell r="L2801" t="str">
            <v>Công Ty Tnhh Trang Thiết Bị Y Tế B.M.S</v>
          </cell>
          <cell r="M2801">
            <v>65000000</v>
          </cell>
          <cell r="N2801">
            <v>10</v>
          </cell>
          <cell r="O2801">
            <v>650000000</v>
          </cell>
          <cell r="P2801">
            <v>17</v>
          </cell>
          <cell r="Q2801" t="str">
            <v>425/QĐ-SYT</v>
          </cell>
        </row>
        <row r="2802">
          <cell r="B2802">
            <v>1428</v>
          </cell>
          <cell r="C2802">
            <v>6</v>
          </cell>
          <cell r="D2802">
            <v>1428</v>
          </cell>
          <cell r="E2802" t="str">
            <v>VT1428</v>
          </cell>
          <cell r="F2802" t="str">
            <v>Khớp háng bán phần có xi măng góc cổ chuôi 128 độ</v>
          </cell>
          <cell r="G2802" t="str">
            <v>Khớp háng bán phần có xi măng UHL - Pavi</v>
          </cell>
          <cell r="H2802" t="str">
            <v>Bộ</v>
          </cell>
          <cell r="I2802" t="str">
            <v>Groupe Lepine</v>
          </cell>
          <cell r="J2802" t="str">
            <v>Pháp</v>
          </cell>
          <cell r="K2802" t="str">
            <v>Hộp/ 1 cái</v>
          </cell>
          <cell r="L2802" t="str">
            <v>Công Ty Tnhh Thương Mại - Dịch Vụ Và Sản Xuất Việt Tường</v>
          </cell>
          <cell r="M2802">
            <v>37500000</v>
          </cell>
          <cell r="N2802">
            <v>5</v>
          </cell>
          <cell r="O2802">
            <v>187500000</v>
          </cell>
          <cell r="P2802">
            <v>162</v>
          </cell>
          <cell r="Q2802" t="str">
            <v>425/QĐ-SYT</v>
          </cell>
        </row>
        <row r="2803">
          <cell r="B2803">
            <v>1431</v>
          </cell>
          <cell r="C2803">
            <v>6</v>
          </cell>
          <cell r="D2803">
            <v>1431</v>
          </cell>
          <cell r="E2803" t="str">
            <v>VT1431</v>
          </cell>
          <cell r="F2803" t="str">
            <v>Khớp háng bán phần không xi măng chuôi dài</v>
          </cell>
          <cell r="G2803" t="str">
            <v>Khớp háng bán phần không xi măng chuôi dài</v>
          </cell>
          <cell r="H2803" t="str">
            <v>Bộ</v>
          </cell>
          <cell r="I2803" t="str">
            <v>Zimmer</v>
          </cell>
          <cell r="J2803" t="str">
            <v>Mỹ</v>
          </cell>
          <cell r="K2803" t="str">
            <v>Bộ</v>
          </cell>
          <cell r="L2803" t="str">
            <v>Công Ty Tnhh Thành An - Hà Nội</v>
          </cell>
          <cell r="M2803">
            <v>69000000</v>
          </cell>
          <cell r="N2803">
            <v>10</v>
          </cell>
          <cell r="O2803">
            <v>690000000</v>
          </cell>
          <cell r="P2803">
            <v>140</v>
          </cell>
          <cell r="Q2803" t="str">
            <v>425/QĐ-SYT</v>
          </cell>
        </row>
        <row r="2804">
          <cell r="B2804">
            <v>1433</v>
          </cell>
          <cell r="C2804">
            <v>6</v>
          </cell>
          <cell r="D2804">
            <v>1433</v>
          </cell>
          <cell r="E2804" t="str">
            <v>VT1433</v>
          </cell>
          <cell r="F2804" t="str">
            <v>Khớp háng bán phần không xi măng chuôi dài Wagner (hoặc tương đương)</v>
          </cell>
          <cell r="G2804" t="str">
            <v>Khớp háng bán phần không xi măng chuôi dài Wagner</v>
          </cell>
          <cell r="H2804" t="str">
            <v>Bộ</v>
          </cell>
          <cell r="I2804" t="str">
            <v>Zimmer</v>
          </cell>
          <cell r="J2804" t="str">
            <v>Mỹ</v>
          </cell>
          <cell r="K2804" t="str">
            <v>Bộ</v>
          </cell>
          <cell r="L2804" t="str">
            <v>Công Ty Tnhh Thành An - Hà Nội</v>
          </cell>
          <cell r="M2804">
            <v>69000000</v>
          </cell>
          <cell r="N2804">
            <v>10</v>
          </cell>
          <cell r="O2804">
            <v>690000000</v>
          </cell>
          <cell r="P2804">
            <v>140</v>
          </cell>
          <cell r="Q2804" t="str">
            <v>425/QĐ-SYT</v>
          </cell>
        </row>
        <row r="2805">
          <cell r="B2805">
            <v>1436</v>
          </cell>
          <cell r="C2805">
            <v>6</v>
          </cell>
          <cell r="D2805">
            <v>1436</v>
          </cell>
          <cell r="E2805" t="str">
            <v>VT1436</v>
          </cell>
          <cell r="F2805" t="str">
            <v>Khớp háng bán phần không xi măng chuôi dài, vòng khóa đàn hồi, chuôi bằng Titan-Niobium; chỏm 22mm hoặc 28mm.</v>
          </cell>
          <cell r="G2805" t="str">
            <v>Khớp háng bán phần không xi măng chuôi dài, vòng khóa đàn hồi, chuôi bằng Titan-</v>
          </cell>
          <cell r="H2805" t="str">
            <v>Bộ</v>
          </cell>
          <cell r="I2805" t="str">
            <v>MicroPort</v>
          </cell>
          <cell r="J2805" t="str">
            <v>Mỹ</v>
          </cell>
          <cell r="K2805" t="str">
            <v>4 cái/ bộ</v>
          </cell>
          <cell r="L2805" t="str">
            <v>Công Ty Tnhh Trang Thiết Bị Y Tế B.M.S</v>
          </cell>
          <cell r="M2805">
            <v>55000000</v>
          </cell>
          <cell r="N2805">
            <v>15</v>
          </cell>
          <cell r="O2805">
            <v>825000000</v>
          </cell>
          <cell r="P2805">
            <v>17</v>
          </cell>
          <cell r="Q2805" t="str">
            <v>425/QĐ-SYT</v>
          </cell>
        </row>
        <row r="2806">
          <cell r="B2806">
            <v>1441</v>
          </cell>
          <cell r="C2806">
            <v>6</v>
          </cell>
          <cell r="D2806">
            <v>1441</v>
          </cell>
          <cell r="E2806" t="str">
            <v>VT1441</v>
          </cell>
          <cell r="F2806" t="str">
            <v>Khớp háng bán phần không xi măng ML (hoặc tương đương)</v>
          </cell>
          <cell r="G2806" t="str">
            <v>Khớp háng bán phần không xi măng ML</v>
          </cell>
          <cell r="H2806" t="str">
            <v>Bộ</v>
          </cell>
          <cell r="I2806" t="str">
            <v>Zimmer</v>
          </cell>
          <cell r="J2806" t="str">
            <v>Mỹ</v>
          </cell>
          <cell r="K2806" t="str">
            <v>Bộ</v>
          </cell>
          <cell r="L2806" t="str">
            <v>Công Ty Tnhh Thành An - Hà Nội</v>
          </cell>
          <cell r="M2806">
            <v>54000000</v>
          </cell>
          <cell r="N2806">
            <v>15</v>
          </cell>
          <cell r="O2806">
            <v>810000000</v>
          </cell>
          <cell r="P2806">
            <v>140</v>
          </cell>
          <cell r="Q2806" t="str">
            <v>425/QĐ-SYT</v>
          </cell>
        </row>
        <row r="2807">
          <cell r="B2807">
            <v>1442</v>
          </cell>
          <cell r="C2807">
            <v>6</v>
          </cell>
          <cell r="D2807">
            <v>1442</v>
          </cell>
          <cell r="E2807" t="str">
            <v>VT1442</v>
          </cell>
          <cell r="F2807" t="str">
            <v>Khớp háng bán phần không xi măng phủ HA OSPROVIT 150µm</v>
          </cell>
          <cell r="G2807" t="str">
            <v>Khớp háng bán phần không xi măng phủ HA 150µm</v>
          </cell>
          <cell r="H2807" t="str">
            <v>Bộ</v>
          </cell>
          <cell r="I2807" t="str">
            <v>MicroPort</v>
          </cell>
          <cell r="J2807" t="str">
            <v>Mỹ</v>
          </cell>
          <cell r="K2807" t="str">
            <v>3 cái/ bộ</v>
          </cell>
          <cell r="L2807" t="str">
            <v>Công Ty Tnhh Trang Thiết Bị Y Tế B.M.S</v>
          </cell>
          <cell r="M2807">
            <v>48500000</v>
          </cell>
          <cell r="N2807">
            <v>20</v>
          </cell>
          <cell r="O2807">
            <v>970000000</v>
          </cell>
          <cell r="P2807">
            <v>17</v>
          </cell>
          <cell r="Q2807" t="str">
            <v>425/QĐ-SYT</v>
          </cell>
        </row>
        <row r="2808">
          <cell r="B2808">
            <v>1445</v>
          </cell>
          <cell r="C2808">
            <v>6</v>
          </cell>
          <cell r="D2808">
            <v>1445</v>
          </cell>
          <cell r="E2808" t="str">
            <v>VT1445</v>
          </cell>
          <cell r="F2808" t="str">
            <v>Khớp háng bán phần không xi măng TwinSys (hoặc tương đương)</v>
          </cell>
          <cell r="G2808" t="str">
            <v>Khớp háng bán phần không xi măng TwinSys</v>
          </cell>
          <cell r="H2808" t="str">
            <v>Cái</v>
          </cell>
          <cell r="I2808" t="str">
            <v>Medacta</v>
          </cell>
          <cell r="J2808" t="str">
            <v>Thụy Sỹ</v>
          </cell>
          <cell r="K2808" t="str">
            <v>Hộp/ Cái</v>
          </cell>
          <cell r="L2808" t="str">
            <v>Công Ty Tnhh Thiết Bị Y Tế Pha My</v>
          </cell>
          <cell r="M2808">
            <v>40000000</v>
          </cell>
          <cell r="N2808">
            <v>10</v>
          </cell>
          <cell r="O2808">
            <v>400000000</v>
          </cell>
          <cell r="P2808">
            <v>116</v>
          </cell>
          <cell r="Q2808" t="str">
            <v>425/QĐ-SYT</v>
          </cell>
        </row>
        <row r="2809">
          <cell r="B2809">
            <v>1446</v>
          </cell>
          <cell r="C2809">
            <v>6</v>
          </cell>
          <cell r="D2809">
            <v>1446</v>
          </cell>
          <cell r="E2809" t="str">
            <v>VT1446</v>
          </cell>
          <cell r="F2809" t="str">
            <v>Khớp háng bán phần không xi măng, với hệ thống rãnh dọc- chống xoay</v>
          </cell>
          <cell r="G2809" t="str">
            <v>Khớp háng bán phần không xi măng SNT , chuôi 127/135độ.</v>
          </cell>
          <cell r="H2809" t="str">
            <v xml:space="preserve">Bộ
</v>
          </cell>
          <cell r="I2809" t="str">
            <v>Signature</v>
          </cell>
          <cell r="J2809" t="str">
            <v>- Úc</v>
          </cell>
          <cell r="K2809" t="str">
            <v>3 cái/ bộ</v>
          </cell>
          <cell r="L2809" t="str">
            <v>Công Ty Cổ Phần Y Tế Thành Ân</v>
          </cell>
          <cell r="M2809">
            <v>52000000</v>
          </cell>
          <cell r="N2809">
            <v>15</v>
          </cell>
          <cell r="O2809">
            <v>780000000</v>
          </cell>
          <cell r="P2809">
            <v>139</v>
          </cell>
          <cell r="Q2809" t="str">
            <v>425/QĐ-SYT</v>
          </cell>
        </row>
        <row r="2810">
          <cell r="B2810">
            <v>1447</v>
          </cell>
          <cell r="C2810">
            <v>6</v>
          </cell>
          <cell r="D2810">
            <v>1447</v>
          </cell>
          <cell r="E2810" t="str">
            <v>VT1447</v>
          </cell>
          <cell r="F2810" t="str">
            <v>Khớp háng không xi măng, ổ cối bằng vật liệu ceramic on ceramic</v>
          </cell>
          <cell r="G2810" t="str">
            <v>Khớp háng toàn phần không xi măng IT - ML Ceramic On Ceramic</v>
          </cell>
          <cell r="H2810" t="str">
            <v>Bộ</v>
          </cell>
          <cell r="I2810" t="str">
            <v>Zimmer</v>
          </cell>
          <cell r="J2810" t="str">
            <v>Mỹ</v>
          </cell>
          <cell r="K2810" t="str">
            <v>Bộ</v>
          </cell>
          <cell r="L2810" t="str">
            <v>Công Ty Tnhh Thành An - Hà Nội</v>
          </cell>
          <cell r="M2810">
            <v>87000000</v>
          </cell>
          <cell r="N2810">
            <v>35</v>
          </cell>
          <cell r="O2810">
            <v>3045000000</v>
          </cell>
          <cell r="P2810">
            <v>140</v>
          </cell>
          <cell r="Q2810" t="str">
            <v>425/QĐ-SYT</v>
          </cell>
        </row>
        <row r="2811">
          <cell r="B2811">
            <v>1461</v>
          </cell>
          <cell r="C2811">
            <v>6</v>
          </cell>
          <cell r="D2811">
            <v>1461</v>
          </cell>
          <cell r="E2811" t="str">
            <v>VT1461</v>
          </cell>
          <cell r="F2811" t="str">
            <v>Khớp háng toàn phần không xi măng KORUS (hoặc tương đương)</v>
          </cell>
          <cell r="G2811" t="str">
            <v>Khớp háng toàn phần không xi măng LOGICAL - Total Hip</v>
          </cell>
          <cell r="H2811" t="str">
            <v xml:space="preserve">Bộ
</v>
          </cell>
          <cell r="I2811" t="str">
            <v>Signature</v>
          </cell>
          <cell r="J2811" t="str">
            <v>- Úc</v>
          </cell>
          <cell r="K2811" t="str">
            <v>5 cái/ bộ</v>
          </cell>
          <cell r="L2811" t="str">
            <v>Công Ty Cổ Phần Y Tế Thành Ân</v>
          </cell>
          <cell r="M2811">
            <v>62000000</v>
          </cell>
          <cell r="N2811">
            <v>35</v>
          </cell>
          <cell r="O2811">
            <v>2170000000</v>
          </cell>
          <cell r="P2811">
            <v>139</v>
          </cell>
          <cell r="Q2811" t="str">
            <v>425/QĐ-SYT</v>
          </cell>
        </row>
        <row r="2812">
          <cell r="B2812">
            <v>1475</v>
          </cell>
          <cell r="C2812">
            <v>6</v>
          </cell>
          <cell r="D2812">
            <v>1475</v>
          </cell>
          <cell r="E2812" t="str">
            <v>VT1475</v>
          </cell>
          <cell r="F2812" t="str">
            <v>Khớp háng toàn phần không xi măng, chuôi bằng Titan-Niobium</v>
          </cell>
          <cell r="G2812" t="str">
            <v>Khớp háng toàn phần không xi măng LOGICAL</v>
          </cell>
          <cell r="H2812" t="str">
            <v xml:space="preserve">Bộ
</v>
          </cell>
          <cell r="I2812" t="str">
            <v>Signature -</v>
          </cell>
          <cell r="J2812" t="str">
            <v>Úc</v>
          </cell>
          <cell r="K2812" t="str">
            <v>5 cái/ bộ</v>
          </cell>
          <cell r="L2812" t="str">
            <v>Công Ty Cổ Phần Y Tế Thành Ân</v>
          </cell>
          <cell r="M2812">
            <v>62000000</v>
          </cell>
          <cell r="N2812">
            <v>10</v>
          </cell>
          <cell r="O2812">
            <v>620000000</v>
          </cell>
          <cell r="P2812">
            <v>139</v>
          </cell>
          <cell r="Q2812" t="str">
            <v>425/QĐ-SYT</v>
          </cell>
        </row>
        <row r="2813">
          <cell r="B2813">
            <v>1490</v>
          </cell>
          <cell r="C2813">
            <v>6</v>
          </cell>
          <cell r="D2813">
            <v>1490</v>
          </cell>
          <cell r="E2813" t="str">
            <v>VT1490</v>
          </cell>
          <cell r="F2813" t="str">
            <v>Lưới điều trị thoát vị propylene cỡ 10x15cm</v>
          </cell>
          <cell r="G2813" t="str">
            <v>Lưới điều trị thoát vị propylene cỡ 10x15cm</v>
          </cell>
          <cell r="H2813" t="str">
            <v xml:space="preserve">Cái
</v>
          </cell>
          <cell r="I2813" t="str">
            <v>SMI AG</v>
          </cell>
          <cell r="J2813" t="str">
            <v>BỈ</v>
          </cell>
          <cell r="K2813" t="str">
            <v>Cái</v>
          </cell>
          <cell r="L2813" t="str">
            <v>Công Ty Cổ Phần Dược Phẩm Trung Ương Cpc1</v>
          </cell>
          <cell r="M2813">
            <v>485000</v>
          </cell>
          <cell r="N2813">
            <v>10</v>
          </cell>
          <cell r="O2813">
            <v>4850000</v>
          </cell>
          <cell r="P2813">
            <v>23</v>
          </cell>
          <cell r="Q2813" t="str">
            <v>425/QĐ-SYT</v>
          </cell>
        </row>
        <row r="2814">
          <cell r="B2814">
            <v>1504</v>
          </cell>
          <cell r="C2814">
            <v>6</v>
          </cell>
          <cell r="D2814">
            <v>1504</v>
          </cell>
          <cell r="E2814" t="str">
            <v>VT1504</v>
          </cell>
          <cell r="F2814" t="str">
            <v>Mảnh đĩa đệm cột sống lưng</v>
          </cell>
          <cell r="G2814" t="str">
            <v>Mảnh ghép đĩa đệm cột sống lưng các cỡ</v>
          </cell>
          <cell r="H2814" t="str">
            <v>Cái</v>
          </cell>
          <cell r="I2814" t="str">
            <v>Stryker</v>
          </cell>
          <cell r="J2814" t="str">
            <v>Mỹ/ Châu Âu</v>
          </cell>
          <cell r="K2814" t="str">
            <v>1 cái/ gói</v>
          </cell>
          <cell r="L2814" t="str">
            <v>Công Ty Tnhh Trang Thiết Bị Y Tế B.M.S</v>
          </cell>
          <cell r="M2814">
            <v>5000000</v>
          </cell>
          <cell r="N2814">
            <v>100</v>
          </cell>
          <cell r="O2814">
            <v>500000000</v>
          </cell>
          <cell r="P2814">
            <v>17</v>
          </cell>
          <cell r="Q2814" t="str">
            <v>425/QĐ-SYT</v>
          </cell>
        </row>
        <row r="2815">
          <cell r="B2815">
            <v>1507</v>
          </cell>
          <cell r="C2815">
            <v>6</v>
          </cell>
          <cell r="D2815">
            <v>1507</v>
          </cell>
          <cell r="E2815" t="str">
            <v>VT1507</v>
          </cell>
          <cell r="F2815" t="str">
            <v>Mảnh ghép đĩa đệm cột sống lưng TLIF các cỡ (hoặc tương đương)</v>
          </cell>
          <cell r="G2815" t="str">
            <v>Mảnh ghép đĩa đệm cột sống lưng TLIF các cỡ (TLIF Cage)</v>
          </cell>
          <cell r="H2815" t="str">
            <v>Cái</v>
          </cell>
          <cell r="I2815" t="str">
            <v>Stryker</v>
          </cell>
          <cell r="J2815" t="str">
            <v>Mỹ/ Châu Âu</v>
          </cell>
          <cell r="K2815" t="str">
            <v>1 cái/ gói</v>
          </cell>
          <cell r="L2815" t="str">
            <v>Công Ty Tnhh Trang Thiết Bị Y Tế B.M.S</v>
          </cell>
          <cell r="M2815">
            <v>11000000</v>
          </cell>
          <cell r="N2815">
            <v>40</v>
          </cell>
          <cell r="O2815">
            <v>440000000</v>
          </cell>
          <cell r="P2815">
            <v>17</v>
          </cell>
          <cell r="Q2815" t="str">
            <v>425/QĐ-SYT</v>
          </cell>
        </row>
        <row r="2816">
          <cell r="B2816">
            <v>1508</v>
          </cell>
          <cell r="C2816">
            <v>6</v>
          </cell>
          <cell r="D2816">
            <v>1508</v>
          </cell>
          <cell r="E2816" t="str">
            <v>VT1508</v>
          </cell>
          <cell r="F2816" t="str">
            <v>Mảnh ghép Polypropylene loại nặng, kích thước 10 x 15cm kích thước lỗ 0.8mm, khối lượng 82g/m2, dày 0.48mm (hoặc tương đương)</v>
          </cell>
          <cell r="G2816" t="str">
            <v>Polypropylene Mesh loại nặng 10x15cm</v>
          </cell>
          <cell r="H2816" t="str">
            <v xml:space="preserve">Miếng
</v>
          </cell>
          <cell r="I2816" t="str">
            <v>SMI AG</v>
          </cell>
          <cell r="J2816" t="str">
            <v>BỈ</v>
          </cell>
          <cell r="K2816" t="str">
            <v>Miếng</v>
          </cell>
          <cell r="L2816" t="str">
            <v>Công Ty Cổ Phần Dược Phẩm Trung Ương Cpc1</v>
          </cell>
          <cell r="M2816">
            <v>468000</v>
          </cell>
          <cell r="N2816">
            <v>105</v>
          </cell>
          <cell r="O2816">
            <v>49140000</v>
          </cell>
          <cell r="P2816">
            <v>23</v>
          </cell>
          <cell r="Q2816" t="str">
            <v>425/QĐ-SYT</v>
          </cell>
        </row>
        <row r="2817">
          <cell r="B2817">
            <v>1637</v>
          </cell>
          <cell r="C2817">
            <v>7</v>
          </cell>
          <cell r="D2817">
            <v>1637</v>
          </cell>
          <cell r="E2817" t="str">
            <v>VT1637</v>
          </cell>
          <cell r="F2817" t="str">
            <v>Nẹp dọc tròn 5.5mm x 50cm, có vạch chỉ dẫn</v>
          </cell>
          <cell r="G2817" t="str">
            <v>Nẹp dọc cột sống lưng</v>
          </cell>
          <cell r="H2817" t="str">
            <v xml:space="preserve">Cái
</v>
          </cell>
          <cell r="I2817" t="str">
            <v>U&amp;I-</v>
          </cell>
          <cell r="J2817" t="str">
            <v>Hàn Quốc</v>
          </cell>
          <cell r="K2817" t="str">
            <v>1 Cái/ Gói</v>
          </cell>
          <cell r="L2817" t="str">
            <v>Công Ty Cổ Phần Y Tế Thành Ân</v>
          </cell>
          <cell r="M2817">
            <v>1450000</v>
          </cell>
          <cell r="N2817">
            <v>10</v>
          </cell>
          <cell r="O2817">
            <v>14500000</v>
          </cell>
          <cell r="P2817">
            <v>139</v>
          </cell>
          <cell r="Q2817" t="str">
            <v>425/QĐ-SYT</v>
          </cell>
        </row>
        <row r="2818">
          <cell r="B2818">
            <v>1638</v>
          </cell>
          <cell r="C2818">
            <v>7</v>
          </cell>
          <cell r="D2818">
            <v>1638</v>
          </cell>
          <cell r="E2818" t="str">
            <v>VT1638</v>
          </cell>
          <cell r="F2818" t="str">
            <v>Ốc khóa trong tự ngắt cánh ren ngược dùng cho vít đơn trục, đa trục CD HORIZON, công nghệ G4, dùng cho bộ bắt vít làm cứng cột sống lưng lối sau, tiêu chuẩn FDA</v>
          </cell>
          <cell r="G2818" t="str">
            <v>Ốc khóa trong cánh ren ngược</v>
          </cell>
          <cell r="H2818" t="str">
            <v xml:space="preserve">Cái
</v>
          </cell>
          <cell r="I2818" t="str">
            <v>U&amp;I-</v>
          </cell>
          <cell r="J2818" t="str">
            <v>Hàn Quốc</v>
          </cell>
          <cell r="K2818" t="str">
            <v>1 Cái/ Gói</v>
          </cell>
          <cell r="L2818" t="str">
            <v>Công Ty Cổ Phần Y Tế Thành Ân</v>
          </cell>
          <cell r="M2818">
            <v>450000</v>
          </cell>
          <cell r="N2818">
            <v>100</v>
          </cell>
          <cell r="O2818">
            <v>45000000</v>
          </cell>
          <cell r="P2818">
            <v>139</v>
          </cell>
          <cell r="Q2818" t="str">
            <v>425/QĐ-SYT</v>
          </cell>
        </row>
        <row r="2819">
          <cell r="B2819">
            <v>1640</v>
          </cell>
          <cell r="C2819">
            <v>7</v>
          </cell>
          <cell r="D2819">
            <v>1640</v>
          </cell>
          <cell r="E2819" t="str">
            <v>VT1640</v>
          </cell>
          <cell r="F2819" t="str">
            <v>Vít đa trục cánh ren ngược CD HORIZON, công nghệ G4, các cỡ, dùng cho bộ bắt vít làm cứng cột sống lưng lối sau (hoặc tương đương)</v>
          </cell>
          <cell r="G2819" t="str">
            <v>Vít đa trục cánh ren ngược, các cỡ</v>
          </cell>
          <cell r="H2819" t="str">
            <v xml:space="preserve">Cái
</v>
          </cell>
          <cell r="I2819" t="str">
            <v>U&amp;I-</v>
          </cell>
          <cell r="J2819" t="str">
            <v>Hàn Quốc</v>
          </cell>
          <cell r="K2819" t="str">
            <v>1 Cái/ Gói</v>
          </cell>
          <cell r="L2819" t="str">
            <v>Công Ty Cổ Phần Y Tế Thành Ân</v>
          </cell>
          <cell r="M2819">
            <v>4150000</v>
          </cell>
          <cell r="N2819">
            <v>100</v>
          </cell>
          <cell r="O2819">
            <v>415000000</v>
          </cell>
          <cell r="P2819">
            <v>139</v>
          </cell>
          <cell r="Q2819" t="str">
            <v>425/QĐ-SYT</v>
          </cell>
        </row>
        <row r="2820">
          <cell r="B2820">
            <v>1642</v>
          </cell>
          <cell r="C2820">
            <v>7</v>
          </cell>
          <cell r="D2820">
            <v>1642</v>
          </cell>
          <cell r="E2820" t="str">
            <v>VT1642</v>
          </cell>
          <cell r="F2820" t="str">
            <v>Vít đơn trục cánh ren ngược CD HORIZON, công nghệ G4, các cỡ, dùng cho bộ bắt vít làm cứng cột sống lưng lối sau (hoặc tương đương)</v>
          </cell>
          <cell r="G2820" t="str">
            <v>Vít đơn trục cánh ren ngược, các cỡ</v>
          </cell>
          <cell r="H2820" t="str">
            <v xml:space="preserve">Cái
</v>
          </cell>
          <cell r="I2820" t="str">
            <v>U&amp;I-</v>
          </cell>
          <cell r="J2820" t="str">
            <v>Hàn Quốc</v>
          </cell>
          <cell r="K2820" t="str">
            <v>1 Cái/ Gói</v>
          </cell>
          <cell r="L2820" t="str">
            <v>Công Ty Cổ Phần Y Tế Thành Ân</v>
          </cell>
          <cell r="M2820">
            <v>3750000</v>
          </cell>
          <cell r="N2820">
            <v>20</v>
          </cell>
          <cell r="O2820">
            <v>75000000</v>
          </cell>
          <cell r="P2820">
            <v>139</v>
          </cell>
          <cell r="Q2820" t="str">
            <v>425/QĐ-SYT</v>
          </cell>
        </row>
        <row r="2821">
          <cell r="B2821">
            <v>1656</v>
          </cell>
          <cell r="C2821">
            <v>7</v>
          </cell>
          <cell r="D2821">
            <v>1656</v>
          </cell>
          <cell r="E2821" t="str">
            <v>VT1656</v>
          </cell>
          <cell r="F2821" t="str">
            <v>Vít cố định dây chằng chéo các cỡ, có thể điều chỉnh độ dài dây treo</v>
          </cell>
          <cell r="G2821" t="str">
            <v>Vít cố định dây chằng chéo các cỡ, có thể điều chỉnh độ dài dây treo</v>
          </cell>
          <cell r="H2821" t="str">
            <v>Cái</v>
          </cell>
          <cell r="I2821" t="str">
            <v>Arthrex</v>
          </cell>
          <cell r="J2821" t="str">
            <v>Mỹ/ Châu Âu</v>
          </cell>
          <cell r="K2821" t="str">
            <v>1 cái/ gói</v>
          </cell>
          <cell r="L2821" t="str">
            <v>Công Ty Tnhh Trang Thiết Bị Y Tế B.M.S</v>
          </cell>
          <cell r="M2821">
            <v>11000000</v>
          </cell>
          <cell r="N2821">
            <v>120</v>
          </cell>
          <cell r="O2821">
            <v>1320000000</v>
          </cell>
          <cell r="P2821">
            <v>17</v>
          </cell>
          <cell r="Q2821" t="str">
            <v>425/QĐ-SYT</v>
          </cell>
        </row>
        <row r="2822">
          <cell r="B2822">
            <v>1657</v>
          </cell>
          <cell r="C2822">
            <v>7</v>
          </cell>
          <cell r="D2822">
            <v>1657</v>
          </cell>
          <cell r="E2822" t="str">
            <v>VT1657</v>
          </cell>
          <cell r="F2822" t="str">
            <v>Vít cố định dây chằng chéo tự tiêu các cỡ</v>
          </cell>
          <cell r="G2822" t="str">
            <v>Vít cố định dây chằng chéo tự tiêu các cỡ</v>
          </cell>
          <cell r="H2822" t="str">
            <v>Cái</v>
          </cell>
          <cell r="I2822" t="str">
            <v>Arthrex</v>
          </cell>
          <cell r="J2822" t="str">
            <v>Mỹ/ Châu Âu</v>
          </cell>
          <cell r="K2822" t="str">
            <v>1 cái/ gói</v>
          </cell>
          <cell r="L2822" t="str">
            <v>Công Ty Tnhh Trang Thiết Bị Y Tế B.M.S</v>
          </cell>
          <cell r="M2822">
            <v>4350000</v>
          </cell>
          <cell r="N2822">
            <v>40</v>
          </cell>
          <cell r="O2822">
            <v>174000000</v>
          </cell>
          <cell r="P2822">
            <v>17</v>
          </cell>
          <cell r="Q2822" t="str">
            <v>425/QĐ-SYT</v>
          </cell>
        </row>
        <row r="2823">
          <cell r="B2823">
            <v>1664</v>
          </cell>
          <cell r="C2823">
            <v>7</v>
          </cell>
          <cell r="D2823">
            <v>1664</v>
          </cell>
          <cell r="E2823" t="str">
            <v>VT1664</v>
          </cell>
          <cell r="F2823" t="str">
            <v>Nẹp micro thẳng 18 lỗ (HT )</v>
          </cell>
          <cell r="G2823" t="str">
            <v>Micro plate, 18 holes</v>
          </cell>
          <cell r="H2823" t="str">
            <v>Cái</v>
          </cell>
          <cell r="I2823" t="str">
            <v>MCT BIO</v>
          </cell>
          <cell r="J2823" t="str">
            <v>Hàn Quốc</v>
          </cell>
          <cell r="K2823" t="str">
            <v>1 cái / gói</v>
          </cell>
          <cell r="L2823" t="str">
            <v>Công Ty Tnhh Thiết Bị Y Tế Liên Nha</v>
          </cell>
          <cell r="M2823">
            <v>865000</v>
          </cell>
          <cell r="N2823">
            <v>12</v>
          </cell>
          <cell r="O2823">
            <v>10380000</v>
          </cell>
          <cell r="P2823">
            <v>89</v>
          </cell>
          <cell r="Q2823" t="str">
            <v>425/QĐ-SYT</v>
          </cell>
        </row>
        <row r="2824">
          <cell r="B2824">
            <v>1665</v>
          </cell>
          <cell r="C2824">
            <v>7</v>
          </cell>
          <cell r="D2824">
            <v>1665</v>
          </cell>
          <cell r="E2824" t="str">
            <v>VT1665</v>
          </cell>
          <cell r="F2824" t="str">
            <v>Vít xương micro 12*8mm (HT )</v>
          </cell>
          <cell r="G2824" t="str">
            <v>Micro screw</v>
          </cell>
          <cell r="H2824" t="str">
            <v>Cái</v>
          </cell>
          <cell r="I2824" t="str">
            <v>MCT BIO</v>
          </cell>
          <cell r="J2824" t="str">
            <v>Hàn Quốc</v>
          </cell>
          <cell r="K2824" t="str">
            <v>5 cái / gói</v>
          </cell>
          <cell r="L2824" t="str">
            <v>Công Ty Tnhh Thiết Bị Y Tế Liên Nha</v>
          </cell>
          <cell r="M2824">
            <v>155000</v>
          </cell>
          <cell r="N2824">
            <v>120</v>
          </cell>
          <cell r="O2824">
            <v>18600000</v>
          </cell>
          <cell r="P2824">
            <v>89</v>
          </cell>
          <cell r="Q2824" t="str">
            <v>425/QĐ-SYT</v>
          </cell>
        </row>
        <row r="2825">
          <cell r="B2825">
            <v>1727</v>
          </cell>
          <cell r="C2825">
            <v>7</v>
          </cell>
          <cell r="D2825">
            <v>1727</v>
          </cell>
          <cell r="E2825" t="str">
            <v>VT1727</v>
          </cell>
          <cell r="F2825" t="str">
            <v>Thanh dọc đk 5.5 dài 300mm dùng cho bộ làm cứng cột sống lưng lối sau vít ngàm vuông titanium (HT49)</v>
          </cell>
          <cell r="G2825" t="str">
            <v>"Thanh dọc đk 5.5 dài 300mm dùng cho bộ làm cứng cột sống lưng lối sau vít ngàm vuông titanium (HT49)"</v>
          </cell>
          <cell r="H2825" t="str">
            <v>Cái</v>
          </cell>
          <cell r="I2825" t="str">
            <v>Nuvasive</v>
          </cell>
          <cell r="J2825" t="str">
            <v>Mỹ</v>
          </cell>
          <cell r="K2825" t="str">
            <v>Cái / Gói</v>
          </cell>
          <cell r="L2825" t="str">
            <v>Công Ty Cổ Phần Trang Thiết Bị Y Tế Cổng Vàng</v>
          </cell>
          <cell r="M2825">
            <v>1800000</v>
          </cell>
          <cell r="N2825">
            <v>80</v>
          </cell>
          <cell r="O2825">
            <v>144000000</v>
          </cell>
          <cell r="P2825">
            <v>22</v>
          </cell>
          <cell r="Q2825" t="str">
            <v>425/QĐ-SYT</v>
          </cell>
        </row>
        <row r="2826">
          <cell r="B2826">
            <v>1728</v>
          </cell>
          <cell r="C2826">
            <v>7</v>
          </cell>
          <cell r="D2826">
            <v>1728</v>
          </cell>
          <cell r="E2826" t="str">
            <v>VT1728</v>
          </cell>
          <cell r="F2826" t="str">
            <v>Vít đa trục ngàm vuông kèm vít khóa trong các cỡ dùng cho bộ làm cứng cột sống lưng lối sau vít ngàm vuông chất liệu titanium (HT49)</v>
          </cell>
          <cell r="G2826" t="str">
            <v>"Vít đa trục ngàm vuông kèm vít khóa trong các cỡ dùng cho bộ làm cứng cột sống lưng lối sau vít ngàm vuông chất liệu titanium (HT49)"</v>
          </cell>
          <cell r="H2826" t="str">
            <v>Cái</v>
          </cell>
          <cell r="I2826" t="str">
            <v>Nuvasive</v>
          </cell>
          <cell r="J2826" t="str">
            <v>Mỹ</v>
          </cell>
          <cell r="K2826" t="str">
            <v>Cái / Gói</v>
          </cell>
          <cell r="L2826" t="str">
            <v>Công Ty Cổ Phần Trang Thiết Bị Y Tế Cổng Vàng</v>
          </cell>
          <cell r="M2826">
            <v>5150000</v>
          </cell>
          <cell r="N2826">
            <v>80</v>
          </cell>
          <cell r="O2826">
            <v>412000000</v>
          </cell>
          <cell r="P2826">
            <v>22</v>
          </cell>
          <cell r="Q2826" t="str">
            <v>425/QĐ-SYT</v>
          </cell>
        </row>
        <row r="2827">
          <cell r="B2827">
            <v>1729</v>
          </cell>
          <cell r="C2827">
            <v>7</v>
          </cell>
          <cell r="D2827">
            <v>1729</v>
          </cell>
          <cell r="E2827" t="str">
            <v>VT1729</v>
          </cell>
          <cell r="F2827" t="str">
            <v>Vít đơn trục ngàm vuông kèm vít khóa trong các cỡ dùng cho bộ làm cứng cột sống lưng lối sau vít ngàm vuông titanium (HT49)</v>
          </cell>
          <cell r="G2827" t="str">
            <v>Vít đơn trục ngàm vuông kèm vít khóa trong các cỡ dùng cho bộ làm cứng cột sống lưng lối sau vít ngàm vuông titanium (HT49)"</v>
          </cell>
          <cell r="H2827" t="str">
            <v>Cái</v>
          </cell>
          <cell r="I2827" t="str">
            <v>Nuvasive</v>
          </cell>
          <cell r="J2827" t="str">
            <v>Mỹ</v>
          </cell>
          <cell r="K2827" t="str">
            <v>Cái / Gói</v>
          </cell>
          <cell r="L2827" t="str">
            <v>Công Ty Cổ Phần Trang Thiết Bị Y Tế Cổng Vàng</v>
          </cell>
          <cell r="M2827">
            <v>4600000</v>
          </cell>
          <cell r="N2827">
            <v>200</v>
          </cell>
          <cell r="O2827">
            <v>920000000</v>
          </cell>
          <cell r="P2827">
            <v>22</v>
          </cell>
          <cell r="Q2827" t="str">
            <v>425/QĐ-SYT</v>
          </cell>
        </row>
        <row r="2828">
          <cell r="B2828">
            <v>1858</v>
          </cell>
          <cell r="C2828">
            <v>7</v>
          </cell>
          <cell r="D2828">
            <v>1858</v>
          </cell>
          <cell r="E2828" t="str">
            <v>VT1858</v>
          </cell>
          <cell r="F2828" t="str">
            <v>Bộ nẹp khóa mấu chuyển DHS, 3 lỗ.</v>
          </cell>
          <cell r="G2828" t="str">
            <v>Nẹp khóa DHS ít tiếp xúc các cỡ</v>
          </cell>
          <cell r="H2828" t="str">
            <v xml:space="preserve">Bộ
</v>
          </cell>
          <cell r="I2828" t="str">
            <v>Medgal</v>
          </cell>
          <cell r="J2828" t="str">
            <v>Ba Lan</v>
          </cell>
          <cell r="K2828" t="str">
            <v>Bộ</v>
          </cell>
          <cell r="L2828" t="str">
            <v>Công Ty Tnhh Thiết Bị Y Tế Hoàng Lộc M.E</v>
          </cell>
          <cell r="M2828">
            <v>10535000</v>
          </cell>
          <cell r="N2828">
            <v>10</v>
          </cell>
          <cell r="O2828">
            <v>105350000</v>
          </cell>
          <cell r="P2828">
            <v>62</v>
          </cell>
          <cell r="Q2828" t="str">
            <v>425/QĐ-SYT</v>
          </cell>
        </row>
        <row r="2829">
          <cell r="B2829">
            <v>2092</v>
          </cell>
          <cell r="C2829">
            <v>7</v>
          </cell>
          <cell r="D2829">
            <v>2092</v>
          </cell>
          <cell r="E2829" t="str">
            <v>VT2092</v>
          </cell>
          <cell r="F2829" t="str">
            <v>Đinh chốt đa hướng xương chày T2</v>
          </cell>
          <cell r="G2829" t="str">
            <v>Đinh chốt đa hướng xương chày</v>
          </cell>
          <cell r="H2829" t="str">
            <v>Bộ</v>
          </cell>
          <cell r="I2829" t="str">
            <v>Canwell</v>
          </cell>
          <cell r="J2829" t="str">
            <v>Trung Quốc</v>
          </cell>
          <cell r="K2829" t="str">
            <v>1 bộ/ gói</v>
          </cell>
          <cell r="L2829" t="str">
            <v>Công Ty Cổ Phần Dược Phẩm Trung Ương Codupha</v>
          </cell>
          <cell r="M2829">
            <v>12000000</v>
          </cell>
          <cell r="N2829">
            <v>20</v>
          </cell>
          <cell r="O2829">
            <v>240000000</v>
          </cell>
          <cell r="P2829">
            <v>19</v>
          </cell>
          <cell r="Q2829" t="str">
            <v>425/QĐ-SYT</v>
          </cell>
        </row>
        <row r="2830">
          <cell r="B2830">
            <v>2093</v>
          </cell>
          <cell r="C2830">
            <v>7</v>
          </cell>
          <cell r="D2830">
            <v>2093</v>
          </cell>
          <cell r="E2830" t="str">
            <v>VT2093</v>
          </cell>
          <cell r="F2830" t="str">
            <v>Đinh chốt đa hướng xương đùi T2</v>
          </cell>
          <cell r="G2830" t="str">
            <v>Đinh chốt đa hướng xương đùi</v>
          </cell>
          <cell r="H2830" t="str">
            <v>Bộ</v>
          </cell>
          <cell r="I2830" t="str">
            <v>Canwell</v>
          </cell>
          <cell r="J2830" t="str">
            <v>Trung Quốc</v>
          </cell>
          <cell r="K2830" t="str">
            <v>1 bộ/ gói</v>
          </cell>
          <cell r="L2830" t="str">
            <v>Công Ty Cổ Phần Dược Phẩm Trung Ương Codupha</v>
          </cell>
          <cell r="M2830">
            <v>12000000</v>
          </cell>
          <cell r="N2830">
            <v>30</v>
          </cell>
          <cell r="O2830">
            <v>360000000</v>
          </cell>
          <cell r="P2830">
            <v>19</v>
          </cell>
          <cell r="Q2830" t="str">
            <v>425/QĐ-SYT</v>
          </cell>
        </row>
        <row r="2831">
          <cell r="B2831">
            <v>2111</v>
          </cell>
          <cell r="C2831">
            <v>7</v>
          </cell>
          <cell r="D2831">
            <v>2111</v>
          </cell>
          <cell r="E2831" t="str">
            <v>VT2111</v>
          </cell>
          <cell r="F2831" t="str">
            <v>Đinh nội tủy xương chày</v>
          </cell>
          <cell r="G2831" t="str">
            <v>Đinh nội tủy xương chày CanETN</v>
          </cell>
          <cell r="H2831" t="str">
            <v>Bộ</v>
          </cell>
          <cell r="I2831" t="str">
            <v>Canwell</v>
          </cell>
          <cell r="J2831" t="str">
            <v>Trung Quốc</v>
          </cell>
          <cell r="K2831" t="str">
            <v>Bộ/ gói</v>
          </cell>
          <cell r="L2831" t="str">
            <v>Công Ty Cổ Phần Dược Phẩm Trung Ương Codupha</v>
          </cell>
          <cell r="M2831">
            <v>12000000</v>
          </cell>
          <cell r="N2831">
            <v>15</v>
          </cell>
          <cell r="O2831">
            <v>180000000</v>
          </cell>
          <cell r="P2831">
            <v>19</v>
          </cell>
          <cell r="Q2831" t="str">
            <v>425/QĐ-SYT</v>
          </cell>
        </row>
        <row r="2832">
          <cell r="B2832">
            <v>2116</v>
          </cell>
          <cell r="C2832">
            <v>7</v>
          </cell>
          <cell r="D2832">
            <v>2116</v>
          </cell>
          <cell r="E2832" t="str">
            <v>VT2116</v>
          </cell>
          <cell r="F2832" t="str">
            <v>Đinh vít đa trục (có ốc khóa trong) các cỡ, vật liệu Titanium</v>
          </cell>
          <cell r="G2832" t="str">
            <v>Đinh vít đa trục kèm ốc khóa trong, các cỡ</v>
          </cell>
          <cell r="H2832" t="str">
            <v xml:space="preserve">Cái
</v>
          </cell>
          <cell r="I2832" t="str">
            <v>U&amp;I-</v>
          </cell>
          <cell r="J2832" t="str">
            <v>Hàn Quốc</v>
          </cell>
          <cell r="K2832" t="str">
            <v>1 Cái/ Gói</v>
          </cell>
          <cell r="L2832" t="str">
            <v>Công Ty Cổ Phần Y Tế Thành Ân</v>
          </cell>
          <cell r="M2832">
            <v>4320000</v>
          </cell>
          <cell r="N2832">
            <v>400</v>
          </cell>
          <cell r="O2832">
            <v>1728000000</v>
          </cell>
          <cell r="P2832">
            <v>139</v>
          </cell>
          <cell r="Q2832" t="str">
            <v>425/QĐ-SYT</v>
          </cell>
        </row>
        <row r="2833">
          <cell r="B2833">
            <v>2117</v>
          </cell>
          <cell r="C2833">
            <v>7</v>
          </cell>
          <cell r="D2833">
            <v>2117</v>
          </cell>
          <cell r="E2833" t="str">
            <v>VT2117</v>
          </cell>
          <cell r="F2833" t="str">
            <v>Đinh vít đa trục đầu dài (có ốc khóa trong) các cỡ, vật liệu Titanium</v>
          </cell>
          <cell r="G2833" t="str">
            <v>Đinh vít đa trục đầu dài kèm ốc khóa trong, các cỡ</v>
          </cell>
          <cell r="H2833" t="str">
            <v xml:space="preserve">Cái
</v>
          </cell>
          <cell r="I2833" t="str">
            <v>U&amp;I-</v>
          </cell>
          <cell r="J2833" t="str">
            <v>Hàn Quốc</v>
          </cell>
          <cell r="K2833" t="str">
            <v>1 Cái/ Gói</v>
          </cell>
          <cell r="L2833" t="str">
            <v>Công Ty Cổ Phần Y Tế Thành Ân</v>
          </cell>
          <cell r="M2833">
            <v>4850000</v>
          </cell>
          <cell r="N2833">
            <v>50</v>
          </cell>
          <cell r="O2833">
            <v>242500000</v>
          </cell>
          <cell r="P2833">
            <v>139</v>
          </cell>
          <cell r="Q2833" t="str">
            <v>425/QĐ-SYT</v>
          </cell>
        </row>
        <row r="2834">
          <cell r="B2834">
            <v>2118</v>
          </cell>
          <cell r="C2834">
            <v>7</v>
          </cell>
          <cell r="D2834">
            <v>2118</v>
          </cell>
          <cell r="E2834" t="str">
            <v>VT2118</v>
          </cell>
          <cell r="F2834" t="str">
            <v>Đinh vít đơn trục (có ốc khóa trong) các cỡ, vật liệu Titanium</v>
          </cell>
          <cell r="G2834" t="str">
            <v>Đinh vít đơn trục  kèm ốc khóa trong, các cỡ</v>
          </cell>
          <cell r="H2834" t="str">
            <v xml:space="preserve">Cái
</v>
          </cell>
          <cell r="I2834" t="str">
            <v>U&amp;I-</v>
          </cell>
          <cell r="J2834" t="str">
            <v>Hàn Quốc</v>
          </cell>
          <cell r="K2834" t="str">
            <v>1 Cái/ Gói</v>
          </cell>
          <cell r="L2834" t="str">
            <v>Công Ty Cổ Phần Y Tế Thành Ân</v>
          </cell>
          <cell r="M2834">
            <v>4150000</v>
          </cell>
          <cell r="N2834">
            <v>100</v>
          </cell>
          <cell r="O2834">
            <v>415000000</v>
          </cell>
          <cell r="P2834">
            <v>139</v>
          </cell>
          <cell r="Q2834" t="str">
            <v>425/QĐ-SYT</v>
          </cell>
        </row>
        <row r="2835">
          <cell r="B2835">
            <v>2342</v>
          </cell>
          <cell r="C2835">
            <v>7</v>
          </cell>
          <cell r="D2835">
            <v>2342</v>
          </cell>
          <cell r="E2835" t="str">
            <v>VT2342</v>
          </cell>
          <cell r="F2835" t="str">
            <v>Nẹp khóa LCP Titanium thế hệ mới đầu dưới xương chày mặt ngoài 13-21 lỗ, dài 184-288mm, trái/phải, gồm nẹp + vít khóa 3.5mm titanium.</v>
          </cell>
          <cell r="G2835" t="str">
            <v>Nẹp khóa đầu dưới xương chày mặt ngoài CanSLP, 13 - 21 lỗ</v>
          </cell>
          <cell r="H2835" t="str">
            <v>Bộ</v>
          </cell>
          <cell r="I2835" t="str">
            <v>Canwell</v>
          </cell>
          <cell r="J2835" t="str">
            <v>Trung Quốc</v>
          </cell>
          <cell r="K2835" t="str">
            <v>1 bộ/ gói</v>
          </cell>
          <cell r="L2835" t="str">
            <v>Công Ty Cổ Phần Dược Phẩm Trung Ương Codupha</v>
          </cell>
          <cell r="M2835">
            <v>8500000</v>
          </cell>
          <cell r="N2835">
            <v>15</v>
          </cell>
          <cell r="O2835">
            <v>127500000</v>
          </cell>
          <cell r="P2835">
            <v>19</v>
          </cell>
          <cell r="Q2835" t="str">
            <v>425/QĐ-SYT</v>
          </cell>
        </row>
        <row r="2836">
          <cell r="B2836">
            <v>2346</v>
          </cell>
          <cell r="C2836">
            <v>7</v>
          </cell>
          <cell r="D2836">
            <v>2346</v>
          </cell>
          <cell r="E2836" t="str">
            <v>VT2346</v>
          </cell>
          <cell r="F2836" t="str">
            <v>Nẹp khóa LCP Titanium thế hệ mới đầu trên xương chày giữa 4-10 lỗ, dài 106-214mm, trái/phải, gồm nẹp + vít khóa 5.0mm titanium.</v>
          </cell>
          <cell r="G2836" t="str">
            <v>Nẹp khóa LCP đầu trên xương chày, phía trong, vít Ø4.5/5.0mm các cỡ, titan</v>
          </cell>
          <cell r="H2836" t="str">
            <v xml:space="preserve">Bộ
</v>
          </cell>
          <cell r="I2836" t="str">
            <v>Medgal</v>
          </cell>
          <cell r="J2836" t="str">
            <v>Ba Lan</v>
          </cell>
          <cell r="K2836" t="str">
            <v>Bộ</v>
          </cell>
          <cell r="L2836" t="str">
            <v>Công Ty Tnhh Thiết Bị Y Tế Hoàng Lộc M.E</v>
          </cell>
          <cell r="M2836">
            <v>11352000</v>
          </cell>
          <cell r="N2836">
            <v>5</v>
          </cell>
          <cell r="O2836">
            <v>56760000</v>
          </cell>
          <cell r="P2836">
            <v>62</v>
          </cell>
          <cell r="Q2836" t="str">
            <v>425/QĐ-SYT</v>
          </cell>
        </row>
        <row r="2837">
          <cell r="B2837">
            <v>2488</v>
          </cell>
          <cell r="C2837">
            <v>7</v>
          </cell>
          <cell r="D2837">
            <v>2488</v>
          </cell>
          <cell r="E2837" t="str">
            <v>VT2488</v>
          </cell>
          <cell r="F2837" t="str">
            <v>Nẹp thanh nối dọc 106mm, vật liệu Titanium</v>
          </cell>
          <cell r="G2837" t="str">
            <v xml:space="preserve">               Nẹp thanh nối dọc 106; 110mm</v>
          </cell>
          <cell r="H2837" t="str">
            <v>Cái</v>
          </cell>
          <cell r="I2837" t="str">
            <v>Innov'Spine</v>
          </cell>
          <cell r="J2837" t="str">
            <v>Pháp</v>
          </cell>
          <cell r="K2837" t="str">
            <v>Cái/ gói</v>
          </cell>
          <cell r="L2837" t="str">
            <v>Công Ty Cổ Phần Trang Thiết Bị Kỹ Thuật Y Tế Tphcm</v>
          </cell>
          <cell r="M2837">
            <v>1000000</v>
          </cell>
          <cell r="N2837">
            <v>20</v>
          </cell>
          <cell r="O2837">
            <v>20000000</v>
          </cell>
          <cell r="P2837">
            <v>176</v>
          </cell>
          <cell r="Q2837" t="str">
            <v>425/QĐ-SYT</v>
          </cell>
        </row>
        <row r="2838">
          <cell r="B2838">
            <v>2489</v>
          </cell>
          <cell r="C2838">
            <v>7</v>
          </cell>
          <cell r="D2838">
            <v>2489</v>
          </cell>
          <cell r="E2838" t="str">
            <v>VT2489</v>
          </cell>
          <cell r="F2838" t="str">
            <v>Nẹp thanh nối dọc 120mm, vật liệu Titanium</v>
          </cell>
          <cell r="G2838" t="str">
            <v>Nẹp thanh nối dọc 120mm</v>
          </cell>
          <cell r="H2838" t="str">
            <v>Cái</v>
          </cell>
          <cell r="I2838" t="str">
            <v>Innov'Spine</v>
          </cell>
          <cell r="J2838" t="str">
            <v>Pháp</v>
          </cell>
          <cell r="K2838" t="str">
            <v>Cái/ gói</v>
          </cell>
          <cell r="L2838" t="str">
            <v>Công Ty Cổ Phần Trang Thiết Bị Kỹ Thuật Y Tế Tphcm</v>
          </cell>
          <cell r="M2838">
            <v>1100000</v>
          </cell>
          <cell r="N2838">
            <v>10</v>
          </cell>
          <cell r="O2838">
            <v>11000000</v>
          </cell>
          <cell r="P2838">
            <v>176</v>
          </cell>
          <cell r="Q2838" t="str">
            <v>425/QĐ-SYT</v>
          </cell>
        </row>
        <row r="2839">
          <cell r="B2839">
            <v>2490</v>
          </cell>
          <cell r="C2839">
            <v>7</v>
          </cell>
          <cell r="D2839">
            <v>2490</v>
          </cell>
          <cell r="E2839" t="str">
            <v>VT2490</v>
          </cell>
          <cell r="F2839" t="str">
            <v>Nẹp thanh nối dọc 132mm, vật liệu Titanium</v>
          </cell>
          <cell r="G2839" t="str">
            <v>Nẹp thanh nối dọc 132mm</v>
          </cell>
          <cell r="H2839" t="str">
            <v xml:space="preserve">Cái
</v>
          </cell>
          <cell r="I2839" t="str">
            <v>U&amp;I-</v>
          </cell>
          <cell r="J2839" t="str">
            <v>Hàn Quốc</v>
          </cell>
          <cell r="K2839" t="str">
            <v>1 Cái/ Gói</v>
          </cell>
          <cell r="L2839" t="str">
            <v>Công Ty Cổ Phần Y Tế Thành Ân</v>
          </cell>
          <cell r="M2839">
            <v>1200000</v>
          </cell>
          <cell r="N2839">
            <v>10</v>
          </cell>
          <cell r="O2839">
            <v>12000000</v>
          </cell>
          <cell r="P2839">
            <v>139</v>
          </cell>
          <cell r="Q2839" t="str">
            <v>425/QĐ-SYT</v>
          </cell>
        </row>
        <row r="2840">
          <cell r="B2840">
            <v>2491</v>
          </cell>
          <cell r="C2840">
            <v>7</v>
          </cell>
          <cell r="D2840">
            <v>2491</v>
          </cell>
          <cell r="E2840" t="str">
            <v>VT2491</v>
          </cell>
          <cell r="F2840" t="str">
            <v>Nẹp thanh nối dọc 144mm, vật liệu Titanium</v>
          </cell>
          <cell r="G2840" t="str">
            <v>Nẹp thanh nối dọc 144mm</v>
          </cell>
          <cell r="H2840" t="str">
            <v xml:space="preserve">Cái
</v>
          </cell>
          <cell r="I2840" t="str">
            <v>U&amp;I-</v>
          </cell>
          <cell r="J2840" t="str">
            <v>Hàn Quốc</v>
          </cell>
          <cell r="K2840" t="str">
            <v>1 Cái/ Gói</v>
          </cell>
          <cell r="L2840" t="str">
            <v>Công Ty Cổ Phần Y Tế Thành Ân</v>
          </cell>
          <cell r="M2840">
            <v>1200000</v>
          </cell>
          <cell r="N2840">
            <v>10</v>
          </cell>
          <cell r="O2840">
            <v>12000000</v>
          </cell>
          <cell r="P2840">
            <v>139</v>
          </cell>
          <cell r="Q2840" t="str">
            <v>425/QĐ-SYT</v>
          </cell>
        </row>
        <row r="2841">
          <cell r="B2841">
            <v>2492</v>
          </cell>
          <cell r="C2841">
            <v>7</v>
          </cell>
          <cell r="D2841">
            <v>2492</v>
          </cell>
          <cell r="E2841" t="str">
            <v>VT2492</v>
          </cell>
          <cell r="F2841" t="str">
            <v>Nẹp thanh nối dọc 158mm, vật liệu Titanium</v>
          </cell>
          <cell r="G2841" t="str">
            <v>Nẹp thanh nối dọc 158mm</v>
          </cell>
          <cell r="H2841" t="str">
            <v xml:space="preserve">Cái
</v>
          </cell>
          <cell r="I2841" t="str">
            <v>U&amp;I-</v>
          </cell>
          <cell r="J2841" t="str">
            <v>Hàn Quốc</v>
          </cell>
          <cell r="K2841" t="str">
            <v>1 Cái/ Gói</v>
          </cell>
          <cell r="L2841" t="str">
            <v>Công Ty Cổ Phần Y Tế Thành Ân</v>
          </cell>
          <cell r="M2841">
            <v>1250000</v>
          </cell>
          <cell r="N2841">
            <v>10</v>
          </cell>
          <cell r="O2841">
            <v>12500000</v>
          </cell>
          <cell r="P2841">
            <v>139</v>
          </cell>
          <cell r="Q2841" t="str">
            <v>425/QĐ-SYT</v>
          </cell>
        </row>
        <row r="2842">
          <cell r="B2842">
            <v>2493</v>
          </cell>
          <cell r="C2842">
            <v>7</v>
          </cell>
          <cell r="D2842">
            <v>2493</v>
          </cell>
          <cell r="E2842" t="str">
            <v>VT2493</v>
          </cell>
          <cell r="F2842" t="str">
            <v>Nẹp thanh nối dọc 185mm, vật liệu Titanium</v>
          </cell>
          <cell r="G2842" t="str">
            <v>Nẹp thanh nối dọc 185mm</v>
          </cell>
          <cell r="H2842" t="str">
            <v xml:space="preserve">Cái
</v>
          </cell>
          <cell r="I2842" t="str">
            <v>U&amp;I</v>
          </cell>
          <cell r="J2842" t="str">
            <v>- Hàn Quốc</v>
          </cell>
          <cell r="K2842" t="str">
            <v>1 Cái/ Gói</v>
          </cell>
          <cell r="L2842" t="str">
            <v>Công Ty Cổ Phần Y Tế Thành Ân</v>
          </cell>
          <cell r="M2842">
            <v>1400000</v>
          </cell>
          <cell r="N2842">
            <v>10</v>
          </cell>
          <cell r="O2842">
            <v>14000000</v>
          </cell>
          <cell r="P2842">
            <v>139</v>
          </cell>
          <cell r="Q2842" t="str">
            <v>425/QĐ-SYT</v>
          </cell>
        </row>
        <row r="2843">
          <cell r="B2843">
            <v>2494</v>
          </cell>
          <cell r="C2843">
            <v>7</v>
          </cell>
          <cell r="D2843">
            <v>2494</v>
          </cell>
          <cell r="E2843" t="str">
            <v>VT2494</v>
          </cell>
          <cell r="F2843" t="str">
            <v>Nẹp thanh nối dọc 340mm, vật liệu Titanium</v>
          </cell>
          <cell r="G2843" t="str">
            <v>Nẹp thanh nối dọc 340mm</v>
          </cell>
          <cell r="H2843" t="str">
            <v xml:space="preserve">Cái
</v>
          </cell>
          <cell r="I2843" t="str">
            <v>U&amp;I-</v>
          </cell>
          <cell r="J2843" t="str">
            <v>Hàn Quốc</v>
          </cell>
          <cell r="K2843" t="str">
            <v>1 Cái/ Gói</v>
          </cell>
          <cell r="L2843" t="str">
            <v>Công Ty Cổ Phần Y Tế Thành Ân</v>
          </cell>
          <cell r="M2843">
            <v>2050000</v>
          </cell>
          <cell r="N2843">
            <v>20</v>
          </cell>
          <cell r="O2843">
            <v>41000000</v>
          </cell>
          <cell r="P2843">
            <v>139</v>
          </cell>
          <cell r="Q2843" t="str">
            <v>425/QĐ-SYT</v>
          </cell>
        </row>
        <row r="2844">
          <cell r="B2844">
            <v>2495</v>
          </cell>
          <cell r="C2844">
            <v>7</v>
          </cell>
          <cell r="D2844">
            <v>2495</v>
          </cell>
          <cell r="E2844" t="str">
            <v>VT2495</v>
          </cell>
          <cell r="F2844" t="str">
            <v>Nẹp thanh nối dọc 40mm, vật liệu Titanium</v>
          </cell>
          <cell r="G2844" t="str">
            <v>Nẹp thanh nối dọc 40mm</v>
          </cell>
          <cell r="H2844" t="str">
            <v xml:space="preserve">Cái
</v>
          </cell>
          <cell r="I2844" t="str">
            <v>U&amp;I-</v>
          </cell>
          <cell r="J2844" t="str">
            <v>Hàn Quốc</v>
          </cell>
          <cell r="K2844" t="str">
            <v>1 Cái/ Gói</v>
          </cell>
          <cell r="L2844" t="str">
            <v>Công Ty Cổ Phần Y Tế Thành Ân</v>
          </cell>
          <cell r="M2844">
            <v>750000</v>
          </cell>
          <cell r="N2844">
            <v>10</v>
          </cell>
          <cell r="O2844">
            <v>7500000</v>
          </cell>
          <cell r="P2844">
            <v>139</v>
          </cell>
          <cell r="Q2844" t="str">
            <v>425/QĐ-SYT</v>
          </cell>
        </row>
        <row r="2845">
          <cell r="B2845">
            <v>2496</v>
          </cell>
          <cell r="C2845">
            <v>7</v>
          </cell>
          <cell r="D2845">
            <v>2496</v>
          </cell>
          <cell r="E2845" t="str">
            <v>VT2496</v>
          </cell>
          <cell r="F2845" t="str">
            <v>Nẹp thanh nối dọc 500mm, vật liệu Titanium</v>
          </cell>
          <cell r="G2845" t="str">
            <v>Thanh nối 500 mm (500mm Mont Blanc Rod)</v>
          </cell>
          <cell r="H2845" t="str">
            <v>Cái</v>
          </cell>
          <cell r="I2845" t="str">
            <v>Stryker</v>
          </cell>
          <cell r="J2845" t="str">
            <v>Mỹ/ Châu Âu</v>
          </cell>
          <cell r="K2845" t="str">
            <v>1 cái/ gói</v>
          </cell>
          <cell r="L2845" t="str">
            <v>Công Ty Tnhh Trang Thiết Bị Y Tế B.M.S</v>
          </cell>
          <cell r="M2845">
            <v>2500000</v>
          </cell>
          <cell r="N2845">
            <v>30</v>
          </cell>
          <cell r="O2845">
            <v>75000000</v>
          </cell>
          <cell r="P2845">
            <v>17</v>
          </cell>
          <cell r="Q2845" t="str">
            <v>425/QĐ-SYT</v>
          </cell>
        </row>
        <row r="2846">
          <cell r="B2846">
            <v>2497</v>
          </cell>
          <cell r="C2846">
            <v>7</v>
          </cell>
          <cell r="D2846">
            <v>2497</v>
          </cell>
          <cell r="E2846" t="str">
            <v>VT2497</v>
          </cell>
          <cell r="F2846" t="str">
            <v>Nẹp thanh nối dọc 50mm, vật liệu Titanium</v>
          </cell>
          <cell r="G2846" t="str">
            <v>Nẹp thanh nối dọc 50 mm</v>
          </cell>
          <cell r="H2846" t="str">
            <v xml:space="preserve">Cái
</v>
          </cell>
          <cell r="I2846" t="str">
            <v>U&amp;I-</v>
          </cell>
          <cell r="J2846" t="str">
            <v>Hàn Quốc</v>
          </cell>
          <cell r="K2846" t="str">
            <v>1 Cái/ Gói</v>
          </cell>
          <cell r="L2846" t="str">
            <v>Công Ty Cổ Phần Y Tế Thành Ân</v>
          </cell>
          <cell r="M2846">
            <v>850000</v>
          </cell>
          <cell r="N2846">
            <v>10</v>
          </cell>
          <cell r="O2846">
            <v>8500000</v>
          </cell>
          <cell r="P2846">
            <v>139</v>
          </cell>
          <cell r="Q2846" t="str">
            <v>425/QĐ-SYT</v>
          </cell>
        </row>
        <row r="2847">
          <cell r="B2847">
            <v>2498</v>
          </cell>
          <cell r="C2847">
            <v>7</v>
          </cell>
          <cell r="D2847">
            <v>2498</v>
          </cell>
          <cell r="E2847" t="str">
            <v>VT2498</v>
          </cell>
          <cell r="F2847" t="str">
            <v>Nẹp thanh nối dọc 64mm, vật liệu Titanium</v>
          </cell>
          <cell r="G2847" t="str">
            <v>Nẹp thanh nối dọc 64 mm</v>
          </cell>
          <cell r="H2847" t="str">
            <v xml:space="preserve">Cái
</v>
          </cell>
          <cell r="I2847" t="str">
            <v>U&amp;I-</v>
          </cell>
          <cell r="J2847" t="str">
            <v>Hàn Quốc</v>
          </cell>
          <cell r="K2847" t="str">
            <v>1 Cái/ Gói</v>
          </cell>
          <cell r="L2847" t="str">
            <v>Công Ty Cổ Phần Y Tế Thành Ân</v>
          </cell>
          <cell r="M2847">
            <v>1050000</v>
          </cell>
          <cell r="N2847">
            <v>10</v>
          </cell>
          <cell r="O2847">
            <v>10500000</v>
          </cell>
          <cell r="P2847">
            <v>139</v>
          </cell>
          <cell r="Q2847" t="str">
            <v>425/QĐ-SYT</v>
          </cell>
        </row>
        <row r="2848">
          <cell r="B2848">
            <v>2499</v>
          </cell>
          <cell r="C2848">
            <v>7</v>
          </cell>
          <cell r="D2848">
            <v>2499</v>
          </cell>
          <cell r="E2848" t="str">
            <v>VT2499</v>
          </cell>
          <cell r="F2848" t="str">
            <v>Nẹp thanh nối dọc 78mm, vật liệu Titanium</v>
          </cell>
          <cell r="G2848" t="str">
            <v>Nẹp thanh nối dọc78 mm</v>
          </cell>
          <cell r="H2848" t="str">
            <v xml:space="preserve">Cái
</v>
          </cell>
          <cell r="I2848" t="str">
            <v>U&amp;I</v>
          </cell>
          <cell r="J2848" t="str">
            <v>- Hàn Quốc</v>
          </cell>
          <cell r="K2848" t="str">
            <v>1 Cái/ Gói</v>
          </cell>
          <cell r="L2848" t="str">
            <v>Công Ty Cổ Phần Y Tế Thành Ân</v>
          </cell>
          <cell r="M2848">
            <v>1050000</v>
          </cell>
          <cell r="N2848">
            <v>10</v>
          </cell>
          <cell r="O2848">
            <v>10500000</v>
          </cell>
          <cell r="P2848">
            <v>139</v>
          </cell>
          <cell r="Q2848" t="str">
            <v>425/QĐ-SYT</v>
          </cell>
        </row>
        <row r="2849">
          <cell r="B2849">
            <v>2500</v>
          </cell>
          <cell r="C2849">
            <v>7</v>
          </cell>
          <cell r="D2849">
            <v>2500</v>
          </cell>
          <cell r="E2849" t="str">
            <v>VT2500</v>
          </cell>
          <cell r="F2849" t="str">
            <v>Nẹp thanh nối dọc 92mm, vật liệu Titanium</v>
          </cell>
          <cell r="G2849" t="str">
            <v>Nẹp thanh nối dọc 92 mm</v>
          </cell>
          <cell r="H2849" t="str">
            <v xml:space="preserve">Cái
</v>
          </cell>
          <cell r="I2849" t="str">
            <v>U&amp;I-</v>
          </cell>
          <cell r="J2849" t="str">
            <v>Hàn Quốc</v>
          </cell>
          <cell r="K2849" t="str">
            <v>1 Cái/ Gói</v>
          </cell>
          <cell r="L2849" t="str">
            <v>Công Ty Cổ Phần Y Tế Thành Ân</v>
          </cell>
          <cell r="M2849">
            <v>1150000</v>
          </cell>
          <cell r="N2849">
            <v>20</v>
          </cell>
          <cell r="O2849">
            <v>23000000</v>
          </cell>
          <cell r="P2849">
            <v>139</v>
          </cell>
          <cell r="Q2849" t="str">
            <v>425/QĐ-SYT</v>
          </cell>
        </row>
        <row r="2850">
          <cell r="B2850">
            <v>2587</v>
          </cell>
          <cell r="C2850">
            <v>7</v>
          </cell>
          <cell r="D2850">
            <v>2587</v>
          </cell>
          <cell r="E2850" t="str">
            <v>VT2587</v>
          </cell>
          <cell r="F2850" t="str">
            <v>Quả lọc Highflux chất liệu Helixone FX Cordiac 80 (hoặc tương đương)</v>
          </cell>
          <cell r="G2850" t="str">
            <v>Quả lọc Helixone FX Cordiax 80 kèm theo 2 nắp đậy màng lọc</v>
          </cell>
          <cell r="H2850" t="str">
            <v>Quả</v>
          </cell>
          <cell r="I2850" t="str">
            <v>Fresenius Medical Care</v>
          </cell>
          <cell r="J2850" t="str">
            <v>Pháp, Đức</v>
          </cell>
          <cell r="K2850" t="str">
            <v>24 quả/ thùng</v>
          </cell>
          <cell r="L2850" t="str">
            <v>Công Ty Tnhh Thương Mại Thiết Bị Y Tế An Pha</v>
          </cell>
          <cell r="M2850">
            <v>525000</v>
          </cell>
          <cell r="N2850">
            <v>5500</v>
          </cell>
          <cell r="O2850">
            <v>2887500000</v>
          </cell>
          <cell r="P2850">
            <v>4</v>
          </cell>
          <cell r="Q2850" t="str">
            <v>425/QĐ-SYT</v>
          </cell>
        </row>
        <row r="2851">
          <cell r="B2851">
            <v>2588</v>
          </cell>
          <cell r="C2851">
            <v>7</v>
          </cell>
          <cell r="D2851">
            <v>2588</v>
          </cell>
          <cell r="E2851" t="str">
            <v>VT2588</v>
          </cell>
          <cell r="F2851" t="str">
            <v>Quả lọc Highflux chất liệu Helixone Plus, diện tích màng 1.4 m2, tiệt trùng bằng hơi nước</v>
          </cell>
          <cell r="G2851" t="str">
            <v>Quả lọc Helixone FX Cordiax 60 kèm theo 2 nắp đậy màng lọc</v>
          </cell>
          <cell r="H2851" t="str">
            <v>Quả</v>
          </cell>
          <cell r="I2851" t="str">
            <v>Fresenius Medical Care</v>
          </cell>
          <cell r="J2851" t="str">
            <v>Pháp, Đức</v>
          </cell>
          <cell r="K2851" t="str">
            <v>24 quả/ thùng</v>
          </cell>
          <cell r="L2851" t="str">
            <v>Công Ty Tnhh Thương Mại Thiết Bị Y Tế An Pha</v>
          </cell>
          <cell r="M2851">
            <v>510300</v>
          </cell>
          <cell r="N2851">
            <v>4000</v>
          </cell>
          <cell r="O2851">
            <v>2041200000</v>
          </cell>
          <cell r="P2851">
            <v>4</v>
          </cell>
          <cell r="Q2851" t="str">
            <v>425/QĐ-SYT</v>
          </cell>
        </row>
        <row r="2852">
          <cell r="B2852">
            <v>2603</v>
          </cell>
          <cell r="C2852">
            <v>7</v>
          </cell>
          <cell r="D2852">
            <v>2603</v>
          </cell>
          <cell r="E2852" t="str">
            <v>VT2603</v>
          </cell>
          <cell r="F2852" t="str">
            <v>Quả lọc thận nhân tạo chất liệu helixone, diện tích màng 1.4 m2 tiệt trùng bằng hơi nước</v>
          </cell>
          <cell r="G2852" t="str">
            <v>Quả lọc Helixone FX8 kèm theo 2 nắp đậy màng lọc</v>
          </cell>
          <cell r="H2852" t="str">
            <v>Cái</v>
          </cell>
          <cell r="I2852" t="str">
            <v>Fresenius Medical Care</v>
          </cell>
          <cell r="J2852" t="str">
            <v>Pháp, Đức</v>
          </cell>
          <cell r="K2852" t="str">
            <v>20 quả/ thùng</v>
          </cell>
          <cell r="L2852" t="str">
            <v>Công Ty Tnhh Thương Mại Thiết Bị Y Tế An Pha</v>
          </cell>
          <cell r="M2852">
            <v>336000</v>
          </cell>
          <cell r="N2852">
            <v>11000</v>
          </cell>
          <cell r="O2852">
            <v>3696000000</v>
          </cell>
          <cell r="P2852">
            <v>4</v>
          </cell>
          <cell r="Q2852" t="str">
            <v>425/QĐ-SYT</v>
          </cell>
        </row>
        <row r="2853">
          <cell r="B2853">
            <v>2646</v>
          </cell>
          <cell r="C2853">
            <v>7</v>
          </cell>
          <cell r="D2853">
            <v>2646</v>
          </cell>
          <cell r="E2853" t="str">
            <v>VT2646</v>
          </cell>
          <cell r="F2853" t="str">
            <v>Thanh ngang các size, vật liệu Titanium</v>
          </cell>
          <cell r="G2853" t="str">
            <v>Thanh  ngang, các size</v>
          </cell>
          <cell r="H2853" t="str">
            <v xml:space="preserve">Cái
</v>
          </cell>
          <cell r="I2853" t="str">
            <v>U&amp;I-</v>
          </cell>
          <cell r="J2853" t="str">
            <v>Hàn Quốc</v>
          </cell>
          <cell r="K2853" t="str">
            <v>1 Cái/ Gói</v>
          </cell>
          <cell r="L2853" t="str">
            <v>Công Ty Cổ Phần Y Tế Thành Ân</v>
          </cell>
          <cell r="M2853">
            <v>6250000</v>
          </cell>
          <cell r="N2853">
            <v>10</v>
          </cell>
          <cell r="O2853">
            <v>62500000</v>
          </cell>
          <cell r="P2853">
            <v>139</v>
          </cell>
          <cell r="Q2853" t="str">
            <v>425/QĐ-SYT</v>
          </cell>
        </row>
        <row r="2854">
          <cell r="B2854">
            <v>2655</v>
          </cell>
          <cell r="C2854">
            <v>7</v>
          </cell>
          <cell r="D2854">
            <v>2655</v>
          </cell>
          <cell r="E2854" t="str">
            <v>VT2655</v>
          </cell>
          <cell r="F2854" t="str">
            <v>Thanh nối ngang XIA (hoặc tương đương)</v>
          </cell>
          <cell r="G2854" t="str">
            <v>Nẹp ngang đa hướng uCentum, dài các cỡ</v>
          </cell>
          <cell r="H2854" t="str">
            <v>Cái</v>
          </cell>
          <cell r="I2854" t="str">
            <v>Ulrich</v>
          </cell>
          <cell r="J2854" t="str">
            <v>Đức</v>
          </cell>
          <cell r="K2854" t="str">
            <v>Gói/1</v>
          </cell>
          <cell r="L2854" t="str">
            <v>Công Ty Tnhh Thiết Bị Y Tế Hoàng Lộc M.E</v>
          </cell>
          <cell r="M2854">
            <v>6540000</v>
          </cell>
          <cell r="N2854">
            <v>18</v>
          </cell>
          <cell r="O2854">
            <v>117720000</v>
          </cell>
          <cell r="P2854">
            <v>62</v>
          </cell>
          <cell r="Q2854" t="str">
            <v>425/QĐ-SYT</v>
          </cell>
        </row>
        <row r="2855">
          <cell r="B2855">
            <v>2672</v>
          </cell>
          <cell r="C2855">
            <v>7</v>
          </cell>
          <cell r="D2855">
            <v>2672</v>
          </cell>
          <cell r="E2855" t="str">
            <v>VT2672</v>
          </cell>
          <cell r="F2855" t="str">
            <v>Vis đơn trục</v>
          </cell>
          <cell r="G2855" t="str">
            <v>Vít đơn trục các cỡ</v>
          </cell>
          <cell r="H2855" t="str">
            <v xml:space="preserve">Cái
</v>
          </cell>
          <cell r="I2855" t="str">
            <v>Pioneer</v>
          </cell>
          <cell r="J2855" t="str">
            <v>- Mỹ</v>
          </cell>
          <cell r="K2855" t="str">
            <v>1 cái/ gói</v>
          </cell>
          <cell r="L2855" t="str">
            <v>Công Ty Cổ Phần Y Tế Thành Ân</v>
          </cell>
          <cell r="M2855">
            <v>3200000</v>
          </cell>
          <cell r="N2855">
            <v>50</v>
          </cell>
          <cell r="O2855">
            <v>160000000</v>
          </cell>
          <cell r="P2855">
            <v>139</v>
          </cell>
          <cell r="Q2855" t="str">
            <v>425/QĐ-SYT</v>
          </cell>
        </row>
        <row r="2856">
          <cell r="B2856">
            <v>2690</v>
          </cell>
          <cell r="C2856">
            <v>7</v>
          </cell>
          <cell r="D2856">
            <v>2690</v>
          </cell>
          <cell r="E2856" t="str">
            <v>VT2690</v>
          </cell>
          <cell r="F2856" t="str">
            <v>Vít chốt treo gân dùng trong nội soi tái tạo dây chằng chéo*</v>
          </cell>
          <cell r="G2856" t="str">
            <v>Vít chốt treo gân dùng trong nội soi tái tạo dây chằng chéo</v>
          </cell>
          <cell r="H2856" t="str">
            <v>Cái</v>
          </cell>
          <cell r="I2856" t="str">
            <v>Arthrex</v>
          </cell>
          <cell r="J2856" t="str">
            <v>Mỹ/ Châu Âu</v>
          </cell>
          <cell r="K2856" t="str">
            <v>1 cái/ gói</v>
          </cell>
          <cell r="L2856" t="str">
            <v>Công Ty Tnhh Trang Thiết Bị Y Tế B.M.S</v>
          </cell>
          <cell r="M2856">
            <v>8900000</v>
          </cell>
          <cell r="N2856">
            <v>80</v>
          </cell>
          <cell r="O2856">
            <v>712000000</v>
          </cell>
          <cell r="P2856">
            <v>17</v>
          </cell>
          <cell r="Q2856" t="str">
            <v>425/QĐ-SYT</v>
          </cell>
        </row>
        <row r="2857">
          <cell r="B2857">
            <v>2719</v>
          </cell>
          <cell r="C2857">
            <v>7</v>
          </cell>
          <cell r="D2857">
            <v>2719</v>
          </cell>
          <cell r="E2857" t="str">
            <v>VT2719</v>
          </cell>
          <cell r="F2857" t="str">
            <v>Vít đa trục cột sống ngực thắt lưng, các cỡ, có kèm ốc trong</v>
          </cell>
          <cell r="G2857" t="str">
            <v>Vít đa trục các cỡ, kèm ốc khóa trong cánh ren xoắn ốc</v>
          </cell>
          <cell r="H2857" t="str">
            <v>Cái</v>
          </cell>
          <cell r="I2857" t="str">
            <v>Stryker</v>
          </cell>
          <cell r="J2857" t="str">
            <v>Mỹ/ Châu Âu</v>
          </cell>
          <cell r="K2857" t="str">
            <v>1 cái/ gói</v>
          </cell>
          <cell r="L2857" t="str">
            <v>Công Ty Tnhh Trang Thiết Bị Y Tế B.M.S</v>
          </cell>
          <cell r="M2857">
            <v>4000000</v>
          </cell>
          <cell r="N2857">
            <v>150</v>
          </cell>
          <cell r="O2857">
            <v>600000000</v>
          </cell>
          <cell r="P2857">
            <v>17</v>
          </cell>
          <cell r="Q2857" t="str">
            <v>425/QĐ-SYT</v>
          </cell>
        </row>
        <row r="2858">
          <cell r="B2858">
            <v>2779</v>
          </cell>
          <cell r="C2858">
            <v>7</v>
          </cell>
          <cell r="D2858">
            <v>2779</v>
          </cell>
          <cell r="E2858" t="str">
            <v>VT2779</v>
          </cell>
          <cell r="F2858" t="str">
            <v>Vít nén DHS/ DCS, 4.0mm, dài 36mm</v>
          </cell>
          <cell r="G2858" t="str">
            <v>Vít nén DHS/ DCS, 4.0mm, dài 36mm</v>
          </cell>
          <cell r="H2858" t="str">
            <v>Cái</v>
          </cell>
          <cell r="I2858" t="str">
            <v>OrthoSelect GmbH</v>
          </cell>
          <cell r="J2858" t="str">
            <v>Đức</v>
          </cell>
          <cell r="K2858" t="str">
            <v>Bì 1 cái</v>
          </cell>
          <cell r="L2858" t="str">
            <v>Công Ty Tnhh Kalhu</v>
          </cell>
          <cell r="M2858">
            <v>200000</v>
          </cell>
          <cell r="N2858">
            <v>90</v>
          </cell>
          <cell r="O2858">
            <v>18000000</v>
          </cell>
          <cell r="P2858">
            <v>78</v>
          </cell>
          <cell r="Q2858" t="str">
            <v>425/QĐ-SYT</v>
          </cell>
        </row>
        <row r="2859">
          <cell r="B2859">
            <v>2780</v>
          </cell>
          <cell r="C2859">
            <v>7</v>
          </cell>
          <cell r="D2859">
            <v>2780</v>
          </cell>
          <cell r="E2859" t="str">
            <v>VT2780</v>
          </cell>
          <cell r="F2859" t="str">
            <v>Vít nén DHS/DCS 4 x 36mm</v>
          </cell>
          <cell r="G2859" t="str">
            <v>Vít nén DHS/DCS 4 x 36mm</v>
          </cell>
          <cell r="H2859" t="str">
            <v>Cái</v>
          </cell>
          <cell r="I2859" t="str">
            <v>OrthoSelect GmbH</v>
          </cell>
          <cell r="J2859" t="str">
            <v>Đức</v>
          </cell>
          <cell r="K2859" t="str">
            <v>Bì 1 cái</v>
          </cell>
          <cell r="L2859" t="str">
            <v>Công Ty Tnhh Kalhu</v>
          </cell>
          <cell r="M2859">
            <v>200000</v>
          </cell>
          <cell r="N2859">
            <v>20</v>
          </cell>
          <cell r="O2859">
            <v>4000000</v>
          </cell>
          <cell r="P2859">
            <v>78</v>
          </cell>
          <cell r="Q2859" t="str">
            <v>425/QĐ-SYT</v>
          </cell>
        </row>
        <row r="2860">
          <cell r="B2860">
            <v>2892</v>
          </cell>
          <cell r="C2860">
            <v>8</v>
          </cell>
          <cell r="D2860">
            <v>2892</v>
          </cell>
          <cell r="E2860" t="str">
            <v>VT2892</v>
          </cell>
          <cell r="F2860" t="str">
            <v>Bộ đo huyết áp động mạch xâm lấn 2 đường</v>
          </cell>
          <cell r="G2860" t="str">
            <v>Dây đo huyết áo động mạch xâm lấn 2  đường</v>
          </cell>
          <cell r="H2860" t="str">
            <v>Bộ</v>
          </cell>
          <cell r="I2860" t="str">
            <v>Baihe</v>
          </cell>
          <cell r="J2860" t="str">
            <v>Trung Quốc</v>
          </cell>
          <cell r="K2860" t="str">
            <v>1 Bộ/ Hộp</v>
          </cell>
          <cell r="L2860" t="str">
            <v>Liên Danh Công Ty Cổ Phần Trang Thiết Bị Và Vật Tư Y Tế Hà Nội Và Công Ty Tnhh Trang Thiết Bị Và Vật Tư Kỹ Thuật Rqs (Hamedco + Rqs)</v>
          </cell>
          <cell r="M2860">
            <v>413700</v>
          </cell>
          <cell r="N2860">
            <v>430</v>
          </cell>
          <cell r="O2860">
            <v>177891000</v>
          </cell>
          <cell r="P2860">
            <v>123</v>
          </cell>
          <cell r="Q2860" t="str">
            <v>425/QĐ-SYT</v>
          </cell>
        </row>
        <row r="2861">
          <cell r="B2861">
            <v>2923</v>
          </cell>
          <cell r="C2861">
            <v>8</v>
          </cell>
          <cell r="D2861">
            <v>2923</v>
          </cell>
          <cell r="E2861" t="str">
            <v>VT2923</v>
          </cell>
          <cell r="F2861" t="str">
            <v>Clip mạch máu cỡ trung bình - lớn</v>
          </cell>
          <cell r="G2861" t="str">
            <v>Clip Titan kẹp mạch máu cỡ ML</v>
          </cell>
          <cell r="H2861" t="str">
            <v>Cái</v>
          </cell>
          <cell r="I2861" t="str">
            <v>Grena Ltd</v>
          </cell>
          <cell r="J2861" t="str">
            <v>Anh Quốc</v>
          </cell>
          <cell r="K2861" t="str">
            <v>6 cái/vỉ</v>
          </cell>
          <cell r="L2861" t="str">
            <v>Công Ty Cổ Phần Vietmedic</v>
          </cell>
          <cell r="M2861">
            <v>30000</v>
          </cell>
          <cell r="N2861">
            <v>205</v>
          </cell>
          <cell r="O2861">
            <v>6150000</v>
          </cell>
          <cell r="P2861">
            <v>164</v>
          </cell>
          <cell r="Q2861" t="str">
            <v>425/QĐ-SYT</v>
          </cell>
        </row>
        <row r="2862">
          <cell r="B2862">
            <v>2926</v>
          </cell>
          <cell r="C2862">
            <v>8</v>
          </cell>
          <cell r="D2862">
            <v>2926</v>
          </cell>
          <cell r="E2862" t="str">
            <v>VT2926</v>
          </cell>
          <cell r="F2862" t="str">
            <v>Clip mạch máu não YASAGIL TI PERM CLIP gập góc, cong các cỡ (hoặc tương đương)</v>
          </cell>
          <cell r="G2862" t="str">
            <v>Clip mạch máu não YASAGIL TI PERM CLIP gập góc, cong các cỡ  (hoặc tương đương)</v>
          </cell>
          <cell r="H2862" t="str">
            <v>Cái</v>
          </cell>
          <cell r="I2862" t="str">
            <v>Rebstock Instruments GmbH</v>
          </cell>
          <cell r="J2862" t="str">
            <v>Đức</v>
          </cell>
          <cell r="K2862" t="str">
            <v>Hộp 1 cái</v>
          </cell>
          <cell r="L2862" t="str">
            <v>Công Ty Tnhh Kalhu</v>
          </cell>
          <cell r="M2862">
            <v>5800000</v>
          </cell>
          <cell r="N2862">
            <v>15</v>
          </cell>
          <cell r="O2862">
            <v>87000000</v>
          </cell>
          <cell r="P2862">
            <v>78</v>
          </cell>
          <cell r="Q2862" t="str">
            <v>425/QĐ-SYT</v>
          </cell>
        </row>
        <row r="2863">
          <cell r="B2863">
            <v>2927</v>
          </cell>
          <cell r="C2863">
            <v>8</v>
          </cell>
          <cell r="D2863">
            <v>2927</v>
          </cell>
          <cell r="E2863" t="str">
            <v>VT2927</v>
          </cell>
          <cell r="F2863" t="str">
            <v>Clip mạch máu não YASAGIL TI PERM CLIP lưỡi lê các cỡ (hoặc tương đương)</v>
          </cell>
          <cell r="G2863" t="str">
            <v>Clip mạch máu não YASAGIL TI PERM CLIP lưỡi lê các cỡ  (hoặc tương đương)</v>
          </cell>
          <cell r="H2863" t="str">
            <v>Cái</v>
          </cell>
          <cell r="I2863" t="str">
            <v>Rebstock Instruments GmbH</v>
          </cell>
          <cell r="J2863" t="str">
            <v>Đức</v>
          </cell>
          <cell r="K2863" t="str">
            <v>Hộp 1 cái</v>
          </cell>
          <cell r="L2863" t="str">
            <v>Công Ty Tnhh Kalhu</v>
          </cell>
          <cell r="M2863">
            <v>6000000</v>
          </cell>
          <cell r="N2863">
            <v>5</v>
          </cell>
          <cell r="O2863">
            <v>30000000</v>
          </cell>
          <cell r="P2863">
            <v>78</v>
          </cell>
          <cell r="Q2863" t="str">
            <v>425/QĐ-SYT</v>
          </cell>
        </row>
        <row r="2864">
          <cell r="B2864">
            <v>2928</v>
          </cell>
          <cell r="C2864">
            <v>8</v>
          </cell>
          <cell r="D2864">
            <v>2928</v>
          </cell>
          <cell r="E2864" t="str">
            <v>VT2928</v>
          </cell>
          <cell r="F2864" t="str">
            <v>Clip mạch máu não YASAGIL TI PERM CLIP thẳng các cỡ (hoặc tương đương)</v>
          </cell>
          <cell r="G2864" t="str">
            <v>Clip mạch máu não YASAGIL TI PERM CLIP thẳng các cỡ (hoặc tương đương)</v>
          </cell>
          <cell r="H2864" t="str">
            <v>Cái</v>
          </cell>
          <cell r="I2864" t="str">
            <v>Rebstock Instruments GmbH</v>
          </cell>
          <cell r="J2864" t="str">
            <v>Đức</v>
          </cell>
          <cell r="K2864" t="str">
            <v>Hộp 1 cái</v>
          </cell>
          <cell r="L2864" t="str">
            <v>Công Ty Tnhh Kalhu</v>
          </cell>
          <cell r="M2864">
            <v>5600000</v>
          </cell>
          <cell r="N2864">
            <v>15</v>
          </cell>
          <cell r="O2864">
            <v>84000000</v>
          </cell>
          <cell r="P2864">
            <v>78</v>
          </cell>
          <cell r="Q2864" t="str">
            <v>425/QĐ-SYT</v>
          </cell>
        </row>
        <row r="2865">
          <cell r="B2865">
            <v>2960</v>
          </cell>
          <cell r="C2865">
            <v>8</v>
          </cell>
          <cell r="D2865">
            <v>2960</v>
          </cell>
          <cell r="E2865" t="str">
            <v>VT2960</v>
          </cell>
          <cell r="F2865" t="str">
            <v>Điện cực tim người lớn</v>
          </cell>
          <cell r="G2865" t="str">
            <v>Điện cực tim người lớn</v>
          </cell>
          <cell r="H2865" t="str">
            <v>Cái</v>
          </cell>
          <cell r="I2865" t="str">
            <v>Greetmed</v>
          </cell>
          <cell r="J2865" t="str">
            <v>Trung Quốc</v>
          </cell>
          <cell r="K2865" t="str">
            <v>Gói/50 cái</v>
          </cell>
          <cell r="L2865" t="str">
            <v>Công Ty Cổ Phần Trang Thiết Bị Kỹ Thuật Y Tế Tphcm</v>
          </cell>
          <cell r="M2865">
            <v>1364</v>
          </cell>
          <cell r="N2865">
            <v>152174</v>
          </cell>
          <cell r="O2865">
            <v>207565336</v>
          </cell>
          <cell r="P2865">
            <v>176</v>
          </cell>
          <cell r="Q2865" t="str">
            <v>425/QĐ-SYT</v>
          </cell>
        </row>
        <row r="2866">
          <cell r="B2866">
            <v>2976</v>
          </cell>
          <cell r="C2866">
            <v>8</v>
          </cell>
          <cell r="D2866">
            <v>2976</v>
          </cell>
          <cell r="E2866" t="str">
            <v>VT2976</v>
          </cell>
          <cell r="F2866" t="str">
            <v>Kềm kẹp clip mạch máu cỡ trung bình, dùng trong mổ hở</v>
          </cell>
          <cell r="G2866" t="str">
            <v>Kìm kẹp clip titan dùng trong mổ mở cỡ M</v>
          </cell>
          <cell r="H2866" t="str">
            <v>Chiếc</v>
          </cell>
          <cell r="I2866" t="str">
            <v>Symmetry Surgical Vesocclude LLC</v>
          </cell>
          <cell r="J2866" t="str">
            <v>Mỹ</v>
          </cell>
          <cell r="K2866" t="str">
            <v>Gói/ 1 chiếc</v>
          </cell>
          <cell r="L2866" t="str">
            <v>Công Ty Cổ Phần Thiết Bị Y Metech</v>
          </cell>
          <cell r="M2866">
            <v>5000000</v>
          </cell>
          <cell r="N2866">
            <v>10</v>
          </cell>
          <cell r="O2866">
            <v>50000000</v>
          </cell>
          <cell r="P2866">
            <v>95</v>
          </cell>
          <cell r="Q2866" t="str">
            <v>425/QĐ-SYT</v>
          </cell>
        </row>
        <row r="2867">
          <cell r="B2867">
            <v>3025</v>
          </cell>
          <cell r="C2867">
            <v>8</v>
          </cell>
          <cell r="D2867">
            <v>3025</v>
          </cell>
          <cell r="E2867" t="str">
            <v>VT3025</v>
          </cell>
          <cell r="F2867" t="str">
            <v>Mask thanh quản proseal 2 nòng</v>
          </cell>
          <cell r="G2867" t="str">
            <v>Mặt nạ thanh quản 2 nòng</v>
          </cell>
          <cell r="H2867" t="str">
            <v xml:space="preserve">Cái
</v>
          </cell>
          <cell r="I2867" t="str">
            <v>Tappa</v>
          </cell>
          <cell r="J2867" t="str">
            <v>Trung Quốc</v>
          </cell>
          <cell r="K2867" t="str">
            <v>Gói / Cái</v>
          </cell>
          <cell r="L2867" t="str">
            <v>Công Ty Tnhh Mtv Huệ Chi</v>
          </cell>
          <cell r="M2867">
            <v>3150000</v>
          </cell>
          <cell r="N2867">
            <v>109</v>
          </cell>
          <cell r="O2867">
            <v>343350000</v>
          </cell>
          <cell r="P2867">
            <v>71</v>
          </cell>
          <cell r="Q2867" t="str">
            <v>425/QĐ-SYT</v>
          </cell>
        </row>
        <row r="2868">
          <cell r="B2868">
            <v>3029</v>
          </cell>
          <cell r="C2868">
            <v>8</v>
          </cell>
          <cell r="D2868">
            <v>3029</v>
          </cell>
          <cell r="E2868" t="str">
            <v>VT3029</v>
          </cell>
          <cell r="F2868" t="str">
            <v>Mask xông khí dung</v>
          </cell>
          <cell r="G2868" t="str">
            <v>Mặt nạ thở Oxy Bộ khí dung MPV</v>
          </cell>
          <cell r="H2868" t="str">
            <v>Cái</v>
          </cell>
          <cell r="I2868" t="str">
            <v>Công ty Cổ phần Nhựa Y tế Việt Nam (MPV)</v>
          </cell>
          <cell r="J2868" t="str">
            <v>Việt Nam</v>
          </cell>
          <cell r="K2868" t="str">
            <v>Cái/Túi</v>
          </cell>
          <cell r="L2868" t="str">
            <v>Công Ty Cổ Phần Nhựa Y Tế Việt Nam</v>
          </cell>
          <cell r="M2868">
            <v>9900</v>
          </cell>
          <cell r="N2868">
            <v>17650</v>
          </cell>
          <cell r="O2868">
            <v>174735000</v>
          </cell>
          <cell r="P2868">
            <v>113</v>
          </cell>
          <cell r="Q2868" t="str">
            <v>425/QĐ-SYT</v>
          </cell>
        </row>
        <row r="2869">
          <cell r="B2869">
            <v>3111</v>
          </cell>
          <cell r="C2869">
            <v>8</v>
          </cell>
          <cell r="D2869">
            <v>3111</v>
          </cell>
          <cell r="E2869" t="str">
            <v>VT3111</v>
          </cell>
          <cell r="F2869" t="str">
            <v>Trocar 5-12mm không dao, dài 100mm, nòng ngoài có rảnh cố định, dùng trong phẫu thuật nội soi</v>
          </cell>
          <cell r="G2869" t="str">
            <v>Trocar nội soi nhựa, không dao, TGS - Trung Quốc</v>
          </cell>
          <cell r="H2869" t="str">
            <v>Cái</v>
          </cell>
          <cell r="I2869" t="str">
            <v>TGS</v>
          </cell>
          <cell r="J2869" t="str">
            <v>Trung Quốc</v>
          </cell>
          <cell r="K2869" t="str">
            <v xml:space="preserve"> 1 cái/ Hộp</v>
          </cell>
          <cell r="L2869" t="str">
            <v xml:space="preserve">Liên Danh Nhà Thầu Danameco - Themco </v>
          </cell>
          <cell r="M2869">
            <v>980000</v>
          </cell>
          <cell r="N2869">
            <v>26</v>
          </cell>
          <cell r="O2869">
            <v>25480000</v>
          </cell>
          <cell r="P2869">
            <v>30</v>
          </cell>
          <cell r="Q2869" t="str">
            <v>425/QĐ-SYT</v>
          </cell>
        </row>
        <row r="2870">
          <cell r="B2870">
            <v>3112</v>
          </cell>
          <cell r="C2870">
            <v>8</v>
          </cell>
          <cell r="D2870">
            <v>3112</v>
          </cell>
          <cell r="E2870" t="str">
            <v>VT3112</v>
          </cell>
          <cell r="F2870" t="str">
            <v>Trocar 5-12mm không dao, dài 100mm, nòng ngoài có rảnh cố định, dùng trong phẫu thuật nội soi</v>
          </cell>
          <cell r="G2870" t="str">
            <v>Trocar nội soi nhựa, không dao, TGS - Trung Quốc</v>
          </cell>
          <cell r="H2870" t="str">
            <v>Cái</v>
          </cell>
          <cell r="I2870" t="str">
            <v>TGS</v>
          </cell>
          <cell r="J2870" t="str">
            <v>Trung Quốc</v>
          </cell>
          <cell r="K2870" t="str">
            <v>1 cai/hộp</v>
          </cell>
          <cell r="L2870" t="str">
            <v xml:space="preserve">Liên Danh Nhà Thầu Danameco - Themco </v>
          </cell>
          <cell r="M2870">
            <v>980000</v>
          </cell>
          <cell r="N2870">
            <v>15</v>
          </cell>
          <cell r="O2870">
            <v>14700000</v>
          </cell>
          <cell r="P2870">
            <v>30</v>
          </cell>
          <cell r="Q2870" t="str">
            <v>425/QĐ-SYT</v>
          </cell>
        </row>
        <row r="2871">
          <cell r="B2871">
            <v>3113</v>
          </cell>
          <cell r="C2871">
            <v>8</v>
          </cell>
          <cell r="D2871">
            <v>3113</v>
          </cell>
          <cell r="E2871" t="str">
            <v>VT3113</v>
          </cell>
          <cell r="F2871" t="str">
            <v>Trocar 5-12mm có dao, dài 100mm, nòng ngoài có rảnh cố định, dùng trong phẫu thuật nội soi</v>
          </cell>
          <cell r="G2871" t="str">
            <v>Dùi chọc (Trocar) nhựa, không dao, cỡ 5/ 10/ 11/ 12 mm</v>
          </cell>
          <cell r="H2871" t="str">
            <v xml:space="preserve"> Cái
</v>
          </cell>
          <cell r="I2871" t="str">
            <v>Welfare</v>
          </cell>
          <cell r="J2871" t="str">
            <v>Anh</v>
          </cell>
          <cell r="K2871" t="str">
            <v xml:space="preserve"> Gói / Cái</v>
          </cell>
          <cell r="L2871" t="str">
            <v>Công Ty Tnhh Mtv Huệ Chi</v>
          </cell>
          <cell r="M2871">
            <v>2100000</v>
          </cell>
          <cell r="N2871">
            <v>20</v>
          </cell>
          <cell r="O2871">
            <v>42000000</v>
          </cell>
          <cell r="P2871">
            <v>71</v>
          </cell>
          <cell r="Q2871" t="str">
            <v>425/QĐ-SYT</v>
          </cell>
        </row>
        <row r="2872">
          <cell r="B2872">
            <v>3114</v>
          </cell>
          <cell r="C2872">
            <v>8</v>
          </cell>
          <cell r="D2872">
            <v>3114</v>
          </cell>
          <cell r="E2872" t="str">
            <v>VT3114</v>
          </cell>
          <cell r="F2872" t="str">
            <v>Trocar bằng nhựa sử dụng trong nội soi khớp, đk 8.4mm</v>
          </cell>
          <cell r="G2872" t="str">
            <v>Trocal chuyên dụng trong nội soi khớp, đk các loại</v>
          </cell>
          <cell r="H2872" t="str">
            <v>Cái</v>
          </cell>
          <cell r="I2872" t="str">
            <v>Arthrex</v>
          </cell>
          <cell r="J2872" t="str">
            <v>Mỹ/ Châu Âu</v>
          </cell>
          <cell r="K2872" t="str">
            <v>1 cái/ gói</v>
          </cell>
          <cell r="L2872" t="str">
            <v>Công Ty Tnhh Trang Thiết Bị Y Tế B.M.S</v>
          </cell>
          <cell r="M2872">
            <v>2200000</v>
          </cell>
          <cell r="N2872">
            <v>15</v>
          </cell>
          <cell r="O2872">
            <v>33000000</v>
          </cell>
          <cell r="P2872">
            <v>17</v>
          </cell>
          <cell r="Q2872" t="str">
            <v>425/QĐ-SYT</v>
          </cell>
        </row>
        <row r="2873">
          <cell r="B2873">
            <v>3182</v>
          </cell>
          <cell r="C2873">
            <v>10</v>
          </cell>
          <cell r="D2873">
            <v>3182</v>
          </cell>
          <cell r="E2873" t="str">
            <v>VT3182</v>
          </cell>
          <cell r="F2873" t="str">
            <v>Bộ dẫn lưu vết thương áp lực âm tiệt trùng 400ml, dây drain 12F, 14F</v>
          </cell>
          <cell r="G2873" t="str">
            <v>Bình dẫn lưu vết thương kín số 14 (400ml)</v>
          </cell>
          <cell r="H2873" t="str">
            <v>Cái</v>
          </cell>
          <cell r="I2873" t="str">
            <v>Suzhou Yudu</v>
          </cell>
          <cell r="J2873" t="str">
            <v>China</v>
          </cell>
          <cell r="K2873" t="str">
            <v>Thùng /12 cái</v>
          </cell>
          <cell r="L2873" t="str">
            <v>Công Ty Tnhh Thương Mại Và Dịch Vụ Kỹ Thuật Nguyễn Lâm</v>
          </cell>
          <cell r="M2873">
            <v>77700</v>
          </cell>
          <cell r="N2873">
            <v>2680</v>
          </cell>
          <cell r="O2873">
            <v>208236000</v>
          </cell>
          <cell r="P2873">
            <v>109</v>
          </cell>
          <cell r="Q2873" t="str">
            <v>425/QĐ-SYT</v>
          </cell>
        </row>
        <row r="2874">
          <cell r="B2874">
            <v>3193</v>
          </cell>
          <cell r="C2874">
            <v>10</v>
          </cell>
          <cell r="D2874">
            <v>3193</v>
          </cell>
          <cell r="E2874" t="str">
            <v>VT3193</v>
          </cell>
          <cell r="F2874" t="str">
            <v>Bộ khăn chỉnh hình tổng quát</v>
          </cell>
          <cell r="G2874" t="str">
            <v>Bộ khăn chỉnh hình tổng quát B</v>
          </cell>
          <cell r="H2874" t="str">
            <v>Bộ</v>
          </cell>
          <cell r="I2874" t="str">
            <v>Viên Phát</v>
          </cell>
          <cell r="J2874" t="str">
            <v>Việt Nam</v>
          </cell>
          <cell r="K2874" t="str">
            <v>06 Bộ/Hộp</v>
          </cell>
          <cell r="L2874" t="str">
            <v>Công Ty Cổ Phần Thương Mại Dịch Vụ Xuất Nhập Khẩu Viên Phát</v>
          </cell>
          <cell r="M2874">
            <v>303450</v>
          </cell>
          <cell r="N2874">
            <v>50</v>
          </cell>
          <cell r="O2874">
            <v>15172500</v>
          </cell>
          <cell r="P2874">
            <v>154</v>
          </cell>
          <cell r="Q2874" t="str">
            <v>425/QĐ-SYT</v>
          </cell>
        </row>
        <row r="2875">
          <cell r="B2875">
            <v>3202</v>
          </cell>
          <cell r="C2875">
            <v>10</v>
          </cell>
          <cell r="D2875">
            <v>3202</v>
          </cell>
          <cell r="E2875" t="str">
            <v>VT3202</v>
          </cell>
          <cell r="F2875" t="str">
            <v>Bộ kim que thử đường huyết Accu-Chek Active</v>
          </cell>
          <cell r="G2875" t="str">
            <v>OMNITEST 3 BZ TESTSTRIPES 1X 50 AP + OMNICAN LANCE SOFT28G E</v>
          </cell>
          <cell r="H2875" t="str">
            <v xml:space="preserve">1 que + kim
</v>
          </cell>
          <cell r="I2875" t="str">
            <v>B.Braun</v>
          </cell>
          <cell r="J2875" t="str">
            <v>Hàn Quốc/ Ba Lan</v>
          </cell>
          <cell r="K2875" t="str">
            <v>"Hộp 50 queHộp 200 cái "</v>
          </cell>
          <cell r="L2875" t="str">
            <v>Công Ty Tnhh Dược Phẩm Khang Duy</v>
          </cell>
          <cell r="M2875">
            <v>8700</v>
          </cell>
          <cell r="N2875">
            <v>144500</v>
          </cell>
          <cell r="O2875">
            <v>1257150000</v>
          </cell>
          <cell r="P2875">
            <v>79</v>
          </cell>
          <cell r="Q2875" t="str">
            <v>425/QĐ-SYT</v>
          </cell>
        </row>
        <row r="2876">
          <cell r="B2876">
            <v>3282</v>
          </cell>
          <cell r="C2876">
            <v>10</v>
          </cell>
          <cell r="D2876">
            <v>3282</v>
          </cell>
          <cell r="E2876" t="str">
            <v>VT3282</v>
          </cell>
          <cell r="F2876" t="str">
            <v>Dây máy gây mê loại dùng một lần</v>
          </cell>
          <cell r="G2876" t="str">
            <v>Dây thở máy gây mê</v>
          </cell>
          <cell r="H2876" t="str">
            <v>Bộ</v>
          </cell>
          <cell r="I2876" t="str">
            <v>Great Mountain</v>
          </cell>
          <cell r="J2876" t="str">
            <v>China</v>
          </cell>
          <cell r="K2876" t="str">
            <v>1 bộ/ gói</v>
          </cell>
          <cell r="L2876" t="str">
            <v>Công Ty Tnhh Thiết Bị Y Tế Việt Đức</v>
          </cell>
          <cell r="M2876">
            <v>54600</v>
          </cell>
          <cell r="N2876">
            <v>6000</v>
          </cell>
          <cell r="O2876">
            <v>327600000</v>
          </cell>
          <cell r="P2876">
            <v>155</v>
          </cell>
          <cell r="Q2876" t="str">
            <v>425/QĐ-SYT</v>
          </cell>
        </row>
        <row r="2877">
          <cell r="B2877">
            <v>3494</v>
          </cell>
          <cell r="C2877">
            <v>10</v>
          </cell>
          <cell r="D2877">
            <v>3494</v>
          </cell>
          <cell r="E2877" t="str">
            <v>VT3494</v>
          </cell>
          <cell r="F2877" t="str">
            <v>Que thử đường huyết (có đầu hút dạng vòi) + Kim lấy máu thử đường huyết an toàn. Hộp/30 cái mỗi loại</v>
          </cell>
          <cell r="G2877" t="str">
            <v>MEDISAFE</v>
          </cell>
          <cell r="H2877" t="str">
            <v>Bộ</v>
          </cell>
          <cell r="I2877" t="str">
            <v>Terumo</v>
          </cell>
          <cell r="J2877" t="str">
            <v>Nhật</v>
          </cell>
          <cell r="K2877" t="str">
            <v>Hộp/ 30 cái mỗi loại</v>
          </cell>
          <cell r="L2877" t="str">
            <v>Công Ty Tnhh Thương Mại Tâm Hợp</v>
          </cell>
          <cell r="M2877">
            <v>10000</v>
          </cell>
          <cell r="N2877">
            <v>25000</v>
          </cell>
          <cell r="O2877">
            <v>250000000</v>
          </cell>
          <cell r="P2877">
            <v>129</v>
          </cell>
          <cell r="Q2877" t="str">
            <v>425/QĐ-SYT</v>
          </cell>
        </row>
        <row r="2878">
          <cell r="B2878">
            <v>3502</v>
          </cell>
          <cell r="C2878">
            <v>10</v>
          </cell>
          <cell r="D2878">
            <v>3502</v>
          </cell>
          <cell r="E2878" t="str">
            <v>VT3502</v>
          </cell>
          <cell r="F2878" t="str">
            <v>Que thử nước tiểu 11 thông số</v>
          </cell>
          <cell r="G2878" t="str">
            <v>Que thử phân tích nước tiểu (11 parameters)</v>
          </cell>
          <cell r="H2878" t="str">
            <v xml:space="preserve">Test
</v>
          </cell>
          <cell r="I2878" t="str">
            <v>Acon</v>
          </cell>
          <cell r="J2878" t="str">
            <v>Trung Quốc</v>
          </cell>
          <cell r="K2878" t="str">
            <v>100 Test/ Hộp</v>
          </cell>
          <cell r="L2878" t="str">
            <v>Công Ty Cổ Phần Vtyt Hồng Thiện Mỹ</v>
          </cell>
          <cell r="M2878">
            <v>1995</v>
          </cell>
          <cell r="N2878">
            <v>80000</v>
          </cell>
          <cell r="O2878">
            <v>159600000</v>
          </cell>
          <cell r="P2878">
            <v>68</v>
          </cell>
          <cell r="Q2878" t="str">
            <v>425/QĐ-SYT</v>
          </cell>
        </row>
        <row r="2879">
          <cell r="B2879">
            <v>40</v>
          </cell>
          <cell r="C2879">
            <v>2</v>
          </cell>
          <cell r="D2879">
            <v>40</v>
          </cell>
          <cell r="E2879" t="str">
            <v>VT0040</v>
          </cell>
          <cell r="F2879" t="str">
            <v>Băng bó bột 10cm x 2.7m</v>
          </cell>
          <cell r="G2879" t="str">
            <v>Băng bột bó 10cm x 2.7m</v>
          </cell>
          <cell r="H2879" t="str">
            <v>Cuộn</v>
          </cell>
          <cell r="I2879" t="str">
            <v>Hangzhou</v>
          </cell>
          <cell r="J2879" t="str">
            <v>Trung Quốc</v>
          </cell>
          <cell r="K2879" t="str">
            <v>Gói 1 cuộn</v>
          </cell>
          <cell r="L2879" t="str">
            <v>Công Ty Tnhh Trang Thiết Bị Y Tế Hoàng Kim</v>
          </cell>
          <cell r="M2879">
            <v>6000</v>
          </cell>
          <cell r="N2879">
            <v>9500</v>
          </cell>
          <cell r="O2879">
            <v>57000000</v>
          </cell>
          <cell r="P2879">
            <v>61</v>
          </cell>
          <cell r="Q2879" t="str">
            <v>517/QĐ-SYT</v>
          </cell>
        </row>
        <row r="2880">
          <cell r="B2880">
            <v>42</v>
          </cell>
          <cell r="C2880">
            <v>2</v>
          </cell>
          <cell r="D2880">
            <v>42</v>
          </cell>
          <cell r="E2880" t="str">
            <v>VT0042</v>
          </cell>
          <cell r="F2880" t="str">
            <v>Băng bó bột 7,5cm x 2.7m</v>
          </cell>
          <cell r="G2880" t="str">
            <v>Băng bột bó 7,5cm x 2.7m</v>
          </cell>
          <cell r="H2880" t="str">
            <v>Cuộn</v>
          </cell>
          <cell r="I2880" t="str">
            <v>Hangzhou</v>
          </cell>
          <cell r="J2880" t="str">
            <v>Trung Quốc</v>
          </cell>
          <cell r="K2880" t="str">
            <v>Gói 1 cuộn</v>
          </cell>
          <cell r="L2880" t="str">
            <v>Công Ty Tnhh Trang Thiết Bị Y Tế Hoàng Kim</v>
          </cell>
          <cell r="M2880">
            <v>5500</v>
          </cell>
          <cell r="N2880">
            <v>9500</v>
          </cell>
          <cell r="O2880">
            <v>52250000</v>
          </cell>
          <cell r="P2880">
            <v>61</v>
          </cell>
          <cell r="Q2880" t="str">
            <v>517/QĐ-SYT</v>
          </cell>
        </row>
        <row r="2881">
          <cell r="B2881">
            <v>77</v>
          </cell>
          <cell r="C2881">
            <v>2</v>
          </cell>
          <cell r="D2881">
            <v>77</v>
          </cell>
          <cell r="E2881" t="str">
            <v>VT0077</v>
          </cell>
          <cell r="F2881" t="str">
            <v>Băng keo giấy y tế</v>
          </cell>
          <cell r="G2881" t="str">
            <v>Băng keo giấy y tế SOGIPLASTER 2.5cm x 9.1m</v>
          </cell>
          <cell r="H2881" t="str">
            <v xml:space="preserve">Cuộn
</v>
          </cell>
          <cell r="I2881" t="str">
            <v>Tronjen Technology</v>
          </cell>
          <cell r="J2881" t="str">
            <v>Đài Loan</v>
          </cell>
          <cell r="K2881" t="str">
            <v>Hộp / 12 cuộn</v>
          </cell>
          <cell r="L2881" t="str">
            <v>Công Ty Tnhh Trang Thiết Bị Y Tế Hoàng Ánh Dương</v>
          </cell>
          <cell r="M2881">
            <v>14700</v>
          </cell>
          <cell r="N2881">
            <v>4000</v>
          </cell>
          <cell r="O2881">
            <v>58800000</v>
          </cell>
          <cell r="P2881">
            <v>59</v>
          </cell>
          <cell r="Q2881" t="str">
            <v>517/QĐ-SYT</v>
          </cell>
        </row>
        <row r="2882">
          <cell r="B2882">
            <v>78</v>
          </cell>
          <cell r="C2882">
            <v>2</v>
          </cell>
          <cell r="D2882">
            <v>78</v>
          </cell>
          <cell r="E2882" t="str">
            <v>VT0078</v>
          </cell>
          <cell r="F2882" t="str">
            <v>Băng keo lụa 2,5cm x 5m.</v>
          </cell>
          <cell r="G2882" t="str">
            <v>Băng keo lụa  2,5cm x 5m</v>
          </cell>
          <cell r="H2882" t="str">
            <v xml:space="preserve">Cuộn
</v>
          </cell>
          <cell r="I2882" t="str">
            <v>Công ty CP Dược Phẩm và TBYT An Phú</v>
          </cell>
          <cell r="J2882" t="str">
            <v>Việt Nam</v>
          </cell>
          <cell r="K2882" t="str">
            <v>Cuộn</v>
          </cell>
          <cell r="L2882" t="str">
            <v>Công Ty Cổ Phần Dược Phẩm Trung Ương Cpc1</v>
          </cell>
          <cell r="M2882">
            <v>9885</v>
          </cell>
          <cell r="N2882">
            <v>110250</v>
          </cell>
          <cell r="O2882">
            <v>1089821250</v>
          </cell>
          <cell r="P2882">
            <v>23</v>
          </cell>
          <cell r="Q2882" t="str">
            <v>517/QĐ-SYT</v>
          </cell>
        </row>
        <row r="2883">
          <cell r="B2883">
            <v>92</v>
          </cell>
          <cell r="C2883">
            <v>2</v>
          </cell>
          <cell r="D2883">
            <v>92</v>
          </cell>
          <cell r="E2883" t="str">
            <v>VT0092</v>
          </cell>
          <cell r="F2883" t="str">
            <v>Băng phim trong vô trùng 10*12</v>
          </cell>
          <cell r="G2883" t="str">
            <v>Băng phim trong vô trùng SOGIFLEX 10cm x 12cm</v>
          </cell>
          <cell r="H2883" t="str">
            <v xml:space="preserve">Miếng
</v>
          </cell>
          <cell r="I2883" t="str">
            <v>Tronjen Technology</v>
          </cell>
          <cell r="J2883" t="str">
            <v>Đài Loan</v>
          </cell>
          <cell r="K2883" t="str">
            <v>Hộp / 100 miếng</v>
          </cell>
          <cell r="L2883" t="str">
            <v>Công Ty Tnhh Trang Thiết Bị Y Tế Hoàng Ánh Dương</v>
          </cell>
          <cell r="M2883">
            <v>9030</v>
          </cell>
          <cell r="N2883">
            <v>3400</v>
          </cell>
          <cell r="O2883">
            <v>30702000</v>
          </cell>
          <cell r="P2883">
            <v>59</v>
          </cell>
          <cell r="Q2883" t="str">
            <v>517/QĐ-SYT</v>
          </cell>
        </row>
        <row r="2884">
          <cell r="B2884">
            <v>93</v>
          </cell>
          <cell r="C2884">
            <v>2</v>
          </cell>
          <cell r="D2884">
            <v>93</v>
          </cell>
          <cell r="E2884" t="str">
            <v>VT0093</v>
          </cell>
          <cell r="F2884" t="str">
            <v>Băng phim trong vô trùng 6*7</v>
          </cell>
          <cell r="G2884" t="str">
            <v>Băng phim trong vô trùng SOGIFLEX 6cm x 7cm</v>
          </cell>
          <cell r="H2884" t="str">
            <v xml:space="preserve">Miếng
</v>
          </cell>
          <cell r="I2884" t="str">
            <v>Tronjen Technology</v>
          </cell>
          <cell r="J2884" t="str">
            <v>Đài Loan</v>
          </cell>
          <cell r="K2884" t="str">
            <v>Hộp / 100 miếng</v>
          </cell>
          <cell r="L2884" t="str">
            <v>Công Ty Tnhh Trang Thiết Bị Y Tế Hoàng Ánh Dương</v>
          </cell>
          <cell r="M2884">
            <v>3885</v>
          </cell>
          <cell r="N2884">
            <v>6700</v>
          </cell>
          <cell r="O2884">
            <v>26029500</v>
          </cell>
          <cell r="P2884">
            <v>59</v>
          </cell>
          <cell r="Q2884" t="str">
            <v>517/QĐ-SYT</v>
          </cell>
        </row>
        <row r="2885">
          <cell r="B2885">
            <v>223</v>
          </cell>
          <cell r="C2885">
            <v>2</v>
          </cell>
          <cell r="D2885">
            <v>223</v>
          </cell>
          <cell r="E2885" t="str">
            <v>VT0223</v>
          </cell>
          <cell r="F2885" t="str">
            <v>Xốp cầm máu tự tiêu gelatin 1 x 5 x 7 cm (mổ sọ não)</v>
          </cell>
          <cell r="G2885" t="str">
            <v>SPONJEL 70x50x10</v>
          </cell>
          <cell r="H2885" t="str">
            <v xml:space="preserve">Cái
</v>
          </cell>
          <cell r="I2885" t="str">
            <v>Genco</v>
          </cell>
          <cell r="J2885" t="str">
            <v>Turkey</v>
          </cell>
          <cell r="K2885" t="str">
            <v>Hộp 10 cái</v>
          </cell>
          <cell r="L2885" t="str">
            <v>Công Ty Tnhh Dược Phẩm Quốc Tế</v>
          </cell>
          <cell r="M2885">
            <v>55000</v>
          </cell>
          <cell r="N2885">
            <v>5100</v>
          </cell>
          <cell r="O2885">
            <v>280500000</v>
          </cell>
          <cell r="P2885">
            <v>121</v>
          </cell>
          <cell r="Q2885" t="str">
            <v>517/QĐ-SYT</v>
          </cell>
        </row>
        <row r="2886">
          <cell r="B2886">
            <v>246</v>
          </cell>
          <cell r="C2886">
            <v>3</v>
          </cell>
          <cell r="D2886">
            <v>246</v>
          </cell>
          <cell r="E2886" t="str">
            <v>VT0246</v>
          </cell>
          <cell r="F2886" t="str">
            <v>Bơm 50ml dùng cho máy bơm tiêm điện</v>
          </cell>
          <cell r="G2886" t="str">
            <v>TERUMO Syringe (50ml)</v>
          </cell>
          <cell r="H2886" t="str">
            <v>Cây</v>
          </cell>
          <cell r="I2886" t="str">
            <v>Terumo</v>
          </cell>
          <cell r="J2886" t="str">
            <v>Nhật</v>
          </cell>
          <cell r="K2886" t="str">
            <v>Hộp/ 20 cây</v>
          </cell>
          <cell r="L2886" t="str">
            <v>Công Ty Tnhh Thương Mại Tâm Hợp</v>
          </cell>
          <cell r="M2886">
            <v>12000</v>
          </cell>
          <cell r="N2886">
            <v>151300</v>
          </cell>
          <cell r="O2886">
            <v>1815600000</v>
          </cell>
          <cell r="P2886">
            <v>129</v>
          </cell>
          <cell r="Q2886" t="str">
            <v>517/QĐ-SYT</v>
          </cell>
        </row>
        <row r="2887">
          <cell r="B2887">
            <v>257</v>
          </cell>
          <cell r="C2887">
            <v>3</v>
          </cell>
          <cell r="D2887">
            <v>257</v>
          </cell>
          <cell r="E2887" t="str">
            <v>VT0257</v>
          </cell>
          <cell r="F2887" t="str">
            <v>Bơm tiêm 20ml phù hợp máy bơm tiêm diện</v>
          </cell>
          <cell r="G2887" t="str">
            <v>TERUMO Syringe (20ml)</v>
          </cell>
          <cell r="H2887" t="str">
            <v>Cây</v>
          </cell>
          <cell r="I2887" t="str">
            <v>Terumo</v>
          </cell>
          <cell r="J2887" t="str">
            <v>Philippines</v>
          </cell>
          <cell r="K2887" t="str">
            <v>Hộp/ 50 cây</v>
          </cell>
          <cell r="L2887" t="str">
            <v>Công Ty Tnhh Thương Mại Tâm Hợp</v>
          </cell>
          <cell r="M2887">
            <v>9500</v>
          </cell>
          <cell r="N2887">
            <v>120000</v>
          </cell>
          <cell r="O2887">
            <v>1140000000</v>
          </cell>
          <cell r="P2887">
            <v>129</v>
          </cell>
          <cell r="Q2887" t="str">
            <v>517/QĐ-SYT</v>
          </cell>
        </row>
        <row r="2888">
          <cell r="B2888">
            <v>266</v>
          </cell>
          <cell r="C2888">
            <v>3</v>
          </cell>
          <cell r="D2888">
            <v>266</v>
          </cell>
          <cell r="E2888" t="str">
            <v>VT0266</v>
          </cell>
          <cell r="F2888" t="str">
            <v>Bơm tiêm Insuline 1cc/ U-100 /Kim 0,30 x 12 mm.</v>
          </cell>
          <cell r="G2888" t="str">
            <v>Bơm tiêm Insuline 1ml</v>
          </cell>
          <cell r="H2888" t="str">
            <v>cái</v>
          </cell>
          <cell r="I2888" t="str">
            <v>Zibo Eastmed</v>
          </cell>
          <cell r="J2888" t="str">
            <v>Trung Quốc</v>
          </cell>
          <cell r="K2888" t="str">
            <v>g/1 cái</v>
          </cell>
          <cell r="L2888" t="str">
            <v>Công Ty Tnhh Trang Thiết Bị Y Tế Hưng Phát</v>
          </cell>
          <cell r="M2888">
            <v>1050</v>
          </cell>
          <cell r="N2888">
            <v>56500</v>
          </cell>
          <cell r="O2888">
            <v>59325000</v>
          </cell>
          <cell r="P2888">
            <v>72</v>
          </cell>
          <cell r="Q2888" t="str">
            <v>517/QĐ-SYT</v>
          </cell>
        </row>
        <row r="2889">
          <cell r="B2889">
            <v>293</v>
          </cell>
          <cell r="C2889">
            <v>3</v>
          </cell>
          <cell r="D2889">
            <v>293</v>
          </cell>
          <cell r="E2889" t="str">
            <v>VT0293</v>
          </cell>
          <cell r="F2889" t="str">
            <v>Dây nối bơm thuốc cản quang dài 140cm. Không chứa chất phụ gia DEHP</v>
          </cell>
          <cell r="G2889" t="str">
            <v>Dây nối bơm tiêm 140 cm</v>
          </cell>
          <cell r="H2889" t="str">
            <v>Cái</v>
          </cell>
          <cell r="I2889" t="str">
            <v>Disposafe</v>
          </cell>
          <cell r="J2889" t="str">
            <v>India</v>
          </cell>
          <cell r="K2889" t="str">
            <v>Hộp/60 cái</v>
          </cell>
          <cell r="L2889" t="str">
            <v>Công Ty Tnhh Thương Mại Và Dịch Vụ Kỹ Thuật Nguyễn Lâm</v>
          </cell>
          <cell r="M2889">
            <v>4410</v>
          </cell>
          <cell r="N2889">
            <v>120150</v>
          </cell>
          <cell r="O2889">
            <v>529861500</v>
          </cell>
          <cell r="P2889">
            <v>109</v>
          </cell>
          <cell r="Q2889" t="str">
            <v>517/QĐ-SYT</v>
          </cell>
        </row>
        <row r="2890">
          <cell r="B2890">
            <v>294</v>
          </cell>
          <cell r="C2890">
            <v>3</v>
          </cell>
          <cell r="D2890">
            <v>294</v>
          </cell>
          <cell r="E2890" t="str">
            <v>VT0294</v>
          </cell>
          <cell r="F2890" t="str">
            <v>Dây nối bơm thuốc cản quang dài 75cm. Không chứa chất phụ gia DEHP</v>
          </cell>
          <cell r="G2890" t="str">
            <v>Dây nối bơm tiêm 75 cm</v>
          </cell>
          <cell r="H2890" t="str">
            <v>Cái</v>
          </cell>
          <cell r="I2890" t="str">
            <v>Disposafe</v>
          </cell>
          <cell r="J2890" t="str">
            <v>India</v>
          </cell>
          <cell r="K2890" t="str">
            <v>Hộp/60 cái</v>
          </cell>
          <cell r="L2890" t="str">
            <v>Công Ty Tnhh Thương Mại Và Dịch Vụ Kỹ Thuật Nguyễn Lâm</v>
          </cell>
          <cell r="M2890">
            <v>4200</v>
          </cell>
          <cell r="N2890">
            <v>6570</v>
          </cell>
          <cell r="O2890">
            <v>27594000</v>
          </cell>
          <cell r="P2890">
            <v>109</v>
          </cell>
          <cell r="Q2890" t="str">
            <v>517/QĐ-SYT</v>
          </cell>
        </row>
        <row r="2891">
          <cell r="B2891">
            <v>296</v>
          </cell>
          <cell r="C2891">
            <v>3</v>
          </cell>
          <cell r="D2891">
            <v>296</v>
          </cell>
          <cell r="E2891" t="str">
            <v>VT0296</v>
          </cell>
          <cell r="F2891" t="str">
            <v>Dây nối mềm đường kính nhỏ, nối máy bơm tiêm điện 140cm. Không có chất phụ gia DEHP</v>
          </cell>
          <cell r="G2891" t="str">
            <v>Dây nối bơm tiêm 140 cm</v>
          </cell>
          <cell r="H2891" t="str">
            <v>Cái</v>
          </cell>
          <cell r="I2891" t="str">
            <v>Disposafe</v>
          </cell>
          <cell r="J2891" t="str">
            <v>India</v>
          </cell>
          <cell r="K2891" t="str">
            <v>Hộp/60 cái</v>
          </cell>
          <cell r="L2891" t="str">
            <v>Công Ty Tnhh Thương Mại Và Dịch Vụ Kỹ Thuật Nguyễn Lâm</v>
          </cell>
          <cell r="M2891">
            <v>4410</v>
          </cell>
          <cell r="N2891">
            <v>7230</v>
          </cell>
          <cell r="O2891">
            <v>31884300</v>
          </cell>
          <cell r="P2891">
            <v>109</v>
          </cell>
          <cell r="Q2891" t="str">
            <v>517/QĐ-SYT</v>
          </cell>
        </row>
        <row r="2892">
          <cell r="B2892">
            <v>307</v>
          </cell>
          <cell r="C2892">
            <v>3</v>
          </cell>
          <cell r="D2892">
            <v>307</v>
          </cell>
          <cell r="E2892" t="str">
            <v>VT0307</v>
          </cell>
          <cell r="F2892" t="str">
            <v>Dây truyền dịch không chứa DEHP</v>
          </cell>
          <cell r="G2892" t="str">
            <v>Dây truyền dịch, khoang chứa lớn có bộ phận đuổi khí, 20 giọt/ml, cổng tiêm thuốc Y, có kim, dây truyền 1.5m có màng lọc, không DEHP</v>
          </cell>
          <cell r="H2892" t="str">
            <v xml:space="preserve">Sợi
</v>
          </cell>
          <cell r="I2892" t="str">
            <v>Ningbo Greatcare</v>
          </cell>
          <cell r="J2892" t="str">
            <v>Trung Quốc</v>
          </cell>
          <cell r="K2892" t="str">
            <v>1c/ gói vô trùng</v>
          </cell>
          <cell r="L2892" t="str">
            <v>Công Ty Tnhh Thương Mại Dịch Vụ Kỹ Thuật Hoàng Lộc</v>
          </cell>
          <cell r="M2892">
            <v>6300</v>
          </cell>
          <cell r="N2892">
            <v>12000</v>
          </cell>
          <cell r="O2892">
            <v>75600000</v>
          </cell>
          <cell r="P2892">
            <v>63</v>
          </cell>
          <cell r="Q2892" t="str">
            <v>517/QĐ-SYT</v>
          </cell>
        </row>
        <row r="2893">
          <cell r="B2893">
            <v>308</v>
          </cell>
          <cell r="C2893">
            <v>3</v>
          </cell>
          <cell r="D2893">
            <v>308</v>
          </cell>
          <cell r="E2893" t="str">
            <v>VT0308</v>
          </cell>
          <cell r="F2893" t="str">
            <v>Dây truyền dịch kim 23G</v>
          </cell>
          <cell r="G2893" t="str">
            <v>Dây truyền dịch</v>
          </cell>
          <cell r="H2893" t="str">
            <v>Sợi</v>
          </cell>
          <cell r="I2893" t="str">
            <v>Shandong Kangliali</v>
          </cell>
          <cell r="J2893" t="str">
            <v>Trung Quốc</v>
          </cell>
          <cell r="K2893" t="str">
            <v>400 sợi/ thùng</v>
          </cell>
          <cell r="L2893" t="str">
            <v>Công Ty Tnhh Thiết Bị &amp; Vật Tư Y Tế Hoa Năng</v>
          </cell>
          <cell r="M2893">
            <v>3058</v>
          </cell>
          <cell r="N2893">
            <v>265000</v>
          </cell>
          <cell r="O2893">
            <v>810370000</v>
          </cell>
          <cell r="P2893">
            <v>57</v>
          </cell>
          <cell r="Q2893" t="str">
            <v>517/QĐ-SYT</v>
          </cell>
        </row>
        <row r="2894">
          <cell r="B2894">
            <v>309</v>
          </cell>
          <cell r="C2894">
            <v>3</v>
          </cell>
          <cell r="D2894">
            <v>309</v>
          </cell>
          <cell r="E2894" t="str">
            <v>VT0309</v>
          </cell>
          <cell r="F2894" t="str">
            <v>Dây truyền dịch kim 23G
Kim 23Gx1',21G x 1 1/2',22Gx 1 1/4'</v>
          </cell>
          <cell r="G2894" t="str">
            <v>Dây truyền dịch</v>
          </cell>
          <cell r="H2894" t="str">
            <v>Sợi</v>
          </cell>
          <cell r="I2894" t="str">
            <v>Shandong Kanglilai</v>
          </cell>
          <cell r="J2894" t="str">
            <v>Trung Quốc</v>
          </cell>
          <cell r="K2894" t="str">
            <v>400 sợi/thùng</v>
          </cell>
          <cell r="L2894" t="str">
            <v>Công Ty Tnhh Thiết Bị &amp; Vật Tư Y Tế Hoa Năng</v>
          </cell>
          <cell r="M2894">
            <v>3058</v>
          </cell>
          <cell r="N2894">
            <v>175300</v>
          </cell>
          <cell r="O2894">
            <v>536067400</v>
          </cell>
          <cell r="P2894">
            <v>57</v>
          </cell>
          <cell r="Q2894" t="str">
            <v>517/QĐ-SYT</v>
          </cell>
        </row>
        <row r="2895">
          <cell r="B2895">
            <v>314</v>
          </cell>
          <cell r="C2895">
            <v>3</v>
          </cell>
          <cell r="D2895">
            <v>314</v>
          </cell>
          <cell r="E2895" t="str">
            <v>VT0314</v>
          </cell>
          <cell r="F2895" t="str">
            <v>Dây truyền máu</v>
          </cell>
          <cell r="G2895" t="str">
            <v>TERUFUSION Blood Adminstration Set</v>
          </cell>
          <cell r="H2895" t="str">
            <v>Sợi</v>
          </cell>
          <cell r="I2895" t="str">
            <v>Terumo</v>
          </cell>
          <cell r="J2895" t="str">
            <v>Nhật</v>
          </cell>
          <cell r="K2895" t="str">
            <v>Hộp/ 50 sợi</v>
          </cell>
          <cell r="L2895" t="str">
            <v>Công Ty Tnhh Thương Mại Tâm Hợp</v>
          </cell>
          <cell r="M2895">
            <v>21000</v>
          </cell>
          <cell r="N2895">
            <v>16110</v>
          </cell>
          <cell r="O2895">
            <v>338310000</v>
          </cell>
          <cell r="P2895">
            <v>129</v>
          </cell>
          <cell r="Q2895" t="str">
            <v>517/QĐ-SYT</v>
          </cell>
        </row>
        <row r="2896">
          <cell r="B2896">
            <v>327</v>
          </cell>
          <cell r="C2896">
            <v>3</v>
          </cell>
          <cell r="D2896">
            <v>327</v>
          </cell>
          <cell r="E2896" t="str">
            <v>VT0327</v>
          </cell>
          <cell r="F2896" t="str">
            <v>Găng tay khám sạch các size, 24cm</v>
          </cell>
          <cell r="G2896" t="str">
            <v>Latex Examination  Gloves (Powdered) Size S, M (Găng tay khám)</v>
          </cell>
          <cell r="H2896" t="str">
            <v>Đôi</v>
          </cell>
          <cell r="I2896" t="str">
            <v>Sri Trang</v>
          </cell>
          <cell r="J2896" t="str">
            <v>Thailand</v>
          </cell>
          <cell r="K2896" t="str">
            <v>Hộp/50 đôi</v>
          </cell>
          <cell r="L2896" t="str">
            <v>Công Ty Cổ Phần Xuất Nhập Khẩu Y Tế Tphcm</v>
          </cell>
          <cell r="M2896">
            <v>940</v>
          </cell>
          <cell r="N2896">
            <v>1850000</v>
          </cell>
          <cell r="O2896">
            <v>1739000000</v>
          </cell>
          <cell r="P2896">
            <v>173</v>
          </cell>
          <cell r="Q2896" t="str">
            <v>517/QĐ-SYT</v>
          </cell>
        </row>
        <row r="2897">
          <cell r="B2897">
            <v>330</v>
          </cell>
          <cell r="C2897">
            <v>3</v>
          </cell>
          <cell r="D2897">
            <v>330</v>
          </cell>
          <cell r="E2897" t="str">
            <v>VT0330</v>
          </cell>
          <cell r="F2897" t="str">
            <v>Găng tay phẫu thuật</v>
          </cell>
          <cell r="G2897" t="str">
            <v>Găng tay phẫu tiệt trùng Highmax các số</v>
          </cell>
          <cell r="H2897" t="str">
            <v>Đôi</v>
          </cell>
          <cell r="I2897" t="str">
            <v>SuperMax Glove Manufacturing Sdn.Bhd</v>
          </cell>
          <cell r="J2897" t="str">
            <v>Malaysia</v>
          </cell>
          <cell r="K2897" t="str">
            <v>50 đôi/hộp, 4 hộp/thùng</v>
          </cell>
          <cell r="L2897" t="str">
            <v>Công Ty Tnhh Dược Y Tế Nguyễn Hải</v>
          </cell>
          <cell r="M2897">
            <v>3670</v>
          </cell>
          <cell r="N2897">
            <v>310000</v>
          </cell>
          <cell r="O2897">
            <v>1137700000</v>
          </cell>
          <cell r="P2897">
            <v>108</v>
          </cell>
          <cell r="Q2897" t="str">
            <v>517/QĐ-SYT</v>
          </cell>
        </row>
        <row r="2898">
          <cell r="B2898">
            <v>401</v>
          </cell>
          <cell r="C2898">
            <v>3</v>
          </cell>
          <cell r="D2898">
            <v>401</v>
          </cell>
          <cell r="E2898" t="str">
            <v>VT0401</v>
          </cell>
          <cell r="F2898" t="str">
            <v>Kim chọc tủy sống số 18,20,22,25</v>
          </cell>
          <cell r="G2898" t="str">
            <v>Kim gây mê, gây tê, các cỡ</v>
          </cell>
          <cell r="H2898" t="str">
            <v>Cái</v>
          </cell>
          <cell r="I2898" t="str">
            <v>ST. STONE Medical</v>
          </cell>
          <cell r="J2898" t="str">
            <v>Ấn Độ</v>
          </cell>
          <cell r="K2898" t="str">
            <v>1 Cái/ Túi</v>
          </cell>
          <cell r="L2898" t="str">
            <v>Liên Danh Công Ty Cổ Phần Trang Thiết Bị Và Vật Tư Y Tế Hà Nội Và Công Ty Tnhh Trang Thiết Bị Và Vật Tư Kỹ Thuật Rqs (Hamedco + Rqs)</v>
          </cell>
          <cell r="M2898">
            <v>13650</v>
          </cell>
          <cell r="N2898">
            <v>18220</v>
          </cell>
          <cell r="O2898">
            <v>248703000</v>
          </cell>
          <cell r="P2898">
            <v>123</v>
          </cell>
          <cell r="Q2898" t="str">
            <v>517/QĐ-SYT</v>
          </cell>
        </row>
        <row r="2899">
          <cell r="B2899">
            <v>414</v>
          </cell>
          <cell r="C2899">
            <v>3</v>
          </cell>
          <cell r="D2899">
            <v>414</v>
          </cell>
          <cell r="E2899" t="str">
            <v>VT0414</v>
          </cell>
          <cell r="F2899" t="str">
            <v>Kim gây tê ngoài màng cứng</v>
          </cell>
          <cell r="G2899" t="str">
            <v>Kim gây mê, gây tê, các cỡ</v>
          </cell>
          <cell r="H2899" t="str">
            <v>Cái</v>
          </cell>
          <cell r="I2899" t="str">
            <v>ST. STONE Medical</v>
          </cell>
          <cell r="J2899" t="str">
            <v>Ấn Độ</v>
          </cell>
          <cell r="K2899" t="str">
            <v>1 Cái/ Túi</v>
          </cell>
          <cell r="L2899" t="str">
            <v>Liên Danh Công Ty Cổ Phần Trang Thiết Bị Và Vật Tư Y Tế Hà Nội Và Công Ty Tnhh Trang Thiết Bị Và Vật Tư Kỹ Thuật Rqs (Hamedco + Rqs)</v>
          </cell>
          <cell r="M2899">
            <v>13650</v>
          </cell>
          <cell r="N2899">
            <v>388</v>
          </cell>
          <cell r="O2899">
            <v>5296200</v>
          </cell>
          <cell r="P2899">
            <v>123</v>
          </cell>
          <cell r="Q2899" t="str">
            <v>517/QĐ-SYT</v>
          </cell>
        </row>
        <row r="2900">
          <cell r="B2900">
            <v>417</v>
          </cell>
          <cell r="C2900">
            <v>3</v>
          </cell>
          <cell r="D2900">
            <v>417</v>
          </cell>
          <cell r="E2900" t="str">
            <v>VT0417</v>
          </cell>
          <cell r="F2900" t="str">
            <v>Kim gây tê tủy sống số 25 3x1/2", đầu kim Quinke 3 mặt vát</v>
          </cell>
          <cell r="G2900" t="str">
            <v>Kim gây mê, gây tê, cỡ 25G</v>
          </cell>
          <cell r="H2900" t="str">
            <v>Cái</v>
          </cell>
          <cell r="I2900" t="str">
            <v>ST. STONE Medica</v>
          </cell>
          <cell r="J2900" t="str">
            <v>Ấn Độ</v>
          </cell>
          <cell r="K2900" t="str">
            <v>1 Cái/ Túi</v>
          </cell>
          <cell r="L2900" t="str">
            <v>Liên Danh Công Ty Cổ Phần Trang Thiết Bị Và Vật Tư Y Tế Hà Nội Và Công Ty Tnhh Trang Thiết Bị Và Vật Tư Kỹ Thuật Rqs (Hamedco + Rqs)</v>
          </cell>
          <cell r="M2900">
            <v>13650</v>
          </cell>
          <cell r="N2900">
            <v>6960</v>
          </cell>
          <cell r="O2900">
            <v>95004000</v>
          </cell>
          <cell r="P2900">
            <v>123</v>
          </cell>
          <cell r="Q2900" t="str">
            <v>517/QĐ-SYT</v>
          </cell>
        </row>
        <row r="2901">
          <cell r="B2901">
            <v>438</v>
          </cell>
          <cell r="C2901">
            <v>3</v>
          </cell>
          <cell r="D2901">
            <v>438</v>
          </cell>
          <cell r="E2901" t="str">
            <v>VT0438</v>
          </cell>
          <cell r="F2901" t="str">
            <v>Kim luồn tĩnh mạch an toàn G24</v>
          </cell>
          <cell r="G2901" t="str">
            <v>Kim luồn tĩnh mạch có cổng tiêm 24G</v>
          </cell>
          <cell r="H2901" t="str">
            <v xml:space="preserve">Cây
</v>
          </cell>
          <cell r="I2901" t="str">
            <v>Bicakcilar</v>
          </cell>
          <cell r="J2901" t="str">
            <v>Thổ Nhĩ Kỳ</v>
          </cell>
          <cell r="K2901" t="str">
            <v>Túi 1 cây</v>
          </cell>
          <cell r="L2901" t="str">
            <v>Công Ty Tnhh Dược Phẩm Khang Duy</v>
          </cell>
          <cell r="M2901">
            <v>12000</v>
          </cell>
          <cell r="N2901">
            <v>5000</v>
          </cell>
          <cell r="O2901">
            <v>60000000</v>
          </cell>
          <cell r="P2901">
            <v>79</v>
          </cell>
          <cell r="Q2901" t="str">
            <v>517/QĐ-SYT</v>
          </cell>
        </row>
        <row r="2902">
          <cell r="B2902">
            <v>442</v>
          </cell>
          <cell r="C2902">
            <v>3</v>
          </cell>
          <cell r="D2902">
            <v>442</v>
          </cell>
          <cell r="E2902" t="str">
            <v>VT0442</v>
          </cell>
          <cell r="F2902" t="str">
            <v>Kim luồn tĩnh mạch có cánh số 24G</v>
          </cell>
          <cell r="G2902" t="str">
            <v>Kim luồn tĩnh mạch có cánh số 24G</v>
          </cell>
          <cell r="H2902" t="str">
            <v xml:space="preserve">Cái
</v>
          </cell>
          <cell r="I2902" t="str">
            <v>Alpha Medicare &amp; Devices</v>
          </cell>
          <cell r="J2902" t="str">
            <v>Ấn Độ</v>
          </cell>
          <cell r="K2902" t="str">
            <v>1 cái/ gói</v>
          </cell>
          <cell r="L2902" t="str">
            <v>Công Ty Tnhh Dược Phẩm Đan Lê</v>
          </cell>
          <cell r="M2902">
            <v>6585</v>
          </cell>
          <cell r="N2902">
            <v>18000</v>
          </cell>
          <cell r="O2902">
            <v>118530000</v>
          </cell>
          <cell r="P2902">
            <v>28</v>
          </cell>
          <cell r="Q2902" t="str">
            <v>517/QĐ-SYT</v>
          </cell>
        </row>
        <row r="2903">
          <cell r="B2903">
            <v>444</v>
          </cell>
          <cell r="C2903">
            <v>3</v>
          </cell>
          <cell r="D2903">
            <v>444</v>
          </cell>
          <cell r="E2903" t="str">
            <v>VT0444</v>
          </cell>
          <cell r="F2903" t="str">
            <v>Kim luồn tĩnh mạch có cánh, có cửa bơm thuốc các số 18G-22G</v>
          </cell>
          <cell r="G2903" t="str">
            <v>INTRA CATH - 2</v>
          </cell>
          <cell r="H2903" t="str">
            <v>Cây</v>
          </cell>
          <cell r="I2903" t="str">
            <v>Romsons International (Unit II)</v>
          </cell>
          <cell r="J2903" t="str">
            <v>Ấn Độ</v>
          </cell>
          <cell r="K2903" t="str">
            <v>Hộp/100 cây</v>
          </cell>
          <cell r="L2903" t="str">
            <v>Công Ty Tnhh Thiết Bị Y Tế Y Phương</v>
          </cell>
          <cell r="M2903">
            <v>5082</v>
          </cell>
          <cell r="N2903">
            <v>160000</v>
          </cell>
          <cell r="O2903">
            <v>813120000</v>
          </cell>
          <cell r="P2903">
            <v>175</v>
          </cell>
          <cell r="Q2903" t="str">
            <v>517/QĐ-SYT</v>
          </cell>
        </row>
        <row r="2904">
          <cell r="B2904">
            <v>448</v>
          </cell>
          <cell r="C2904">
            <v>3</v>
          </cell>
          <cell r="D2904">
            <v>448</v>
          </cell>
          <cell r="E2904" t="str">
            <v>VT0448</v>
          </cell>
          <cell r="F2904" t="str">
            <v>Kim luồn tĩnh mạch có cửa, có cánh số 16G -&gt; 22G.</v>
          </cell>
          <cell r="G2904" t="str">
            <v>Kim luồn tĩnh mạch có cửa, có cánh số 16G -&gt; 22G.</v>
          </cell>
          <cell r="H2904" t="str">
            <v xml:space="preserve">Cây
</v>
          </cell>
          <cell r="I2904" t="str">
            <v>Alpha Medicare &amp; Devices</v>
          </cell>
          <cell r="J2904" t="str">
            <v>Ấn Độ</v>
          </cell>
          <cell r="K2904" t="str">
            <v>1 cây/ gói</v>
          </cell>
          <cell r="L2904" t="str">
            <v>Công Ty Tnhh Dược Phẩm Đan Lê</v>
          </cell>
          <cell r="M2904">
            <v>6568</v>
          </cell>
          <cell r="N2904">
            <v>130000</v>
          </cell>
          <cell r="O2904">
            <v>853840000</v>
          </cell>
          <cell r="P2904">
            <v>28</v>
          </cell>
          <cell r="Q2904" t="str">
            <v>517/QĐ-SYT</v>
          </cell>
        </row>
        <row r="2905">
          <cell r="B2905">
            <v>557</v>
          </cell>
          <cell r="C2905">
            <v>3</v>
          </cell>
          <cell r="D2905">
            <v>557</v>
          </cell>
          <cell r="E2905" t="str">
            <v>VT0557</v>
          </cell>
          <cell r="F2905" t="str">
            <v>Túi ép đựng dụng cụ tiệt khuẩn Tyvek 100mm x 70m 
có chỉ thị hóa học màu đỏ</v>
          </cell>
          <cell r="G2905" t="str">
            <v>Túi ép đựng dụng cụ tiệt khuẩn TYVEK® 100mm x 70m  , với chỉ thị hóa học STERRAD® - 12410</v>
          </cell>
          <cell r="H2905" t="str">
            <v xml:space="preserve">Cuộn
</v>
          </cell>
          <cell r="I2905" t="str">
            <v>Amcor Flexibles SPS</v>
          </cell>
          <cell r="J2905" t="str">
            <v>Pháp</v>
          </cell>
          <cell r="K2905" t="str">
            <v>Thùng/6 cuộn</v>
          </cell>
          <cell r="L2905" t="str">
            <v>Công Ty Cổ Phần Dược Phẩm Thiết Bị Y Tế Hà Nội</v>
          </cell>
          <cell r="M2905">
            <v>1484385</v>
          </cell>
          <cell r="N2905">
            <v>190</v>
          </cell>
          <cell r="O2905">
            <v>282033150</v>
          </cell>
          <cell r="P2905">
            <v>50</v>
          </cell>
          <cell r="Q2905" t="str">
            <v>517/QĐ-SYT</v>
          </cell>
        </row>
        <row r="2906">
          <cell r="B2906">
            <v>558</v>
          </cell>
          <cell r="C2906">
            <v>3</v>
          </cell>
          <cell r="D2906">
            <v>558</v>
          </cell>
          <cell r="E2906" t="str">
            <v>VT0558</v>
          </cell>
          <cell r="F2906" t="str">
            <v>Túi ép đựng dụng cụ tiệt khuẩn Tyvek 150mm x 70m 
có chỉ thị hóa học màu đỏ</v>
          </cell>
          <cell r="G2906" t="str">
            <v>Túi ép đựng dụng cụ tiệt khuẩn TYVEK® 150mm x 70m  , với chỉ thị hóa học STERRAD® - 12415</v>
          </cell>
          <cell r="H2906" t="str">
            <v xml:space="preserve">Cuộn
</v>
          </cell>
          <cell r="I2906" t="str">
            <v>Amcor Flexibles SPS</v>
          </cell>
          <cell r="J2906" t="str">
            <v>Pháp</v>
          </cell>
          <cell r="K2906" t="str">
            <v>Thùng/4 cuộn</v>
          </cell>
          <cell r="L2906" t="str">
            <v>Công Ty Cổ Phần Dược Phẩm Thiết Bị Y Tế Hà Nội</v>
          </cell>
          <cell r="M2906">
            <v>2261700</v>
          </cell>
          <cell r="N2906">
            <v>115</v>
          </cell>
          <cell r="O2906">
            <v>260095500</v>
          </cell>
          <cell r="P2906">
            <v>50</v>
          </cell>
          <cell r="Q2906" t="str">
            <v>517/QĐ-SYT</v>
          </cell>
        </row>
        <row r="2907">
          <cell r="B2907">
            <v>559</v>
          </cell>
          <cell r="C2907">
            <v>3</v>
          </cell>
          <cell r="D2907">
            <v>559</v>
          </cell>
          <cell r="E2907" t="str">
            <v>VT0559</v>
          </cell>
          <cell r="F2907" t="str">
            <v>Túi ép đựng dụng cụ tiệt khuẩn Tyvek 200mm x 70m 
có chỉ thị hóa học màu đỏ</v>
          </cell>
          <cell r="G2907" t="str">
            <v>Túi ép tiệt trùng Tyvek 200mm x 70m</v>
          </cell>
          <cell r="H2907" t="str">
            <v>Cuộn</v>
          </cell>
          <cell r="I2907" t="str">
            <v>Sterileright</v>
          </cell>
          <cell r="J2907" t="str">
            <v>Taiwan</v>
          </cell>
          <cell r="K2907" t="str">
            <v>4 cuôn/ thùng</v>
          </cell>
          <cell r="L2907" t="str">
            <v>Công Ty Tnhh Sản Xuất Thương Mại Hạnh Minh</v>
          </cell>
          <cell r="M2907">
            <v>2698000</v>
          </cell>
          <cell r="N2907">
            <v>70</v>
          </cell>
          <cell r="O2907">
            <v>188860000</v>
          </cell>
          <cell r="P2907">
            <v>53</v>
          </cell>
          <cell r="Q2907" t="str">
            <v>517/QĐ-SYT</v>
          </cell>
        </row>
        <row r="2908">
          <cell r="B2908">
            <v>560</v>
          </cell>
          <cell r="C2908">
            <v>3</v>
          </cell>
          <cell r="D2908">
            <v>560</v>
          </cell>
          <cell r="E2908" t="str">
            <v>VT0560</v>
          </cell>
          <cell r="F2908" t="str">
            <v>Túi ép đựng dụng cụ tiệt khuẩn Tyvek 250mm x 70m 
có chỉ thị hóa học màu đỏ</v>
          </cell>
          <cell r="G2908" t="str">
            <v>Túi ép tiệt trùng Tyvek 250mm x 70m</v>
          </cell>
          <cell r="H2908" t="str">
            <v>Cuộn</v>
          </cell>
          <cell r="I2908" t="str">
            <v>Sterileright</v>
          </cell>
          <cell r="J2908" t="str">
            <v>Taiwan</v>
          </cell>
          <cell r="K2908" t="str">
            <v>4 cuộn/ thùng</v>
          </cell>
          <cell r="L2908" t="str">
            <v>Công Ty Tnhh Sản Xuất Thương Mại Hạnh Minh</v>
          </cell>
          <cell r="M2908">
            <v>2926000</v>
          </cell>
          <cell r="N2908">
            <v>130</v>
          </cell>
          <cell r="O2908">
            <v>380380000</v>
          </cell>
          <cell r="P2908">
            <v>53</v>
          </cell>
          <cell r="Q2908" t="str">
            <v>517/QĐ-SYT</v>
          </cell>
        </row>
        <row r="2909">
          <cell r="B2909">
            <v>561</v>
          </cell>
          <cell r="C2909">
            <v>3</v>
          </cell>
          <cell r="D2909">
            <v>561</v>
          </cell>
          <cell r="E2909" t="str">
            <v>VT0561</v>
          </cell>
          <cell r="F2909" t="str">
            <v>Túi ép đựng dụng cụ tiệt khuẩn Tyvek 350mm x 70m 
có chỉ thị hóa học màu đỏ</v>
          </cell>
          <cell r="G2909" t="str">
            <v>Túi ép tiệt trùng  Tyvek 350mm x 70m</v>
          </cell>
          <cell r="H2909" t="str">
            <v>Cuộn</v>
          </cell>
          <cell r="I2909" t="str">
            <v>Sterileright</v>
          </cell>
          <cell r="J2909" t="str">
            <v>Taiwan</v>
          </cell>
          <cell r="K2909" t="str">
            <v>2 cuộn/ thùng</v>
          </cell>
          <cell r="L2909" t="str">
            <v>Công Ty Tnhh Sản Xuất Thương Mại Hạnh Minh</v>
          </cell>
          <cell r="M2909">
            <v>4115000</v>
          </cell>
          <cell r="N2909">
            <v>100</v>
          </cell>
          <cell r="O2909">
            <v>411500000</v>
          </cell>
          <cell r="P2909">
            <v>53</v>
          </cell>
          <cell r="Q2909" t="str">
            <v>517/QĐ-SYT</v>
          </cell>
        </row>
        <row r="2910">
          <cell r="B2910">
            <v>562</v>
          </cell>
          <cell r="C2910">
            <v>3</v>
          </cell>
          <cell r="D2910">
            <v>562</v>
          </cell>
          <cell r="E2910" t="str">
            <v>VT0562</v>
          </cell>
          <cell r="F2910" t="str">
            <v>Túi ép đựng dụng cụ tiệt khuẩn Tyvek 75mm x 70m 
có chỉ thị hóa học màu đỏ</v>
          </cell>
          <cell r="G2910" t="str">
            <v>Túi ép đựng dụng cụ tiệt khuẩn TYVEK® 75mm x 70m  , với chỉ thị hóa học STERRAD® -12407</v>
          </cell>
          <cell r="H2910" t="str">
            <v xml:space="preserve">Cuộn
</v>
          </cell>
          <cell r="I2910" t="str">
            <v>Amcor Flexibles SPS</v>
          </cell>
          <cell r="J2910" t="str">
            <v>Pháp</v>
          </cell>
          <cell r="K2910" t="str">
            <v>Thùng/6 cuộn</v>
          </cell>
          <cell r="L2910" t="str">
            <v>Công Ty Cổ Phần Dược Phẩm Thiết Bị Y Tế Hà Nội</v>
          </cell>
          <cell r="M2910">
            <v>1095780</v>
          </cell>
          <cell r="N2910">
            <v>30</v>
          </cell>
          <cell r="O2910">
            <v>32873400</v>
          </cell>
          <cell r="P2910">
            <v>50</v>
          </cell>
          <cell r="Q2910" t="str">
            <v>517/QĐ-SYT</v>
          </cell>
        </row>
        <row r="2911">
          <cell r="B2911">
            <v>593</v>
          </cell>
          <cell r="C2911">
            <v>4</v>
          </cell>
          <cell r="D2911">
            <v>593</v>
          </cell>
          <cell r="E2911" t="str">
            <v>VT0593</v>
          </cell>
          <cell r="F2911" t="str">
            <v>Dây dẫn nước trong nội soi chạy bằng máy 10K (hoặc tương đương)</v>
          </cell>
          <cell r="G2911" t="str">
            <v>Dây dẫn nước nội soi chạy bằng máy, loại dùng một lần</v>
          </cell>
          <cell r="H2911" t="str">
            <v xml:space="preserve">Cái
</v>
          </cell>
          <cell r="I2911" t="str">
            <v>Ackermann</v>
          </cell>
          <cell r="J2911" t="str">
            <v>Đức</v>
          </cell>
          <cell r="K2911" t="str">
            <v xml:space="preserve"> Hộp/cái </v>
          </cell>
          <cell r="L2911" t="str">
            <v>Công Ty Tnhh Trang Thiết Bị Y Tế Và Tư Vấn Môi Trường Tâm Thy</v>
          </cell>
          <cell r="M2911">
            <v>1800000</v>
          </cell>
          <cell r="N2911">
            <v>80</v>
          </cell>
          <cell r="O2911">
            <v>144000000</v>
          </cell>
          <cell r="P2911">
            <v>131</v>
          </cell>
          <cell r="Q2911" t="str">
            <v>517/QĐ-SYT</v>
          </cell>
        </row>
        <row r="2912">
          <cell r="B2912">
            <v>644</v>
          </cell>
          <cell r="C2912">
            <v>4</v>
          </cell>
          <cell r="D2912">
            <v>644</v>
          </cell>
          <cell r="E2912" t="str">
            <v>VT0644</v>
          </cell>
          <cell r="F2912" t="str">
            <v>Canuyn mở khí quản có bóng 3.0-6.0</v>
          </cell>
          <cell r="G2912" t="str">
            <v>Óng mở khí quản có bóng</v>
          </cell>
          <cell r="H2912" t="str">
            <v>Cái</v>
          </cell>
          <cell r="I2912" t="str">
            <v>Zhanjiang star</v>
          </cell>
          <cell r="J2912" t="str">
            <v>Trung Quốc</v>
          </cell>
          <cell r="K2912" t="str">
            <v>100 cái/ thùng</v>
          </cell>
          <cell r="L2912" t="str">
            <v>Công Ty Tnhh Thiết Bị &amp; Vật Tư Y Tế Hoa Năng</v>
          </cell>
          <cell r="M2912">
            <v>57825</v>
          </cell>
          <cell r="N2912">
            <v>230</v>
          </cell>
          <cell r="O2912">
            <v>13299750</v>
          </cell>
          <cell r="P2912">
            <v>57</v>
          </cell>
          <cell r="Q2912" t="str">
            <v>517/QĐ-SYT</v>
          </cell>
        </row>
        <row r="2913">
          <cell r="B2913">
            <v>657</v>
          </cell>
          <cell r="C2913">
            <v>4</v>
          </cell>
          <cell r="D2913">
            <v>657</v>
          </cell>
          <cell r="E2913" t="str">
            <v>VT0657</v>
          </cell>
          <cell r="F2913" t="str">
            <v>Catheter đường hầm dòng chất liệu Polyurethane, loại Hemo - Flow HFS 28 (hoặc tương đương)</v>
          </cell>
          <cell r="G2913" t="str">
            <v>Catheter lọc máu 2 nòng, loại long-term.Dialysis long-term dual lumen precurved catheter Kit - KFLOW long-term catheter các kích cỡ</v>
          </cell>
          <cell r="H2913" t="str">
            <v>Bộ</v>
          </cell>
          <cell r="I2913" t="str">
            <v>Kimal</v>
          </cell>
          <cell r="J2913" t="str">
            <v>Anh</v>
          </cell>
          <cell r="K2913" t="str">
            <v>Hộp/ 1 bộ</v>
          </cell>
          <cell r="L2913" t="str">
            <v>Công Ty Tnhh Thương Mại - Dịch Vụ Và Sản Xuất Việt Tường</v>
          </cell>
          <cell r="M2913">
            <v>3450000</v>
          </cell>
          <cell r="N2913">
            <v>140</v>
          </cell>
          <cell r="O2913">
            <v>483000000</v>
          </cell>
          <cell r="P2913">
            <v>162</v>
          </cell>
          <cell r="Q2913" t="str">
            <v>517/QĐ-SYT</v>
          </cell>
        </row>
        <row r="2914">
          <cell r="B2914">
            <v>662</v>
          </cell>
          <cell r="C2914">
            <v>4</v>
          </cell>
          <cell r="D2914">
            <v>662</v>
          </cell>
          <cell r="E2914" t="str">
            <v>VT0662</v>
          </cell>
          <cell r="F2914" t="str">
            <v>Catheter tĩnh mạch trung tâm 
2 nòng, tốc độ cao(HF), kim V, cỡ 715</v>
          </cell>
          <cell r="G2914" t="str">
            <v>Catheter tĩnh mạch trung tâm 2 nòng, các cỡ, có dây điện cực để đo ECG</v>
          </cell>
          <cell r="H2914" t="str">
            <v>Bộ</v>
          </cell>
          <cell r="I2914" t="str">
            <v>Baihe</v>
          </cell>
          <cell r="J2914" t="str">
            <v>Trung Quốc</v>
          </cell>
          <cell r="K2914" t="str">
            <v>1 Bộ/ Hộp</v>
          </cell>
          <cell r="L2914" t="str">
            <v>Liên Danh Công Ty Cổ Phần Trang Thiết Bị Và Vật Tư Y Tế Hà Nội Và Công Ty Tnhh Trang Thiết Bị Và Vật Tư Kỹ Thuật Rqs (Hamedco + Rqs)</v>
          </cell>
          <cell r="M2914">
            <v>462000</v>
          </cell>
          <cell r="N2914">
            <v>1754</v>
          </cell>
          <cell r="O2914">
            <v>810348000</v>
          </cell>
          <cell r="P2914">
            <v>123</v>
          </cell>
          <cell r="Q2914" t="str">
            <v>517/QĐ-SYT</v>
          </cell>
        </row>
        <row r="2915">
          <cell r="B2915">
            <v>663</v>
          </cell>
          <cell r="C2915">
            <v>4</v>
          </cell>
          <cell r="D2915">
            <v>663</v>
          </cell>
          <cell r="E2915" t="str">
            <v>VT0663</v>
          </cell>
          <cell r="F2915" t="str">
            <v>Catheter tĩnh mạch trung tâm 
2 nòng, tốc độ cao(HF), kim V, cỡ 720</v>
          </cell>
          <cell r="G2915" t="str">
            <v>Catheter TMTT 2 nòng 7Fr x 20cm, kim Y (hay V) dẫn đường</v>
          </cell>
          <cell r="H2915" t="str">
            <v>Cái</v>
          </cell>
          <cell r="I2915" t="str">
            <v>Gemed</v>
          </cell>
          <cell r="J2915" t="str">
            <v>Thổ Nhĩ Kỳ</v>
          </cell>
          <cell r="K2915" t="str">
            <v>1 cái/ gói</v>
          </cell>
          <cell r="L2915" t="str">
            <v>Công Ty Tnhh Thiết Bị Y Tế Việt Đức</v>
          </cell>
          <cell r="M2915">
            <v>459900</v>
          </cell>
          <cell r="N2915">
            <v>2120</v>
          </cell>
          <cell r="O2915">
            <v>974988000</v>
          </cell>
          <cell r="P2915">
            <v>155</v>
          </cell>
          <cell r="Q2915" t="str">
            <v>517/QĐ-SYT</v>
          </cell>
        </row>
        <row r="2916">
          <cell r="B2916">
            <v>664</v>
          </cell>
          <cell r="C2916">
            <v>4</v>
          </cell>
          <cell r="D2916">
            <v>664</v>
          </cell>
          <cell r="E2916" t="str">
            <v>VT0664</v>
          </cell>
          <cell r="F2916" t="str">
            <v>Catheter tĩnh mạch trung tâm 
2 nòng, tốc độ cao(HF), kim V, cỡ 920</v>
          </cell>
          <cell r="G2916" t="str">
            <v>Catheter tĩnh mạch trung tâm 2 nòng, các cỡ, có dây điện cực để đo ECG</v>
          </cell>
          <cell r="H2916" t="str">
            <v>Bộ</v>
          </cell>
          <cell r="I2916" t="str">
            <v>Baihe</v>
          </cell>
          <cell r="J2916" t="str">
            <v>Trung Quốc</v>
          </cell>
          <cell r="K2916" t="str">
            <v>1 Bộ/ Hộp</v>
          </cell>
          <cell r="L2916" t="str">
            <v>Liên Danh Công Ty Cổ Phần Trang Thiết Bị Và Vật Tư Y Tế Hà Nội Và Công Ty Tnhh Trang Thiết Bị Và Vật Tư Kỹ Thuật Rqs (Hamedco + Rqs)</v>
          </cell>
          <cell r="M2916">
            <v>462000</v>
          </cell>
          <cell r="N2916">
            <v>200</v>
          </cell>
          <cell r="O2916">
            <v>92400000</v>
          </cell>
          <cell r="P2916">
            <v>123</v>
          </cell>
          <cell r="Q2916" t="str">
            <v>517/QĐ-SYT</v>
          </cell>
        </row>
        <row r="2917">
          <cell r="B2917">
            <v>688</v>
          </cell>
          <cell r="C2917">
            <v>4</v>
          </cell>
          <cell r="D2917">
            <v>688</v>
          </cell>
          <cell r="E2917" t="str">
            <v>VT0688</v>
          </cell>
          <cell r="F2917" t="str">
            <v>Dây dẫn nước trong nội soi chạy bằng máy</v>
          </cell>
          <cell r="G2917" t="str">
            <v>Dây dẫn nước nội soi chạy bằng máy, loại dùng một lần</v>
          </cell>
          <cell r="H2917" t="str">
            <v xml:space="preserve">Cái
</v>
          </cell>
          <cell r="I2917" t="str">
            <v>Ackermann</v>
          </cell>
          <cell r="J2917" t="str">
            <v>Đức</v>
          </cell>
          <cell r="K2917" t="str">
            <v xml:space="preserve"> Hộp/cái </v>
          </cell>
          <cell r="L2917" t="str">
            <v>Công Ty Tnhh Trang Thiết Bị Y Tế Và Tư Vấn Môi Trường Tâm Thy</v>
          </cell>
          <cell r="M2917">
            <v>1800000</v>
          </cell>
          <cell r="N2917">
            <v>60</v>
          </cell>
          <cell r="O2917">
            <v>108000000</v>
          </cell>
          <cell r="P2917">
            <v>131</v>
          </cell>
          <cell r="Q2917" t="str">
            <v>517/QĐ-SYT</v>
          </cell>
        </row>
        <row r="2918">
          <cell r="B2918">
            <v>689</v>
          </cell>
          <cell r="C2918">
            <v>4</v>
          </cell>
          <cell r="D2918">
            <v>689</v>
          </cell>
          <cell r="E2918" t="str">
            <v>VT0689</v>
          </cell>
          <cell r="F2918" t="str">
            <v>Dây hút đàm nhớt có van</v>
          </cell>
          <cell r="G2918" t="str">
            <v>Dây hút đàm các số 6, 8, 10, 12, 14, 16</v>
          </cell>
          <cell r="H2918" t="str">
            <v>Cái</v>
          </cell>
          <cell r="I2918" t="str">
            <v>Suzhou Yudu</v>
          </cell>
          <cell r="J2918" t="str">
            <v>China</v>
          </cell>
          <cell r="K2918" t="str">
            <v>Thùng/ 100 cái</v>
          </cell>
          <cell r="L2918" t="str">
            <v>Công Ty Tnhh Thương Mại Và Dịch Vụ Kỹ Thuật Nguyễn Lâm</v>
          </cell>
          <cell r="M2918">
            <v>1680</v>
          </cell>
          <cell r="N2918">
            <v>333000</v>
          </cell>
          <cell r="O2918">
            <v>559440000</v>
          </cell>
          <cell r="P2918">
            <v>109</v>
          </cell>
          <cell r="Q2918" t="str">
            <v>517/QĐ-SYT</v>
          </cell>
        </row>
        <row r="2919">
          <cell r="B2919">
            <v>694</v>
          </cell>
          <cell r="C2919">
            <v>4</v>
          </cell>
          <cell r="D2919">
            <v>694</v>
          </cell>
          <cell r="E2919" t="str">
            <v>VT0694</v>
          </cell>
          <cell r="F2919" t="str">
            <v>Dây hút nhớt 1 nhánh đầu mềm
 các số</v>
          </cell>
          <cell r="G2919" t="str">
            <v>Dây hút nhớt MPV</v>
          </cell>
          <cell r="H2919" t="str">
            <v>Sợi</v>
          </cell>
          <cell r="I2919" t="str">
            <v>Công ty Cổ phần Nhựa Y tế Việt Nam (MPV)</v>
          </cell>
          <cell r="J2919" t="str">
            <v>Việt Nam</v>
          </cell>
          <cell r="K2919" t="str">
            <v>Sợi/Túi</v>
          </cell>
          <cell r="L2919" t="str">
            <v>Công Ty Cổ Phần Nhựa Y Tế Việt Nam</v>
          </cell>
          <cell r="M2919">
            <v>1830</v>
          </cell>
          <cell r="N2919">
            <v>45050</v>
          </cell>
          <cell r="O2919">
            <v>82441500</v>
          </cell>
          <cell r="P2919">
            <v>113</v>
          </cell>
          <cell r="Q2919" t="str">
            <v>517/QĐ-SYT</v>
          </cell>
        </row>
        <row r="2920">
          <cell r="B2920">
            <v>709</v>
          </cell>
          <cell r="C2920">
            <v>4</v>
          </cell>
          <cell r="D2920">
            <v>709</v>
          </cell>
          <cell r="E2920" t="str">
            <v>VT0709</v>
          </cell>
          <cell r="F2920" t="str">
            <v>Dây oxy 2 nhánh
 size L, S, XL</v>
          </cell>
          <cell r="G2920" t="str">
            <v>Dây oxy 2 nhánh size L, S, XL</v>
          </cell>
          <cell r="H2920" t="str">
            <v xml:space="preserve">Sợi
</v>
          </cell>
          <cell r="I2920" t="str">
            <v>Công ty CP Dược Phẩm và TBYT An Phú</v>
          </cell>
          <cell r="J2920" t="str">
            <v>Việt Nam</v>
          </cell>
          <cell r="K2920" t="str">
            <v>1 sợi/ gói</v>
          </cell>
          <cell r="L2920" t="str">
            <v>Công Ty Tnhh Dược Phẩm Đan Lê</v>
          </cell>
          <cell r="M2920">
            <v>3485</v>
          </cell>
          <cell r="N2920">
            <v>98900</v>
          </cell>
          <cell r="O2920">
            <v>344666500</v>
          </cell>
          <cell r="P2920">
            <v>28</v>
          </cell>
          <cell r="Q2920" t="str">
            <v>517/QĐ-SYT</v>
          </cell>
        </row>
        <row r="2921">
          <cell r="B2921">
            <v>710</v>
          </cell>
          <cell r="C2921">
            <v>4</v>
          </cell>
          <cell r="D2921">
            <v>710</v>
          </cell>
          <cell r="E2921" t="str">
            <v>VT0710</v>
          </cell>
          <cell r="F2921" t="str">
            <v>Dây oxy 2 nhánh trẻ sơ sinh</v>
          </cell>
          <cell r="G2921" t="str">
            <v>Dây oxy 2 nhánh trẻ sơ sinh</v>
          </cell>
          <cell r="H2921" t="str">
            <v xml:space="preserve">Sợi
</v>
          </cell>
          <cell r="I2921" t="str">
            <v>Công ty CP Dược Phẩm và TBYT An Phú</v>
          </cell>
          <cell r="J2921" t="str">
            <v>Việt Nam</v>
          </cell>
          <cell r="K2921" t="str">
            <v>1 sợi/ gói</v>
          </cell>
          <cell r="L2921" t="str">
            <v>Công Ty Tnhh Dược Phẩm Đan Lê</v>
          </cell>
          <cell r="M2921">
            <v>3979</v>
          </cell>
          <cell r="N2921">
            <v>31630</v>
          </cell>
          <cell r="O2921">
            <v>125855770</v>
          </cell>
          <cell r="P2921">
            <v>28</v>
          </cell>
          <cell r="Q2921" t="str">
            <v>517/QĐ-SYT</v>
          </cell>
        </row>
        <row r="2922">
          <cell r="B2922">
            <v>729</v>
          </cell>
          <cell r="C2922">
            <v>4</v>
          </cell>
          <cell r="D2922">
            <v>729</v>
          </cell>
          <cell r="E2922" t="str">
            <v>VT0729</v>
          </cell>
          <cell r="F2922" t="str">
            <v>Manifold ( 2 cửa)</v>
          </cell>
          <cell r="G2922" t="str">
            <v>Bộ phân phối (Manifold) 2 cổng</v>
          </cell>
          <cell r="H2922" t="str">
            <v>Cái</v>
          </cell>
          <cell r="I2922" t="str">
            <v>Cair LGL</v>
          </cell>
          <cell r="J2922" t="str">
            <v>Pháp</v>
          </cell>
          <cell r="K2922" t="str">
            <v>1 Cái/ Túi</v>
          </cell>
          <cell r="L2922" t="str">
            <v>Liên Danh Công Ty Cổ Phần Trang Thiết Bị Và Vật Tư Y Tế Hà Nội Và Công Ty Tnhh Trang Thiết Bị Và Vật Tư Kỹ Thuật Rqs (Hamedco + Rqs)</v>
          </cell>
          <cell r="M2922">
            <v>189000</v>
          </cell>
          <cell r="N2922">
            <v>550</v>
          </cell>
          <cell r="O2922">
            <v>103950000</v>
          </cell>
          <cell r="P2922">
            <v>123</v>
          </cell>
          <cell r="Q2922" t="str">
            <v>517/QĐ-SYT</v>
          </cell>
        </row>
        <row r="2923">
          <cell r="B2923">
            <v>746</v>
          </cell>
          <cell r="C2923">
            <v>4</v>
          </cell>
          <cell r="D2923">
            <v>746</v>
          </cell>
          <cell r="E2923" t="str">
            <v>VT0746</v>
          </cell>
          <cell r="F2923" t="str">
            <v>Ống đặt nội khí quản có bóng, không DEHP</v>
          </cell>
          <cell r="G2923" t="str">
            <v>Ống luồn  khí quản có bóng các số</v>
          </cell>
          <cell r="H2923" t="str">
            <v xml:space="preserve">Cái
</v>
          </cell>
          <cell r="I2923" t="str">
            <v>Bicakcilar</v>
          </cell>
          <cell r="J2923" t="str">
            <v>Thổ Nhĩ Kỳ</v>
          </cell>
          <cell r="K2923" t="str">
            <v>Túi 1 cái</v>
          </cell>
          <cell r="L2923" t="str">
            <v>Công Ty Tnhh Dược Phẩm Khang Duy</v>
          </cell>
          <cell r="M2923">
            <v>39400</v>
          </cell>
          <cell r="N2923">
            <v>6400</v>
          </cell>
          <cell r="O2923">
            <v>252160000</v>
          </cell>
          <cell r="P2923">
            <v>79</v>
          </cell>
          <cell r="Q2923" t="str">
            <v>517/QĐ-SYT</v>
          </cell>
        </row>
        <row r="2924">
          <cell r="B2924">
            <v>748</v>
          </cell>
          <cell r="C2924">
            <v>4</v>
          </cell>
          <cell r="D2924">
            <v>748</v>
          </cell>
          <cell r="E2924" t="str">
            <v>VT0748</v>
          </cell>
          <cell r="F2924" t="str">
            <v>Ống đặt nội khí quản không bóng không DEHP</v>
          </cell>
          <cell r="G2924" t="str">
            <v>Ống nội khí quản không bóng, các cỡ</v>
          </cell>
          <cell r="H2924" t="str">
            <v>Cái</v>
          </cell>
          <cell r="I2924" t="str">
            <v>Baihe</v>
          </cell>
          <cell r="J2924" t="str">
            <v>Trung Quốc</v>
          </cell>
          <cell r="K2924" t="str">
            <v>1 Cái/ Túi</v>
          </cell>
          <cell r="L2924" t="str">
            <v>Liên Danh Công Ty Cổ Phần Trang Thiết Bị Và Vật Tư Y Tế Hà Nội Và Công Ty Tnhh Trang Thiết Bị Và Vật Tư Kỹ Thuật Rqs (Hamedco + Rqs)</v>
          </cell>
          <cell r="M2924">
            <v>13230</v>
          </cell>
          <cell r="N2924">
            <v>3600</v>
          </cell>
          <cell r="O2924">
            <v>47628000</v>
          </cell>
          <cell r="P2924">
            <v>123</v>
          </cell>
          <cell r="Q2924" t="str">
            <v>517/QĐ-SYT</v>
          </cell>
        </row>
        <row r="2925">
          <cell r="B2925">
            <v>762</v>
          </cell>
          <cell r="C2925">
            <v>4</v>
          </cell>
          <cell r="D2925">
            <v>762</v>
          </cell>
          <cell r="E2925" t="str">
            <v>VT0762</v>
          </cell>
          <cell r="F2925" t="str">
            <v>Ống luồn khí quản tăng cường có bóng các số</v>
          </cell>
          <cell r="G2925" t="str">
            <v>Nội khí quản lò xo UnoFlex có bóng tròn (HVLP) số 6.0 -&gt; 8.5</v>
          </cell>
          <cell r="H2925" t="str">
            <v>Cái</v>
          </cell>
          <cell r="I2925" t="str">
            <v>Well Lead (ConvaTec)</v>
          </cell>
          <cell r="J2925" t="str">
            <v>Trung Quốc</v>
          </cell>
          <cell r="K2925" t="str">
            <v>1c/ gói vô trùng</v>
          </cell>
          <cell r="L2925" t="str">
            <v>Công Ty Tnhh Thương Mại Dịch Vụ Kỹ Thuật Hoàng Lộc</v>
          </cell>
          <cell r="M2925">
            <v>183750</v>
          </cell>
          <cell r="N2925">
            <v>360</v>
          </cell>
          <cell r="O2925">
            <v>66150000</v>
          </cell>
          <cell r="P2925">
            <v>63</v>
          </cell>
          <cell r="Q2925" t="str">
            <v>517/QĐ-SYT</v>
          </cell>
        </row>
        <row r="2926">
          <cell r="B2926">
            <v>765</v>
          </cell>
          <cell r="C2926">
            <v>4</v>
          </cell>
          <cell r="D2926">
            <v>765</v>
          </cell>
          <cell r="E2926" t="str">
            <v>VT0765</v>
          </cell>
          <cell r="F2926" t="str">
            <v>Ống nẫng Catheter Mount, người lớn 18cm, 22mm OD/15mm ID; 22mm ID, có cổng</v>
          </cell>
          <cell r="G2926" t="str">
            <v>Dây nối ống thở dùng cho máy thở số 22</v>
          </cell>
          <cell r="H2926" t="str">
            <v>Cái</v>
          </cell>
          <cell r="I2926" t="str">
            <v>Suzhou Yudu</v>
          </cell>
          <cell r="J2926" t="str">
            <v>China</v>
          </cell>
          <cell r="K2926" t="str">
            <v>Thùng 100 cái</v>
          </cell>
          <cell r="L2926" t="str">
            <v>Công Ty Tnhh Thương Mại Và Dịch Vụ Kỹ Thuật Nguyễn Lâm</v>
          </cell>
          <cell r="M2926">
            <v>14700</v>
          </cell>
          <cell r="N2926">
            <v>6500</v>
          </cell>
          <cell r="O2926">
            <v>95550000</v>
          </cell>
          <cell r="P2926">
            <v>109</v>
          </cell>
          <cell r="Q2926" t="str">
            <v>517/QĐ-SYT</v>
          </cell>
        </row>
        <row r="2927">
          <cell r="B2927">
            <v>774</v>
          </cell>
          <cell r="C2927">
            <v>4</v>
          </cell>
          <cell r="D2927">
            <v>774</v>
          </cell>
          <cell r="E2927" t="str">
            <v>VT0774</v>
          </cell>
          <cell r="F2927" t="str">
            <v>Ống nội khí quản có bóng sử dụng một lần, các số 2,5 - 5,9</v>
          </cell>
          <cell r="G2927" t="str">
            <v>Ống nội khí quản có bóng</v>
          </cell>
          <cell r="H2927" t="str">
            <v xml:space="preserve">Cái
</v>
          </cell>
          <cell r="I2927" t="str">
            <v>Henan Aile</v>
          </cell>
          <cell r="J2927" t="str">
            <v>Trung quốc</v>
          </cell>
          <cell r="K2927" t="str">
            <v>Thùng/ 100</v>
          </cell>
          <cell r="L2927" t="str">
            <v>Công Ty Cổ Phần Dược Phẩm Trung Ương Cpc1</v>
          </cell>
          <cell r="M2927">
            <v>39360</v>
          </cell>
          <cell r="N2927">
            <v>1110</v>
          </cell>
          <cell r="O2927">
            <v>43689600</v>
          </cell>
          <cell r="P2927">
            <v>23</v>
          </cell>
          <cell r="Q2927" t="str">
            <v>517/QĐ-SYT</v>
          </cell>
        </row>
        <row r="2928">
          <cell r="B2928">
            <v>783</v>
          </cell>
          <cell r="C2928">
            <v>4</v>
          </cell>
          <cell r="D2928">
            <v>783</v>
          </cell>
          <cell r="E2928" t="str">
            <v>VT0783</v>
          </cell>
          <cell r="F2928" t="str">
            <v>Ống thở 2 nòng khí quản các loại có bóng, có cửa sổ</v>
          </cell>
          <cell r="G2928" t="str">
            <v>Bộ MKQ 2 nòng CrystalClear Plus  có bóng số 3.5 ~ 8.5</v>
          </cell>
          <cell r="H2928" t="str">
            <v xml:space="preserve">Bộ
</v>
          </cell>
          <cell r="I2928" t="str">
            <v>Teleflex</v>
          </cell>
          <cell r="J2928" t="str">
            <v>Mã Lai</v>
          </cell>
          <cell r="K2928" t="str">
            <v>1bộ /gói vô trùng</v>
          </cell>
          <cell r="L2928" t="str">
            <v>Công Ty Tnhh Thương Mại Dịch Vụ Kỹ Thuật Hoàng Lộc</v>
          </cell>
          <cell r="M2928">
            <v>945000</v>
          </cell>
          <cell r="N2928">
            <v>20</v>
          </cell>
          <cell r="O2928">
            <v>18900000</v>
          </cell>
          <cell r="P2928">
            <v>63</v>
          </cell>
          <cell r="Q2928" t="str">
            <v>517/QĐ-SYT</v>
          </cell>
        </row>
        <row r="2929">
          <cell r="B2929">
            <v>820</v>
          </cell>
          <cell r="C2929">
            <v>4</v>
          </cell>
          <cell r="D2929">
            <v>820</v>
          </cell>
          <cell r="E2929" t="str">
            <v>VT0820</v>
          </cell>
          <cell r="F2929" t="str">
            <v>Ống thông chẩn đoán mạch quay đa năng chụp được trái và phải, đường kính 5Fr (lòng rộng 1.20mm), chiều dài 100cm, 120cm. Cấu trúc bởi nhiều sợi Polyamide. Thân đoạn gần được thiết kế theo công nghệ sợi bện đôi (double-wire braiding tech).</v>
          </cell>
          <cell r="G2929" t="str">
            <v>Outlook</v>
          </cell>
          <cell r="H2929" t="str">
            <v>Cái</v>
          </cell>
          <cell r="I2929" t="str">
            <v>Terumo</v>
          </cell>
          <cell r="J2929" t="str">
            <v>Nhật</v>
          </cell>
          <cell r="K2929" t="str">
            <v>Hộp/ 5 cái</v>
          </cell>
          <cell r="L2929" t="str">
            <v>Công Ty Tnhh Thương Mại Tâm Hợp</v>
          </cell>
          <cell r="M2929">
            <v>690000</v>
          </cell>
          <cell r="N2929">
            <v>600</v>
          </cell>
          <cell r="O2929">
            <v>414000000</v>
          </cell>
          <cell r="P2929">
            <v>129</v>
          </cell>
          <cell r="Q2929" t="str">
            <v>517/QĐ-SYT</v>
          </cell>
        </row>
        <row r="2930">
          <cell r="B2930">
            <v>859</v>
          </cell>
          <cell r="C2930">
            <v>4</v>
          </cell>
          <cell r="D2930">
            <v>859</v>
          </cell>
          <cell r="E2930" t="str">
            <v>VT0859</v>
          </cell>
          <cell r="F2930" t="str">
            <v>Ống thông hỗ trợ điều trị đặt stent chuyển hướng dòng chảy túi phình khổng lồ. Phủ lớp PTFE trong lòng ống, đầu tip mềm.</v>
          </cell>
          <cell r="G2930" t="str">
            <v>AXS Catalyst 5 Distal Access catheter</v>
          </cell>
          <cell r="H2930" t="str">
            <v xml:space="preserve">Cái
</v>
          </cell>
          <cell r="I2930" t="str">
            <v>Stryker</v>
          </cell>
          <cell r="J2930" t="str">
            <v>Mỹ</v>
          </cell>
          <cell r="K2930" t="str">
            <v>1 cái/ Hộp</v>
          </cell>
          <cell r="L2930" t="str">
            <v>Công Ty Tnhh Dược Phẩm Và Trang Thiết Bị Y Tế Hoàng Đức</v>
          </cell>
          <cell r="M2930">
            <v>38500000</v>
          </cell>
          <cell r="N2930">
            <v>5</v>
          </cell>
          <cell r="O2930">
            <v>192500000</v>
          </cell>
          <cell r="P2930">
            <v>60</v>
          </cell>
          <cell r="Q2930" t="str">
            <v>517/QĐ-SYT</v>
          </cell>
        </row>
        <row r="2931">
          <cell r="B2931">
            <v>863</v>
          </cell>
          <cell r="C2931">
            <v>4</v>
          </cell>
          <cell r="D2931">
            <v>863</v>
          </cell>
          <cell r="E2931" t="str">
            <v>VT0863</v>
          </cell>
          <cell r="F2931" t="str">
            <v>Ống thông lọc máu 2 nòng 12F-24G</v>
          </cell>
          <cell r="G2931" t="str">
            <v>Catheter chạy thận nhân tạo 2 nòng, cỡ 12Fr</v>
          </cell>
          <cell r="H2931" t="str">
            <v>Bộ</v>
          </cell>
          <cell r="I2931" t="str">
            <v>Baihe</v>
          </cell>
          <cell r="J2931" t="str">
            <v>Trung Quốc</v>
          </cell>
          <cell r="K2931" t="str">
            <v>1 Bộ/ Hộp</v>
          </cell>
          <cell r="L2931" t="str">
            <v>Liên Danh Công Ty Cổ Phần Trang Thiết Bị Và Vật Tư Y Tế Hà Nội Và Công Ty Tnhh Trang Thiết Bị Và Vật Tư Kỹ Thuật Rqs (Hamedco + Rqs)</v>
          </cell>
          <cell r="M2931">
            <v>403200</v>
          </cell>
          <cell r="N2931">
            <v>30</v>
          </cell>
          <cell r="O2931">
            <v>12096000</v>
          </cell>
          <cell r="P2931">
            <v>123</v>
          </cell>
          <cell r="Q2931" t="str">
            <v>517/QĐ-SYT</v>
          </cell>
        </row>
        <row r="2932">
          <cell r="B2932">
            <v>865</v>
          </cell>
          <cell r="C2932">
            <v>4</v>
          </cell>
          <cell r="D2932">
            <v>865</v>
          </cell>
          <cell r="E2932" t="str">
            <v>VT0865</v>
          </cell>
          <cell r="F2932" t="str">
            <v>Ống thông lọc máu 2 nòng 8F-24G</v>
          </cell>
          <cell r="G2932" t="str">
            <v>Catheter chạy thận nhân tạo 2 nòng, cỡ 8Fr</v>
          </cell>
          <cell r="H2932" t="str">
            <v>Bộ</v>
          </cell>
          <cell r="I2932" t="str">
            <v>Baihe</v>
          </cell>
          <cell r="J2932" t="str">
            <v>Trung Quốc</v>
          </cell>
          <cell r="K2932" t="str">
            <v>1 Bộ/ Hộp</v>
          </cell>
          <cell r="L2932" t="str">
            <v>Liên Danh Công Ty Cổ Phần Trang Thiết Bị Và Vật Tư Y Tế Hà Nội Và Công Ty Tnhh Trang Thiết Bị Và Vật Tư Kỹ Thuật Rqs (Hamedco + Rqs)</v>
          </cell>
          <cell r="M2932">
            <v>403200</v>
          </cell>
          <cell r="N2932">
            <v>30</v>
          </cell>
          <cell r="O2932">
            <v>12096000</v>
          </cell>
          <cell r="P2932">
            <v>123</v>
          </cell>
          <cell r="Q2932" t="str">
            <v>517/QĐ-SYT</v>
          </cell>
        </row>
        <row r="2933">
          <cell r="B2933">
            <v>871</v>
          </cell>
          <cell r="C2933">
            <v>4</v>
          </cell>
          <cell r="D2933">
            <v>871</v>
          </cell>
          <cell r="E2933" t="str">
            <v>VT0871</v>
          </cell>
          <cell r="F2933" t="str">
            <v>Ống thông nội khí quản không bóng chèn các số</v>
          </cell>
          <cell r="G2933" t="str">
            <v>Nội khí quản không bóng, số 2.0 -&gt; 7.0</v>
          </cell>
          <cell r="H2933" t="str">
            <v xml:space="preserve">Cái
</v>
          </cell>
          <cell r="I2933" t="str">
            <v>Well Lead (ConvaTec)</v>
          </cell>
          <cell r="J2933" t="str">
            <v>Trung Quốc</v>
          </cell>
          <cell r="K2933" t="str">
            <v>1c/ gói vô trùng</v>
          </cell>
          <cell r="L2933" t="str">
            <v>Công Ty Tnhh Thương Mại Dịch Vụ Kỹ Thuật Hoàng Lộc</v>
          </cell>
          <cell r="M2933">
            <v>50400</v>
          </cell>
          <cell r="N2933">
            <v>700</v>
          </cell>
          <cell r="O2933">
            <v>35280000</v>
          </cell>
          <cell r="P2933">
            <v>63</v>
          </cell>
          <cell r="Q2933" t="str">
            <v>517/QĐ-SYT</v>
          </cell>
        </row>
        <row r="2934">
          <cell r="B2934">
            <v>907</v>
          </cell>
          <cell r="C2934">
            <v>4</v>
          </cell>
          <cell r="D2934">
            <v>907</v>
          </cell>
          <cell r="E2934" t="str">
            <v>VT0907</v>
          </cell>
          <cell r="F2934" t="str">
            <v>Sonde JJ thường dài 26cm, các cở từ số 5 đến số 8</v>
          </cell>
          <cell r="G2934" t="str">
            <v>Ống thông(Sonde) Double J, các cỡ</v>
          </cell>
          <cell r="H2934" t="str">
            <v>Cái</v>
          </cell>
          <cell r="I2934" t="str">
            <v>ST. STONE Medical</v>
          </cell>
          <cell r="J2934" t="str">
            <v>Ấn Độ</v>
          </cell>
          <cell r="K2934" t="str">
            <v>1 Cái/ Túi</v>
          </cell>
          <cell r="L2934" t="str">
            <v>Liên Danh Công Ty Cổ Phần Trang Thiết Bị Và Vật Tư Y Tế Hà Nội Và Công Ty Tnhh Trang Thiết Bị Và Vật Tư Kỹ Thuật Rqs (Hamedco + Rqs)</v>
          </cell>
          <cell r="M2934">
            <v>273000</v>
          </cell>
          <cell r="N2934">
            <v>1900</v>
          </cell>
          <cell r="O2934">
            <v>518700000</v>
          </cell>
          <cell r="P2934">
            <v>123</v>
          </cell>
          <cell r="Q2934" t="str">
            <v>517/QĐ-SYT</v>
          </cell>
        </row>
        <row r="2935">
          <cell r="B2935">
            <v>928</v>
          </cell>
          <cell r="C2935">
            <v>5</v>
          </cell>
          <cell r="D2935">
            <v>928</v>
          </cell>
          <cell r="E2935" t="str">
            <v>VT0928</v>
          </cell>
          <cell r="F2935" t="str">
            <v>Lưỡi bào ổ khớp các cỡ</v>
          </cell>
          <cell r="G2935" t="str">
            <v>Lưỡi bào khớp các loại, các cỡ</v>
          </cell>
          <cell r="H2935" t="str">
            <v>Cái</v>
          </cell>
          <cell r="I2935" t="str">
            <v>Arthrex</v>
          </cell>
          <cell r="J2935" t="str">
            <v>Mỹ/ Châu Âu</v>
          </cell>
          <cell r="K2935" t="str">
            <v>1 cái/ gói</v>
          </cell>
          <cell r="L2935" t="str">
            <v>Công Ty Tnhh Trang Thiết Bị Y Tế B.M.S</v>
          </cell>
          <cell r="M2935">
            <v>6000000</v>
          </cell>
          <cell r="N2935">
            <v>50</v>
          </cell>
          <cell r="O2935">
            <v>300000000</v>
          </cell>
          <cell r="P2935">
            <v>17</v>
          </cell>
          <cell r="Q2935" t="str">
            <v>517/QĐ-SYT</v>
          </cell>
        </row>
        <row r="2936">
          <cell r="B2936">
            <v>972</v>
          </cell>
          <cell r="C2936">
            <v>5</v>
          </cell>
          <cell r="D2936">
            <v>972</v>
          </cell>
          <cell r="E2936" t="str">
            <v>VT0972</v>
          </cell>
          <cell r="F2936" t="str">
            <v>Chỉ không tan đơn sợi phức hợp Polypropylene + Polyethylene 7/0 dài 60cm, 2 kim x DR8mm</v>
          </cell>
          <cell r="G2936" t="str">
            <v>Chỉ không tan đơn sợi LUXYLENE 7/0 dài 60cm, 2 kim x DR8mm</v>
          </cell>
          <cell r="H2936" t="str">
            <v xml:space="preserve">Sợi
</v>
          </cell>
          <cell r="I2936" t="str">
            <v>Luxsutures AG</v>
          </cell>
          <cell r="J2936" t="str">
            <v>Luxembourg</v>
          </cell>
          <cell r="K2936" t="str">
            <v>Hộp / 12 sợi</v>
          </cell>
          <cell r="L2936" t="str">
            <v>Công Ty Tnhh Trang Thiết Bị Y Tế Hoàng Ánh Dương</v>
          </cell>
          <cell r="M2936">
            <v>126000</v>
          </cell>
          <cell r="N2936">
            <v>552</v>
          </cell>
          <cell r="O2936">
            <v>69552000</v>
          </cell>
          <cell r="P2936">
            <v>59</v>
          </cell>
          <cell r="Q2936" t="str">
            <v>517/QĐ-SYT</v>
          </cell>
        </row>
        <row r="2937">
          <cell r="B2937">
            <v>1003</v>
          </cell>
          <cell r="C2937">
            <v>5</v>
          </cell>
          <cell r="D2937">
            <v>1003</v>
          </cell>
          <cell r="E2937" t="str">
            <v>VT1003</v>
          </cell>
          <cell r="F2937" t="str">
            <v>Chỉ không tan polypropylene 4/ 0, 2 kim tròn 1/2 vòng tròn,chiều dài kim 22cm,chiều dài chỉ 75cm</v>
          </cell>
          <cell r="G2937" t="str">
            <v>Chỉ không tan Propilen polypropylene 4/ 0</v>
          </cell>
          <cell r="H2937" t="str">
            <v>Tép</v>
          </cell>
          <cell r="I2937" t="str">
            <v>Dogsan</v>
          </cell>
          <cell r="J2937" t="str">
            <v>Thổ Nhĩ Kỳ</v>
          </cell>
          <cell r="K2937" t="str">
            <v>12 tép / Hộp</v>
          </cell>
          <cell r="L2937" t="str">
            <v>Công Ty Cổ Phần Trang Thiết Bị Y Tế Cổng Vàng</v>
          </cell>
          <cell r="M2937">
            <v>81900</v>
          </cell>
          <cell r="N2937">
            <v>1270</v>
          </cell>
          <cell r="O2937">
            <v>104013000</v>
          </cell>
          <cell r="P2937">
            <v>22</v>
          </cell>
          <cell r="Q2937" t="str">
            <v>517/QĐ-SYT</v>
          </cell>
        </row>
        <row r="2938">
          <cell r="B2938">
            <v>1014</v>
          </cell>
          <cell r="C2938">
            <v>5</v>
          </cell>
          <cell r="D2938">
            <v>1014</v>
          </cell>
          <cell r="E2938" t="str">
            <v>VT1014</v>
          </cell>
          <cell r="F2938" t="str">
            <v>Chỉ không tan tổng hợp đa sợi polyester bao phù bằng polybutylate 3/0 dài 100cm, 2 kim tròn 26mm, 1/2C</v>
          </cell>
          <cell r="G2938" t="str">
            <v>Chỉ Protibond (Polyester) số 3/0, dài 100 cm, 2 kim tròn, dài 26 mm,  P20AA26L100</v>
          </cell>
          <cell r="H2938" t="str">
            <v>tép</v>
          </cell>
          <cell r="I2938" t="str">
            <v>CPT</v>
          </cell>
          <cell r="J2938" t="str">
            <v>VIỆT NAM</v>
          </cell>
          <cell r="K2938" t="str">
            <v>Hộp/24 tép</v>
          </cell>
          <cell r="L2938" t="str">
            <v>Công Ty Tnhh Chỉ Phẫu Thuật Cpt</v>
          </cell>
          <cell r="M2938">
            <v>68250</v>
          </cell>
          <cell r="N2938">
            <v>158</v>
          </cell>
          <cell r="O2938">
            <v>10783500</v>
          </cell>
          <cell r="P2938">
            <v>24</v>
          </cell>
          <cell r="Q2938" t="str">
            <v>517/QĐ-SYT</v>
          </cell>
        </row>
        <row r="2939">
          <cell r="B2939">
            <v>1019</v>
          </cell>
          <cell r="C2939">
            <v>5</v>
          </cell>
          <cell r="D2939">
            <v>1019</v>
          </cell>
          <cell r="E2939" t="str">
            <v>VT1019</v>
          </cell>
          <cell r="F2939" t="str">
            <v>Chỉ không tan tổng hợp đơn sợi Polypropylene số 3/0, dài 90cm, 2 kim tròn SH màu đen Visi-black 26mm, 1/2 vòng tròn</v>
          </cell>
          <cell r="G2939" t="str">
            <v>Chỉ Không Tan Tổng Hợp Đơn Sợi LUXYLENE Số 3/0, Dài 90cm, 2 Kim Tròn 25mm</v>
          </cell>
          <cell r="H2939" t="str">
            <v>Tép</v>
          </cell>
          <cell r="I2939" t="str">
            <v>Luxsutures AG</v>
          </cell>
          <cell r="J2939" t="str">
            <v>Luxembourg</v>
          </cell>
          <cell r="K2939" t="str">
            <v>Hộp / 12 tép</v>
          </cell>
          <cell r="L2939" t="str">
            <v>Công Ty Cổ Phần Dược Phẩm Trung Ương Codupha</v>
          </cell>
          <cell r="M2939">
            <v>84945</v>
          </cell>
          <cell r="N2939">
            <v>220</v>
          </cell>
          <cell r="O2939">
            <v>18687900</v>
          </cell>
          <cell r="P2939">
            <v>19</v>
          </cell>
          <cell r="Q2939" t="str">
            <v>517/QĐ-SYT</v>
          </cell>
        </row>
        <row r="2940">
          <cell r="B2940">
            <v>1021</v>
          </cell>
          <cell r="C2940">
            <v>5</v>
          </cell>
          <cell r="D2940">
            <v>1021</v>
          </cell>
          <cell r="E2940" t="str">
            <v>VT1021</v>
          </cell>
          <cell r="F2940" t="str">
            <v>Chỉ không tan tổng hợp đơn sợi Polypropylene số 4/0,dài 90 cm, 2 kim tròn, màu đen VISI-BLACK 20mm, 1/2 vòng tròn.</v>
          </cell>
          <cell r="G2940" t="str">
            <v>Chỉ không tan Propilen tổng hợp đơn sợi polypropylene số 4/0 dài 90cm, 2 kim tròn đầu tròn dài 20mm 1/2 vòng tròn.</v>
          </cell>
          <cell r="H2940" t="str">
            <v>Tép</v>
          </cell>
          <cell r="I2940" t="str">
            <v>Dogsan</v>
          </cell>
          <cell r="J2940" t="str">
            <v>Thổ Nhĩ Kỳ</v>
          </cell>
          <cell r="K2940" t="str">
            <v>12 tép / Hộp</v>
          </cell>
          <cell r="L2940" t="str">
            <v>Công Ty Cổ Phần Trang Thiết Bị Y Tế Cổng Vàng</v>
          </cell>
          <cell r="M2940">
            <v>81900</v>
          </cell>
          <cell r="N2940">
            <v>340</v>
          </cell>
          <cell r="O2940">
            <v>27846000</v>
          </cell>
          <cell r="P2940">
            <v>22</v>
          </cell>
          <cell r="Q2940" t="str">
            <v>517/QĐ-SYT</v>
          </cell>
        </row>
        <row r="2941">
          <cell r="B2941">
            <v>1026</v>
          </cell>
          <cell r="C2941">
            <v>5</v>
          </cell>
          <cell r="D2941">
            <v>1026</v>
          </cell>
          <cell r="E2941" t="str">
            <v>VT1026</v>
          </cell>
          <cell r="F2941" t="str">
            <v>Chỉ không tan tổng hợp đơn sợi Polypropylene-số 6/0, 60cm,2 kim tròn, đầu tam giác Multipass 13mm, 3/8 vòng tròn</v>
          </cell>
          <cell r="G2941" t="str">
            <v>Chỉ Polypropylene (6/0) dài 60cm, 2 kim tròn</v>
          </cell>
          <cell r="H2941" t="str">
            <v xml:space="preserve">Tép
</v>
          </cell>
          <cell r="I2941" t="str">
            <v>SMI AG</v>
          </cell>
          <cell r="J2941" t="str">
            <v>BỈ</v>
          </cell>
          <cell r="K2941" t="str">
            <v>Tép</v>
          </cell>
          <cell r="L2941" t="str">
            <v>Công Ty Cổ Phần Dược Phẩm Trung Ương Cpc1</v>
          </cell>
          <cell r="M2941">
            <v>138000</v>
          </cell>
          <cell r="N2941">
            <v>214</v>
          </cell>
          <cell r="O2941">
            <v>29532000</v>
          </cell>
          <cell r="P2941">
            <v>23</v>
          </cell>
          <cell r="Q2941" t="str">
            <v>517/QĐ-SYT</v>
          </cell>
        </row>
        <row r="2942">
          <cell r="B2942">
            <v>1140</v>
          </cell>
          <cell r="C2942">
            <v>5</v>
          </cell>
          <cell r="D2942">
            <v>1140</v>
          </cell>
          <cell r="E2942" t="str">
            <v>VT1140</v>
          </cell>
          <cell r="F2942" t="str">
            <v>Chỉ tan tổng hợp đa sợi polyglycolic acid số 2/0 dài 75cm, kim tròn dài 26mm</v>
          </cell>
          <cell r="G2942" t="str">
            <v>Chỉ phẫu thuật đa sợi tự tiêu  polyglycolic acid (Megasorb) số 2/0 dài 75cm kim 1/2 dài  26mm</v>
          </cell>
          <cell r="H2942" t="str">
            <v>Tép</v>
          </cell>
          <cell r="I2942" t="str">
            <v>Meril</v>
          </cell>
          <cell r="J2942" t="str">
            <v>Ấn Độ</v>
          </cell>
          <cell r="K2942" t="str">
            <v>Hộp/12 tép</v>
          </cell>
          <cell r="L2942" t="str">
            <v>Công Ty Tnhh Thương Mại Thiết Bị Y Tế An Pha</v>
          </cell>
          <cell r="M2942">
            <v>40950</v>
          </cell>
          <cell r="N2942">
            <v>652</v>
          </cell>
          <cell r="O2942">
            <v>26699400</v>
          </cell>
          <cell r="P2942">
            <v>4</v>
          </cell>
          <cell r="Q2942" t="str">
            <v>517/QĐ-SYT</v>
          </cell>
        </row>
        <row r="2943">
          <cell r="B2943">
            <v>1149</v>
          </cell>
          <cell r="C2943">
            <v>5</v>
          </cell>
          <cell r="D2943">
            <v>1149</v>
          </cell>
          <cell r="E2943" t="str">
            <v>VT1149</v>
          </cell>
          <cell r="F2943" t="str">
            <v>Chỉ tan tổng hợp đơn sợi Polydioxanone số 0 dài 70cm, 1 kim tròn đầu tròn CT dài 40mm 1/2 vòng tròn (hoặc tương đương)</v>
          </cell>
          <cell r="G2943" t="str">
            <v>Chỉ Surgicryl Monofilament (0)</v>
          </cell>
          <cell r="H2943" t="str">
            <v xml:space="preserve">Tép
</v>
          </cell>
          <cell r="I2943" t="str">
            <v>SMI AG</v>
          </cell>
          <cell r="J2943" t="str">
            <v>BỈ</v>
          </cell>
          <cell r="K2943" t="str">
            <v>Tép</v>
          </cell>
          <cell r="L2943" t="str">
            <v>Công Ty Cổ Phần Dược Phẩm Trung Ương Cpc1</v>
          </cell>
          <cell r="M2943">
            <v>85000</v>
          </cell>
          <cell r="N2943">
            <v>332</v>
          </cell>
          <cell r="O2943">
            <v>28220000</v>
          </cell>
          <cell r="P2943">
            <v>23</v>
          </cell>
          <cell r="Q2943" t="str">
            <v>517/QĐ-SYT</v>
          </cell>
        </row>
        <row r="2944">
          <cell r="B2944">
            <v>1150</v>
          </cell>
          <cell r="C2944">
            <v>5</v>
          </cell>
          <cell r="D2944">
            <v>1150</v>
          </cell>
          <cell r="E2944" t="str">
            <v>VT1150</v>
          </cell>
          <cell r="F2944" t="str">
            <v>Chỉ tan tổng hợp đơn sợi Polydioxanone số 2/0 dài 70cm, 1 kim tròn đầu tròn dài 26mm 1/2 vòng tròn (hoặc tương đương)</v>
          </cell>
          <cell r="G2944" t="str">
            <v>Chỉ Surgicryl Monofilament (2/0)</v>
          </cell>
          <cell r="H2944" t="str">
            <v xml:space="preserve">Tép
</v>
          </cell>
          <cell r="I2944" t="str">
            <v>SMI AG</v>
          </cell>
          <cell r="J2944" t="str">
            <v>BỈ</v>
          </cell>
          <cell r="K2944" t="str">
            <v>Tép</v>
          </cell>
          <cell r="L2944" t="str">
            <v>Công Ty Cổ Phần Dược Phẩm Trung Ương Cpc1</v>
          </cell>
          <cell r="M2944">
            <v>68000</v>
          </cell>
          <cell r="N2944">
            <v>159</v>
          </cell>
          <cell r="O2944">
            <v>10812000</v>
          </cell>
          <cell r="P2944">
            <v>23</v>
          </cell>
          <cell r="Q2944" t="str">
            <v>517/QĐ-SYT</v>
          </cell>
        </row>
        <row r="2945">
          <cell r="B2945">
            <v>1151</v>
          </cell>
          <cell r="C2945">
            <v>5</v>
          </cell>
          <cell r="D2945">
            <v>1151</v>
          </cell>
          <cell r="E2945" t="str">
            <v>VT1151</v>
          </cell>
          <cell r="F2945" t="str">
            <v>Chỉ tan tổng hợp đơn sợi Polydioxanone số 4/0 dài 70cm, 1 kim tròn đầu hình thoi dài 20mm 1/2 vòng tròn (hoặc tương đương)</v>
          </cell>
          <cell r="G2945" t="str">
            <v>Chỉ tan tổng hợp đơn sợi Polydioxanone (Filaxyn) số 4/0 dài 70cm, 1 kim tròn đầu hình thoi  dài 20mm 1/2 vòng tròn</v>
          </cell>
          <cell r="H2945" t="str">
            <v>Tép</v>
          </cell>
          <cell r="I2945" t="str">
            <v>Meril</v>
          </cell>
          <cell r="J2945" t="str">
            <v>Ấn Độ</v>
          </cell>
          <cell r="K2945" t="str">
            <v>Hộp/12 tép</v>
          </cell>
          <cell r="L2945" t="str">
            <v>Công Ty Tnhh Thương Mại Thiết Bị Y Tế An Pha</v>
          </cell>
          <cell r="M2945">
            <v>55650</v>
          </cell>
          <cell r="N2945">
            <v>216</v>
          </cell>
          <cell r="O2945">
            <v>12020400</v>
          </cell>
          <cell r="P2945">
            <v>4</v>
          </cell>
          <cell r="Q2945" t="str">
            <v>517/QĐ-SYT</v>
          </cell>
        </row>
        <row r="2946">
          <cell r="B2946">
            <v>1159</v>
          </cell>
          <cell r="C2946">
            <v>5</v>
          </cell>
          <cell r="D2946">
            <v>1159</v>
          </cell>
          <cell r="E2946" t="str">
            <v>VT1159</v>
          </cell>
          <cell r="F2946" t="str">
            <v>Chỉ tan tổng hợp Polyglactin 910 số 2/0, dai 75cm, kim tròn 26mm 1/2C.</v>
          </cell>
          <cell r="G2946" t="str">
            <v>Chỉ Caresorb (Polyglactin 910) số 2/0, kim tròn, dài 26 mm,  GT30A26</v>
          </cell>
          <cell r="H2946" t="str">
            <v>tép</v>
          </cell>
          <cell r="I2946" t="str">
            <v>CPT</v>
          </cell>
          <cell r="J2946" t="str">
            <v>VIỆT NAM</v>
          </cell>
          <cell r="K2946" t="str">
            <v>Hộp/36 tép</v>
          </cell>
          <cell r="L2946" t="str">
            <v>Công Ty Tnhh Chỉ Phẫu Thuật Cpt</v>
          </cell>
          <cell r="M2946">
            <v>41034</v>
          </cell>
          <cell r="N2946">
            <v>7508</v>
          </cell>
          <cell r="O2946">
            <v>308083272</v>
          </cell>
          <cell r="P2946">
            <v>24</v>
          </cell>
          <cell r="Q2946" t="str">
            <v>517/QĐ-SYT</v>
          </cell>
        </row>
        <row r="2947">
          <cell r="B2947">
            <v>1160</v>
          </cell>
          <cell r="C2947">
            <v>5</v>
          </cell>
          <cell r="D2947">
            <v>1160</v>
          </cell>
          <cell r="E2947" t="str">
            <v>VT1160</v>
          </cell>
          <cell r="F2947" t="str">
            <v>Chỉ tan tổng hợp Polyglactin 910 số 3/0, dai 75cm, kim tròn 26mm 1/2C.</v>
          </cell>
          <cell r="G2947" t="str">
            <v>Chỉ Caresorb (Polyglactin 910) số 3/0, kim tròn, dài 26 mm,  GT20A26</v>
          </cell>
          <cell r="H2947" t="str">
            <v>tép</v>
          </cell>
          <cell r="I2947" t="str">
            <v>CPT</v>
          </cell>
          <cell r="J2947" t="str">
            <v>VIỆT NAM</v>
          </cell>
          <cell r="K2947" t="str">
            <v>Hộp/36 tép</v>
          </cell>
          <cell r="L2947" t="str">
            <v>Công Ty Tnhh Chỉ Phẫu Thuật Cpt</v>
          </cell>
          <cell r="M2947">
            <v>41034</v>
          </cell>
          <cell r="N2947">
            <v>20208</v>
          </cell>
          <cell r="O2947">
            <v>829215072</v>
          </cell>
          <cell r="P2947">
            <v>24</v>
          </cell>
          <cell r="Q2947" t="str">
            <v>517/QĐ-SYT</v>
          </cell>
        </row>
        <row r="2948">
          <cell r="B2948">
            <v>1166</v>
          </cell>
          <cell r="C2948">
            <v>5</v>
          </cell>
          <cell r="D2948">
            <v>1166</v>
          </cell>
          <cell r="E2948" t="str">
            <v>VT1166</v>
          </cell>
          <cell r="F2948" t="str">
            <v>Chỉ tan tổng hợp polyglactin đa sợi số 0, dài 50cm kim tròn đầu tròn 40mm, 1/2 vòng tròn</v>
          </cell>
          <cell r="G2948" t="str">
            <v>Chỉ Caresorb (Polyglactin 910) số 0, dài 90 cm, kim tròn, dài 40 mm,  GT35A40L90</v>
          </cell>
          <cell r="H2948" t="str">
            <v>tép</v>
          </cell>
          <cell r="I2948" t="str">
            <v>CPT</v>
          </cell>
          <cell r="J2948" t="str">
            <v>VIỆT NAM</v>
          </cell>
          <cell r="K2948" t="str">
            <v>Hộp/36 tép</v>
          </cell>
          <cell r="L2948" t="str">
            <v>Công Ty Tnhh Chỉ Phẫu Thuật Cpt</v>
          </cell>
          <cell r="M2948">
            <v>42084</v>
          </cell>
          <cell r="N2948">
            <v>30000</v>
          </cell>
          <cell r="O2948">
            <v>1262520000</v>
          </cell>
          <cell r="P2948">
            <v>24</v>
          </cell>
          <cell r="Q2948" t="str">
            <v>517/QĐ-SYT</v>
          </cell>
        </row>
        <row r="2949">
          <cell r="B2949">
            <v>1182</v>
          </cell>
          <cell r="C2949">
            <v>5</v>
          </cell>
          <cell r="D2949">
            <v>1182</v>
          </cell>
          <cell r="E2949" t="str">
            <v>VT1182</v>
          </cell>
          <cell r="F2949" t="str">
            <v>Chỉ tan tự nhiên số 0 kim tròn</v>
          </cell>
          <cell r="G2949" t="str">
            <v>Chromic Catgut 4(0)75cm 1/2CR26</v>
          </cell>
          <cell r="H2949" t="str">
            <v xml:space="preserve">Tép
</v>
          </cell>
          <cell r="I2949" t="str">
            <v>MEBIPHAR</v>
          </cell>
          <cell r="J2949" t="str">
            <v>VIỆT NAM</v>
          </cell>
          <cell r="K2949" t="str">
            <v>Hộp/30 tép</v>
          </cell>
          <cell r="L2949" t="str">
            <v>Công Ty Cổ Phần Dược Phẩm Và Sinh Học Y Tế (Mebiphar)</v>
          </cell>
          <cell r="M2949">
            <v>18500</v>
          </cell>
          <cell r="N2949">
            <v>6290</v>
          </cell>
          <cell r="O2949">
            <v>116365000</v>
          </cell>
          <cell r="P2949">
            <v>92</v>
          </cell>
          <cell r="Q2949" t="str">
            <v>517/QĐ-SYT</v>
          </cell>
        </row>
        <row r="2950">
          <cell r="B2950">
            <v>1185</v>
          </cell>
          <cell r="C2950">
            <v>5</v>
          </cell>
          <cell r="D2950">
            <v>1185</v>
          </cell>
          <cell r="E2950" t="str">
            <v>VT1185</v>
          </cell>
          <cell r="F2950" t="str">
            <v>Chỉ tan tự nhiên số 2 Kim tròn lớn</v>
          </cell>
          <cell r="G2950" t="str">
            <v>Chromic Catgut 6(2)75cm 1/2CR50</v>
          </cell>
          <cell r="H2950" t="str">
            <v xml:space="preserve">Tép
</v>
          </cell>
          <cell r="I2950" t="str">
            <v>MEBIPHAR</v>
          </cell>
          <cell r="J2950" t="str">
            <v>VIỆT NAM</v>
          </cell>
          <cell r="K2950" t="str">
            <v>Hộp/30 tép</v>
          </cell>
          <cell r="L2950" t="str">
            <v>Công Ty Cổ Phần Dược Phẩm Và Sinh Học Y Tế (Mebiphar)</v>
          </cell>
          <cell r="M2950">
            <v>20000</v>
          </cell>
          <cell r="N2950">
            <v>5668</v>
          </cell>
          <cell r="O2950">
            <v>113360000</v>
          </cell>
          <cell r="P2950">
            <v>92</v>
          </cell>
          <cell r="Q2950" t="str">
            <v>517/QĐ-SYT</v>
          </cell>
        </row>
        <row r="2951">
          <cell r="B2951">
            <v>1186</v>
          </cell>
          <cell r="C2951">
            <v>5</v>
          </cell>
          <cell r="D2951">
            <v>1186</v>
          </cell>
          <cell r="E2951" t="str">
            <v>VT1186</v>
          </cell>
          <cell r="F2951" t="str">
            <v>Chỉ tan tự nhiên số 2.0 không kim 150cm</v>
          </cell>
          <cell r="G2951" t="str">
            <v>Chromic Catgut 3,5(2/0)150cm</v>
          </cell>
          <cell r="H2951" t="str">
            <v xml:space="preserve">Tép
</v>
          </cell>
          <cell r="I2951" t="str">
            <v>MEBIPHAR</v>
          </cell>
          <cell r="J2951" t="str">
            <v>VIỆT NAM</v>
          </cell>
          <cell r="K2951" t="str">
            <v>Hộp/30 tép</v>
          </cell>
          <cell r="L2951" t="str">
            <v>Công Ty Cổ Phần Dược Phẩm Và Sinh Học Y Tế (Mebiphar)</v>
          </cell>
          <cell r="M2951">
            <v>17000</v>
          </cell>
          <cell r="N2951">
            <v>9180</v>
          </cell>
          <cell r="O2951">
            <v>156060000</v>
          </cell>
          <cell r="P2951">
            <v>92</v>
          </cell>
          <cell r="Q2951" t="str">
            <v>517/QĐ-SYT</v>
          </cell>
        </row>
        <row r="2952">
          <cell r="B2952">
            <v>1187</v>
          </cell>
          <cell r="C2952">
            <v>5</v>
          </cell>
          <cell r="D2952">
            <v>1187</v>
          </cell>
          <cell r="E2952" t="str">
            <v>VT1187</v>
          </cell>
          <cell r="F2952" t="str">
            <v>Chỉ tan tự nhiên số 2.0 Kim tròn 26</v>
          </cell>
          <cell r="G2952" t="str">
            <v>Chromic Catgut 3,5(2/0)75cm 1/2CR26</v>
          </cell>
          <cell r="H2952" t="str">
            <v xml:space="preserve">Tép
</v>
          </cell>
          <cell r="I2952" t="str">
            <v>MEBIPHAR</v>
          </cell>
          <cell r="J2952" t="str">
            <v>VIỆT NAM</v>
          </cell>
          <cell r="K2952" t="str">
            <v>Hộp/30 tép</v>
          </cell>
          <cell r="L2952" t="str">
            <v>Công Ty Cổ Phần Dược Phẩm Và Sinh Học Y Tế (Mebiphar)</v>
          </cell>
          <cell r="M2952">
            <v>16900</v>
          </cell>
          <cell r="N2952">
            <v>58410</v>
          </cell>
          <cell r="O2952">
            <v>987129000</v>
          </cell>
          <cell r="P2952">
            <v>92</v>
          </cell>
          <cell r="Q2952" t="str">
            <v>517/QĐ-SYT</v>
          </cell>
        </row>
        <row r="2953">
          <cell r="B2953">
            <v>1189</v>
          </cell>
          <cell r="C2953">
            <v>5</v>
          </cell>
          <cell r="D2953">
            <v>1189</v>
          </cell>
          <cell r="E2953" t="str">
            <v>VT1189</v>
          </cell>
          <cell r="F2953" t="str">
            <v>Chỉ tan tự nhiên số 3.0 Kim tròn</v>
          </cell>
          <cell r="G2953" t="str">
            <v>Chromic Catgut 3(3/0)75cm 1/2CR26</v>
          </cell>
          <cell r="H2953" t="str">
            <v xml:space="preserve">Tép
</v>
          </cell>
          <cell r="I2953" t="str">
            <v>MEBIPHAR</v>
          </cell>
          <cell r="J2953" t="str">
            <v>VIỆT NAM</v>
          </cell>
          <cell r="K2953" t="str">
            <v>Hộp/30 tép</v>
          </cell>
          <cell r="L2953" t="str">
            <v>Công Ty Cổ Phần Dược Phẩm Và Sinh Học Y Tế (Mebiphar)</v>
          </cell>
          <cell r="M2953">
            <v>17000</v>
          </cell>
          <cell r="N2953">
            <v>5730</v>
          </cell>
          <cell r="O2953">
            <v>97410000</v>
          </cell>
          <cell r="P2953">
            <v>92</v>
          </cell>
          <cell r="Q2953" t="str">
            <v>517/QĐ-SYT</v>
          </cell>
        </row>
        <row r="2954">
          <cell r="B2954">
            <v>1192</v>
          </cell>
          <cell r="C2954">
            <v>5</v>
          </cell>
          <cell r="D2954">
            <v>1192</v>
          </cell>
          <cell r="E2954" t="str">
            <v>VT1192</v>
          </cell>
          <cell r="F2954" t="str">
            <v>Chỉ tan tự nhiên số 4.0 Kim tròn</v>
          </cell>
          <cell r="G2954" t="str">
            <v>Chromic Catgut 2(4/0)75cm 1/2CR26</v>
          </cell>
          <cell r="H2954" t="str">
            <v xml:space="preserve">Tép
</v>
          </cell>
          <cell r="I2954" t="str">
            <v>MEBIPHAR</v>
          </cell>
          <cell r="J2954" t="str">
            <v>VIỆT NAM</v>
          </cell>
          <cell r="K2954" t="str">
            <v>Hộp/30 tép</v>
          </cell>
          <cell r="L2954" t="str">
            <v>Công Ty Cổ Phần Dược Phẩm Và Sinh Học Y Tế (Mebiphar)</v>
          </cell>
          <cell r="M2954">
            <v>16500</v>
          </cell>
          <cell r="N2954">
            <v>9500</v>
          </cell>
          <cell r="O2954">
            <v>156750000</v>
          </cell>
          <cell r="P2954">
            <v>92</v>
          </cell>
          <cell r="Q2954" t="str">
            <v>517/QĐ-SYT</v>
          </cell>
        </row>
        <row r="2955">
          <cell r="B2955">
            <v>1197</v>
          </cell>
          <cell r="C2955">
            <v>5</v>
          </cell>
          <cell r="D2955">
            <v>1197</v>
          </cell>
          <cell r="E2955" t="str">
            <v>VT1197</v>
          </cell>
          <cell r="F2955" t="str">
            <v>Chỉ thép 5 dài 75cm kim tròn đầu cắt 55mm 1/2C</v>
          </cell>
          <cell r="G2955" t="str">
            <v>Chỉ thép Caresteel số 5, kim tròn trocar, dài 55 mm,  ST70P55</v>
          </cell>
          <cell r="H2955" t="str">
            <v>tép</v>
          </cell>
          <cell r="I2955" t="str">
            <v>CPT</v>
          </cell>
          <cell r="J2955" t="str">
            <v>VIỆT NAM</v>
          </cell>
          <cell r="K2955" t="str">
            <v>Hộp/12 tép</v>
          </cell>
          <cell r="L2955" t="str">
            <v>Công Ty Tnhh Chỉ Phẫu Thuật Cpt</v>
          </cell>
          <cell r="M2955">
            <v>109200</v>
          </cell>
          <cell r="N2955">
            <v>181</v>
          </cell>
          <cell r="O2955">
            <v>19765200</v>
          </cell>
          <cell r="P2955">
            <v>24</v>
          </cell>
          <cell r="Q2955" t="str">
            <v>517/QĐ-SYT</v>
          </cell>
        </row>
        <row r="2956">
          <cell r="B2956">
            <v>1199</v>
          </cell>
          <cell r="C2956">
            <v>5</v>
          </cell>
          <cell r="D2956">
            <v>1199</v>
          </cell>
          <cell r="E2956" t="str">
            <v>VT1199</v>
          </cell>
          <cell r="F2956" t="str">
            <v>Chỉ thép khâu xương bánh chè USP 7 ,kim tròn ,chiều dài kim 120mm,chiều dài chỉ 60cm</v>
          </cell>
          <cell r="G2956" t="str">
            <v>Chỉ thép khâu xương bánh chè PATELLA SET 7, dài 60cm, kim dài 120mm</v>
          </cell>
          <cell r="H2956" t="str">
            <v xml:space="preserve">Tép
</v>
          </cell>
          <cell r="I2956" t="str">
            <v>Luxsutures AG</v>
          </cell>
          <cell r="J2956" t="str">
            <v>Luxembourg</v>
          </cell>
          <cell r="K2956" t="str">
            <v>Hộp / 12 tép</v>
          </cell>
          <cell r="L2956" t="str">
            <v>Công Ty Tnhh Trang Thiết Bị Y Tế Hoàng Ánh Dương</v>
          </cell>
          <cell r="M2956">
            <v>241500</v>
          </cell>
          <cell r="N2956">
            <v>224</v>
          </cell>
          <cell r="O2956">
            <v>54096000</v>
          </cell>
          <cell r="P2956">
            <v>59</v>
          </cell>
          <cell r="Q2956" t="str">
            <v>517/QĐ-SYT</v>
          </cell>
        </row>
        <row r="2957">
          <cell r="B2957">
            <v>1236</v>
          </cell>
          <cell r="C2957">
            <v>5</v>
          </cell>
          <cell r="D2957">
            <v>1236</v>
          </cell>
          <cell r="E2957" t="str">
            <v>VT1236</v>
          </cell>
          <cell r="F2957" t="str">
            <v>Chỉ tiêu tự nhiên (30-40 ngày) (1) 1/2 CR40</v>
          </cell>
          <cell r="G2957" t="str">
            <v>Chromic Catgut 5(1)75cm 1/2CR40</v>
          </cell>
          <cell r="H2957" t="str">
            <v xml:space="preserve">Tép
</v>
          </cell>
          <cell r="I2957" t="str">
            <v>MEBIPHAR</v>
          </cell>
          <cell r="J2957" t="str">
            <v>VIỆT NAM</v>
          </cell>
          <cell r="K2957" t="str">
            <v>Hộp/30 tép</v>
          </cell>
          <cell r="L2957" t="str">
            <v>Công Ty Cổ Phần Dược Phẩm Và Sinh Học Y Tế (Mebiphar)</v>
          </cell>
          <cell r="M2957">
            <v>18200</v>
          </cell>
          <cell r="N2957">
            <v>16220</v>
          </cell>
          <cell r="O2957">
            <v>295204000</v>
          </cell>
          <cell r="P2957">
            <v>92</v>
          </cell>
          <cell r="Q2957" t="str">
            <v>517/QĐ-SYT</v>
          </cell>
        </row>
        <row r="2958">
          <cell r="B2958">
            <v>1237</v>
          </cell>
          <cell r="C2958">
            <v>5</v>
          </cell>
          <cell r="D2958">
            <v>1237</v>
          </cell>
          <cell r="E2958" t="str">
            <v>VT1237</v>
          </cell>
          <cell r="F2958" t="str">
            <v>Chỉ tiêu tự nhiên (30-40 ngày) (2/0) 1/2c</v>
          </cell>
          <cell r="G2958" t="str">
            <v>Chromic Catgut 3,5(2/0)75cm 1/2CR26</v>
          </cell>
          <cell r="H2958" t="str">
            <v xml:space="preserve">Tép
</v>
          </cell>
          <cell r="I2958" t="str">
            <v>MEBIPHAR</v>
          </cell>
          <cell r="J2958" t="str">
            <v>VIỆT NAM</v>
          </cell>
          <cell r="K2958" t="str">
            <v>Hộp/30 tép</v>
          </cell>
          <cell r="L2958" t="str">
            <v>Công Ty Cổ Phần Dược Phẩm Và Sinh Học Y Tế (Mebiphar)</v>
          </cell>
          <cell r="M2958">
            <v>16900</v>
          </cell>
          <cell r="N2958">
            <v>30080</v>
          </cell>
          <cell r="O2958">
            <v>508352000</v>
          </cell>
          <cell r="P2958">
            <v>92</v>
          </cell>
          <cell r="Q2958" t="str">
            <v>517/QĐ-SYT</v>
          </cell>
        </row>
        <row r="2959">
          <cell r="B2959">
            <v>1256</v>
          </cell>
          <cell r="C2959">
            <v>5</v>
          </cell>
          <cell r="D2959">
            <v>1256</v>
          </cell>
          <cell r="E2959" t="str">
            <v>VT1256</v>
          </cell>
          <cell r="F2959" t="str">
            <v>Dao Clearcut HP Slit Knife 2.2mm, 2.4mm, 2.6 mm (hoặc tương đương)</v>
          </cell>
          <cell r="G2959" t="str">
            <v>Dao Slit knife 2.2mm, 2.4mm, 2.65mm</v>
          </cell>
          <cell r="H2959" t="str">
            <v>Cái</v>
          </cell>
          <cell r="I2959" t="str">
            <v>Mani</v>
          </cell>
          <cell r="J2959" t="str">
            <v>Việt Nam</v>
          </cell>
          <cell r="K2959" t="str">
            <v>Hộp/6 cái</v>
          </cell>
          <cell r="L2959" t="str">
            <v>Công Ty Tnhh Thương Mại Bách Quang</v>
          </cell>
          <cell r="M2959">
            <v>200000</v>
          </cell>
          <cell r="N2959">
            <v>220</v>
          </cell>
          <cell r="O2959">
            <v>44000000</v>
          </cell>
          <cell r="P2959">
            <v>10</v>
          </cell>
          <cell r="Q2959" t="str">
            <v>517/QĐ-SYT</v>
          </cell>
        </row>
        <row r="2960">
          <cell r="B2960">
            <v>1260</v>
          </cell>
          <cell r="C2960">
            <v>5</v>
          </cell>
          <cell r="D2960">
            <v>1260</v>
          </cell>
          <cell r="E2960" t="str">
            <v>VT1260</v>
          </cell>
          <cell r="F2960" t="str">
            <v>Dao mổ phaco 15, 30 độ</v>
          </cell>
          <cell r="G2960" t="str">
            <v>Dao 15 độ trong phẫu thuật nhãn khoa 8065921501</v>
          </cell>
          <cell r="H2960" t="str">
            <v>Cái</v>
          </cell>
          <cell r="I2960" t="str">
            <v>Alcon</v>
          </cell>
          <cell r="J2960" t="str">
            <v>Mỹ</v>
          </cell>
          <cell r="K2960" t="str">
            <v>Hộp/ 6 cái</v>
          </cell>
          <cell r="L2960" t="str">
            <v>Công Ty Tnhh Dược Phẩm Thiên Bảo Nguyên</v>
          </cell>
          <cell r="M2960">
            <v>98385</v>
          </cell>
          <cell r="N2960">
            <v>1110</v>
          </cell>
          <cell r="O2960">
            <v>109207350</v>
          </cell>
          <cell r="P2960">
            <v>144</v>
          </cell>
          <cell r="Q2960" t="str">
            <v>517/QĐ-SYT</v>
          </cell>
        </row>
        <row r="2961">
          <cell r="B2961">
            <v>1263</v>
          </cell>
          <cell r="C2961">
            <v>5</v>
          </cell>
          <cell r="D2961">
            <v>1263</v>
          </cell>
          <cell r="E2961" t="str">
            <v>VT1263</v>
          </cell>
          <cell r="F2961" t="str">
            <v>Dao mổ mắt 3.2mm</v>
          </cell>
          <cell r="G2961" t="str">
            <v>Dao Slit knife 3.2mm</v>
          </cell>
          <cell r="H2961" t="str">
            <v>Cái</v>
          </cell>
          <cell r="I2961" t="str">
            <v>Mani</v>
          </cell>
          <cell r="J2961" t="str">
            <v>Việt Nam</v>
          </cell>
          <cell r="K2961" t="str">
            <v>Hộp/6 cái</v>
          </cell>
          <cell r="L2961" t="str">
            <v>Công Ty Tnhh Thương Mại Bách Quang</v>
          </cell>
          <cell r="M2961">
            <v>200000</v>
          </cell>
          <cell r="N2961">
            <v>880</v>
          </cell>
          <cell r="O2961">
            <v>176000000</v>
          </cell>
          <cell r="P2961">
            <v>10</v>
          </cell>
          <cell r="Q2961" t="str">
            <v>517/QĐ-SYT</v>
          </cell>
        </row>
        <row r="2962">
          <cell r="B2962">
            <v>1268</v>
          </cell>
          <cell r="C2962">
            <v>5</v>
          </cell>
          <cell r="D2962">
            <v>1268</v>
          </cell>
          <cell r="E2962" t="str">
            <v>VT1268</v>
          </cell>
          <cell r="F2962" t="str">
            <v>Dao tạo đường hầm HP trong mổ phaco 3.0mm</v>
          </cell>
          <cell r="G2962" t="str">
            <v>Dao Slit knife 3.0mm</v>
          </cell>
          <cell r="H2962" t="str">
            <v>Cái</v>
          </cell>
          <cell r="I2962" t="str">
            <v>Mani</v>
          </cell>
          <cell r="J2962" t="str">
            <v>Việt Nam</v>
          </cell>
          <cell r="K2962" t="str">
            <v>Hộp/6 cái</v>
          </cell>
          <cell r="L2962" t="str">
            <v>Công Ty Tnhh Thương Mại Bách Quang</v>
          </cell>
          <cell r="M2962">
            <v>200000</v>
          </cell>
          <cell r="N2962">
            <v>330</v>
          </cell>
          <cell r="O2962">
            <v>66000000</v>
          </cell>
          <cell r="P2962">
            <v>10</v>
          </cell>
          <cell r="Q2962" t="str">
            <v>517/QĐ-SYT</v>
          </cell>
        </row>
        <row r="2963">
          <cell r="B2963">
            <v>1269</v>
          </cell>
          <cell r="C2963">
            <v>5</v>
          </cell>
          <cell r="D2963">
            <v>1269</v>
          </cell>
          <cell r="E2963" t="str">
            <v>VT1269</v>
          </cell>
          <cell r="F2963" t="str">
            <v>Dây dao siêu âm (kết hợp với dao ACE Plus)</v>
          </cell>
          <cell r="G2963" t="str">
            <v>Dây dao siêu âm mổ nội soi, màu xanh (kết hợp với dao ACE Plus) - HP054</v>
          </cell>
          <cell r="H2963" t="str">
            <v>Cái</v>
          </cell>
          <cell r="I2963" t="str">
            <v>Ethicon Endo Surgery - Johnson &amp;Johnson</v>
          </cell>
          <cell r="J2963" t="str">
            <v>Mỹ/Mexico</v>
          </cell>
          <cell r="K2963" t="str">
            <v>Hộp/ 1 cái</v>
          </cell>
          <cell r="L2963" t="str">
            <v>Công Ty Cổ Phần Dược Phẩm Thiết Bị Y Tế Hà Nội</v>
          </cell>
          <cell r="M2963">
            <v>50137500</v>
          </cell>
          <cell r="N2963">
            <v>18</v>
          </cell>
          <cell r="O2963">
            <v>902475000</v>
          </cell>
          <cell r="P2963">
            <v>50</v>
          </cell>
          <cell r="Q2963" t="str">
            <v>517/QĐ-SYT</v>
          </cell>
        </row>
        <row r="2964">
          <cell r="B2964">
            <v>1270</v>
          </cell>
          <cell r="C2964">
            <v>5</v>
          </cell>
          <cell r="D2964">
            <v>1270</v>
          </cell>
          <cell r="E2964" t="str">
            <v>VT1270</v>
          </cell>
          <cell r="F2964" t="str">
            <v>Dây dao siêu âm (kết hợp với dao Focus Plus)</v>
          </cell>
          <cell r="G2964" t="str">
            <v>Dây dao siêu âm mổ hở, màu xanh (kết hợp với dao Focus Plus) - HPBLUE</v>
          </cell>
          <cell r="H2964" t="str">
            <v xml:space="preserve">Cái
</v>
          </cell>
          <cell r="I2964" t="str">
            <v>Ethicon Endo Surgery - Johnson &amp;Johnson</v>
          </cell>
          <cell r="J2964" t="str">
            <v>Mỹ/Mexico</v>
          </cell>
          <cell r="K2964" t="str">
            <v>Hộp/ 1 cái</v>
          </cell>
          <cell r="L2964" t="str">
            <v>Công Ty Cổ Phần Dược Phẩm Thiết Bị Y Tế Hà Nội</v>
          </cell>
          <cell r="M2964">
            <v>48667500</v>
          </cell>
          <cell r="N2964">
            <v>20</v>
          </cell>
          <cell r="O2964">
            <v>973350000</v>
          </cell>
          <cell r="P2964">
            <v>50</v>
          </cell>
          <cell r="Q2964" t="str">
            <v>517/QĐ-SYT</v>
          </cell>
        </row>
        <row r="2965">
          <cell r="B2965">
            <v>1274</v>
          </cell>
          <cell r="C2965">
            <v>5</v>
          </cell>
          <cell r="D2965">
            <v>1274</v>
          </cell>
          <cell r="E2965" t="str">
            <v>VT1274</v>
          </cell>
          <cell r="F2965" t="str">
            <v>Điện cực trung tính</v>
          </cell>
          <cell r="G2965" t="str">
            <v>Tấm điện cực trung tính REM</v>
          </cell>
          <cell r="H2965" t="str">
            <v>Cái</v>
          </cell>
          <cell r="I2965" t="str">
            <v>Covidien/ Medtronic</v>
          </cell>
          <cell r="J2965" t="str">
            <v>Mỹ</v>
          </cell>
          <cell r="K2965" t="str">
            <v>50 Cái/ Bịch</v>
          </cell>
          <cell r="L2965" t="str">
            <v>Công Ty Tnhh Thương Mại Dịch Vụ Tạ Thiên Ân</v>
          </cell>
          <cell r="M2965">
            <v>65000</v>
          </cell>
          <cell r="N2965">
            <v>27250</v>
          </cell>
          <cell r="O2965">
            <v>1771250000</v>
          </cell>
          <cell r="P2965">
            <v>128</v>
          </cell>
          <cell r="Q2965" t="str">
            <v>517/QĐ-SYT</v>
          </cell>
        </row>
        <row r="2966">
          <cell r="B2966">
            <v>1283</v>
          </cell>
          <cell r="C2966">
            <v>5</v>
          </cell>
          <cell r="D2966">
            <v>1283</v>
          </cell>
          <cell r="E2966" t="str">
            <v>VT1283</v>
          </cell>
          <cell r="F2966" t="str">
            <v>Lưỡi bào ổ khớp bằng thép không gỉ</v>
          </cell>
          <cell r="G2966" t="str">
            <v>Lưỡi bào dùng trong nội soi khớp</v>
          </cell>
          <cell r="H2966" t="str">
            <v xml:space="preserve">Cái
</v>
          </cell>
          <cell r="I2966" t="str">
            <v>HNM</v>
          </cell>
          <cell r="J2966" t="str">
            <v>MỸ</v>
          </cell>
          <cell r="K2966" t="str">
            <v>Cái/ gói</v>
          </cell>
          <cell r="L2966" t="str">
            <v>Công Ty Cổ Phần Xuất Nhập Khẩu Y Tế Tphcm</v>
          </cell>
          <cell r="M2966">
            <v>4700000</v>
          </cell>
          <cell r="N2966">
            <v>200</v>
          </cell>
          <cell r="O2966">
            <v>940000000</v>
          </cell>
          <cell r="P2966">
            <v>173</v>
          </cell>
          <cell r="Q2966" t="str">
            <v>517/QĐ-SYT</v>
          </cell>
        </row>
        <row r="2967">
          <cell r="B2967">
            <v>1301</v>
          </cell>
          <cell r="C2967">
            <v>5</v>
          </cell>
          <cell r="D2967">
            <v>1301</v>
          </cell>
          <cell r="E2967" t="str">
            <v>VT1301</v>
          </cell>
          <cell r="F2967" t="str">
            <v>Lưới titan vá sọ 150x150mm</v>
          </cell>
          <cell r="G2967" t="str">
            <v>Lưới vá sọ não titanium 150mmx150mm</v>
          </cell>
          <cell r="H2967" t="str">
            <v>Cái</v>
          </cell>
          <cell r="I2967" t="str">
            <v>Jiangsu Ideal Medical Science &amp;Technology Co., Ltd</v>
          </cell>
          <cell r="J2967" t="str">
            <v>Trung quốc</v>
          </cell>
          <cell r="K2967" t="str">
            <v>Bịch/Cái</v>
          </cell>
          <cell r="L2967" t="str">
            <v>Công Ty Tnhh Thương Mại Kỳ Phong</v>
          </cell>
          <cell r="M2967">
            <v>14000000</v>
          </cell>
          <cell r="N2967">
            <v>51</v>
          </cell>
          <cell r="O2967">
            <v>714000000</v>
          </cell>
          <cell r="P2967">
            <v>86</v>
          </cell>
          <cell r="Q2967" t="str">
            <v>517/QĐ-SYT</v>
          </cell>
        </row>
        <row r="2968">
          <cell r="B2968">
            <v>1343</v>
          </cell>
          <cell r="C2968">
            <v>6</v>
          </cell>
          <cell r="D2968">
            <v>1343</v>
          </cell>
          <cell r="E2968" t="str">
            <v>VT1343</v>
          </cell>
          <cell r="F2968" t="str">
            <v>Dẫn lưu dịch não tủy ổ bụng áp lực Cao, thấp, trung bình (loại van 6mm)</v>
          </cell>
          <cell r="G2968" t="str">
            <v>Dẫn lưu dịch não tủy ổ bụng áp lực Cao, thấp, trung bình (loại van 5.5mm- 6mm)</v>
          </cell>
          <cell r="H2968" t="str">
            <v>Bộ</v>
          </cell>
          <cell r="I2968" t="str">
            <v>Medtronic</v>
          </cell>
          <cell r="J2968" t="str">
            <v>Mỹ</v>
          </cell>
          <cell r="K2968" t="str">
            <v xml:space="preserve">1 Bộ/ Hộp </v>
          </cell>
          <cell r="L2968" t="str">
            <v>Công Ty Cổ Phần Trang Thiết Bị Y Tế Đức Tín</v>
          </cell>
          <cell r="M2968">
            <v>5790000</v>
          </cell>
          <cell r="N2968">
            <v>80</v>
          </cell>
          <cell r="O2968">
            <v>463200000</v>
          </cell>
          <cell r="P2968">
            <v>42</v>
          </cell>
          <cell r="Q2968" t="str">
            <v>517/QĐ-SYT</v>
          </cell>
        </row>
        <row r="2969">
          <cell r="B2969">
            <v>1351</v>
          </cell>
          <cell r="C2969">
            <v>6</v>
          </cell>
          <cell r="D2969">
            <v>1351</v>
          </cell>
          <cell r="E2969" t="str">
            <v>VT1351</v>
          </cell>
          <cell r="F2969" t="str">
            <v>Đĩa đệm cong cột sống thắt lưng lối bên, độ nghiêng 4 độ, cao 8; 10; 12; 14mm</v>
          </cell>
          <cell r="G2969" t="str">
            <v>Đĩa đệm cong cột sống thắt lưng lối bên, độ nghiêng 4 độ, cao 8; 10; 12; 14mm</v>
          </cell>
          <cell r="H2969" t="str">
            <v>Cái</v>
          </cell>
          <cell r="I2969" t="str">
            <v>Stryker</v>
          </cell>
          <cell r="J2969" t="str">
            <v>Mỹ/ Châu Âu</v>
          </cell>
          <cell r="K2969" t="str">
            <v>1 cái/ gói</v>
          </cell>
          <cell r="L2969" t="str">
            <v>Công Ty Tnhh Trang Thiết Bị Y Tế B.M.S</v>
          </cell>
          <cell r="M2969">
            <v>11000000</v>
          </cell>
          <cell r="N2969">
            <v>50</v>
          </cell>
          <cell r="O2969">
            <v>550000000</v>
          </cell>
          <cell r="P2969">
            <v>17</v>
          </cell>
          <cell r="Q2969" t="str">
            <v>517/QĐ-SYT</v>
          </cell>
        </row>
        <row r="2970">
          <cell r="B2970">
            <v>1359</v>
          </cell>
          <cell r="C2970">
            <v>6</v>
          </cell>
          <cell r="D2970">
            <v>1359</v>
          </cell>
          <cell r="E2970" t="str">
            <v>VT1359</v>
          </cell>
          <cell r="F2970" t="str">
            <v>Đĩa đệm cột sống lưng T-Space Peek thế hệ mới (hoặc tương đương)</v>
          </cell>
          <cell r="G2970" t="str">
            <v>Đĩa đệm cột sống lưng T-Space Peek thế hệ mới</v>
          </cell>
          <cell r="H2970" t="str">
            <v xml:space="preserve">Cái
</v>
          </cell>
          <cell r="I2970" t="str">
            <v>Aesculap</v>
          </cell>
          <cell r="J2970" t="str">
            <v>Đức</v>
          </cell>
          <cell r="K2970" t="str">
            <v>1 cái / hộp</v>
          </cell>
          <cell r="L2970" t="str">
            <v>Liên Danh Công Ty Tnhh Khoa Học Kỹ Thuật Minh Khang Và Công Ty Cổ Phần Trang Y</v>
          </cell>
          <cell r="M2970">
            <v>14200000</v>
          </cell>
          <cell r="N2970">
            <v>20</v>
          </cell>
          <cell r="O2970">
            <v>284000000</v>
          </cell>
          <cell r="P2970">
            <v>101</v>
          </cell>
          <cell r="Q2970" t="str">
            <v>517/QĐ-SYT</v>
          </cell>
        </row>
        <row r="2971">
          <cell r="B2971">
            <v>1361</v>
          </cell>
          <cell r="C2971">
            <v>6</v>
          </cell>
          <cell r="D2971">
            <v>1361</v>
          </cell>
          <cell r="E2971" t="str">
            <v>VT1361</v>
          </cell>
          <cell r="F2971" t="str">
            <v>Đĩa đệm cột sống thắt lưng lối sau cao 8; 9; 10; 11; 12mm, dài 20-25mm, độ nghiêng 0; 4; 8 độ</v>
          </cell>
          <cell r="G2971" t="str">
            <v>Đĩa đệm cột sống thắt lưng lối sau Juliet PO</v>
          </cell>
          <cell r="H2971" t="str">
            <v>Cái</v>
          </cell>
          <cell r="I2971" t="str">
            <v>Spineart</v>
          </cell>
          <cell r="J2971" t="str">
            <v>Thụy Sĩ</v>
          </cell>
          <cell r="K2971" t="str">
            <v>Hộp/ 1 cái</v>
          </cell>
          <cell r="L2971" t="str">
            <v>Công Ty Tnhh Thương Mại - Dịch Vụ Và Sản Xuất Việt Tường</v>
          </cell>
          <cell r="M2971">
            <v>5500000</v>
          </cell>
          <cell r="N2971">
            <v>50</v>
          </cell>
          <cell r="O2971">
            <v>275000000</v>
          </cell>
          <cell r="P2971">
            <v>162</v>
          </cell>
          <cell r="Q2971" t="str">
            <v>517/QĐ-SYT</v>
          </cell>
        </row>
        <row r="2972">
          <cell r="B2972">
            <v>1416</v>
          </cell>
          <cell r="C2972">
            <v>6</v>
          </cell>
          <cell r="D2972">
            <v>1416</v>
          </cell>
          <cell r="E2972" t="str">
            <v>VT1416</v>
          </cell>
          <cell r="F2972" t="str">
            <v>Khớp gối toàn phần cố định KMOD,UC-FB (hoặc tương đương)</v>
          </cell>
          <cell r="G2972" t="str">
            <v>Khớp gối toàn phần cố định KMOD,UltraC-FB</v>
          </cell>
          <cell r="H2972" t="str">
            <v>Bộ</v>
          </cell>
          <cell r="I2972" t="str">
            <v>Gruppo Bioimpianti; European Medical Contract Manufacturing B.V</v>
          </cell>
          <cell r="J2972" t="str">
            <v>Ý, Hà Lan</v>
          </cell>
          <cell r="K2972" t="str">
            <v>Hộp/ Bộ</v>
          </cell>
          <cell r="L2972" t="str">
            <v>Công Ty Tnhh Dược Phẩm Thiết Bị Y Tế Ki Ta Pi Da</v>
          </cell>
          <cell r="M2972">
            <v>70000000</v>
          </cell>
          <cell r="N2972">
            <v>10</v>
          </cell>
          <cell r="O2972">
            <v>700000000</v>
          </cell>
          <cell r="P2972">
            <v>85</v>
          </cell>
          <cell r="Q2972" t="str">
            <v>517/QĐ-SYT</v>
          </cell>
        </row>
        <row r="2973">
          <cell r="B2973">
            <v>1434</v>
          </cell>
          <cell r="C2973">
            <v>6</v>
          </cell>
          <cell r="D2973">
            <v>1434</v>
          </cell>
          <cell r="E2973" t="str">
            <v>VT1434</v>
          </cell>
          <cell r="F2973" t="str">
            <v>Khớp háng bán phần không xi măng chuôi dài, phủ Titanium CP và Purefix HA</v>
          </cell>
          <cell r="G2973" t="str">
            <v>Khớp háng bán phần không xi măng chuôi dài, phủ Titanium CP và Purefix HA</v>
          </cell>
          <cell r="H2973" t="str">
            <v>Bộ</v>
          </cell>
          <cell r="I2973" t="str">
            <v>Medacta</v>
          </cell>
          <cell r="J2973" t="str">
            <v>Thụy Sỹ</v>
          </cell>
          <cell r="K2973" t="str">
            <v>Hộp/ Bộ</v>
          </cell>
          <cell r="L2973" t="str">
            <v>Công Ty Tnhh Thiết Bị Y Tế Pha My</v>
          </cell>
          <cell r="M2973">
            <v>75000000</v>
          </cell>
          <cell r="N2973">
            <v>5</v>
          </cell>
          <cell r="O2973">
            <v>375000000</v>
          </cell>
          <cell r="P2973">
            <v>116</v>
          </cell>
          <cell r="Q2973" t="str">
            <v>517/QĐ-SYT</v>
          </cell>
        </row>
        <row r="2974">
          <cell r="B2974">
            <v>1437</v>
          </cell>
          <cell r="C2974">
            <v>6</v>
          </cell>
          <cell r="D2974">
            <v>1437</v>
          </cell>
          <cell r="E2974" t="str">
            <v>VT1437</v>
          </cell>
          <cell r="F2974" t="str">
            <v>Khớp háng bán phần không xi măng cổ chuôi hình ê-líp, ổ cối có vành chống trật đầu xương đùi</v>
          </cell>
          <cell r="G2974" t="str">
            <v>Khớp háng bán phần không xi măng cổ chuôi hình ê-líp, 135 độ, ổ cối có vành chống trật đầu xương đùi</v>
          </cell>
          <cell r="H2974" t="str">
            <v>Bộ</v>
          </cell>
          <cell r="I2974" t="str">
            <v>MicroPort</v>
          </cell>
          <cell r="J2974" t="str">
            <v>Mỹ</v>
          </cell>
          <cell r="K2974" t="str">
            <v>3 cái/ bộ</v>
          </cell>
          <cell r="L2974" t="str">
            <v>Công Ty Tnhh Trang Thiết Bị Y Tế B.M.S</v>
          </cell>
          <cell r="M2974">
            <v>43500000</v>
          </cell>
          <cell r="N2974">
            <v>30</v>
          </cell>
          <cell r="O2974">
            <v>1305000000</v>
          </cell>
          <cell r="P2974">
            <v>17</v>
          </cell>
          <cell r="Q2974" t="str">
            <v>517/QĐ-SYT</v>
          </cell>
        </row>
        <row r="2975">
          <cell r="B2975">
            <v>1440</v>
          </cell>
          <cell r="C2975">
            <v>6</v>
          </cell>
          <cell r="D2975">
            <v>1440</v>
          </cell>
          <cell r="E2975" t="str">
            <v>VT1440</v>
          </cell>
          <cell r="F2975" t="str">
            <v>Khớp háng bán phần không xi măng loại chuôi dài</v>
          </cell>
          <cell r="G2975" t="str">
            <v>Khớp háng bán phần không xi măng loại chuôi dài</v>
          </cell>
          <cell r="H2975" t="str">
            <v xml:space="preserve">Bộ
</v>
          </cell>
          <cell r="I2975" t="str">
            <v>Biomet</v>
          </cell>
          <cell r="J2975" t="str">
            <v>Mỹ/ Châu Âu</v>
          </cell>
          <cell r="K2975" t="str">
            <v>4 cái/ bộ</v>
          </cell>
          <cell r="L2975" t="str">
            <v>Công Ty Cổ Phần Y Tế Thành Ân</v>
          </cell>
          <cell r="M2975">
            <v>75000000</v>
          </cell>
          <cell r="N2975">
            <v>2</v>
          </cell>
          <cell r="O2975">
            <v>150000000</v>
          </cell>
          <cell r="P2975">
            <v>139</v>
          </cell>
          <cell r="Q2975" t="str">
            <v>517/QĐ-SYT</v>
          </cell>
        </row>
        <row r="2976">
          <cell r="B2976">
            <v>1449</v>
          </cell>
          <cell r="C2976">
            <v>6</v>
          </cell>
          <cell r="D2976">
            <v>1449</v>
          </cell>
          <cell r="E2976" t="str">
            <v>VT1449</v>
          </cell>
          <cell r="F2976" t="str">
            <v>Khớp háng lưỡng cực không có xi măng</v>
          </cell>
          <cell r="G2976" t="str">
            <v>Khớp háng bán phần lưỡng cực không xi</v>
          </cell>
          <cell r="H2976" t="str">
            <v>Bộ</v>
          </cell>
          <cell r="I2976" t="str">
            <v>Corin Ltd</v>
          </cell>
          <cell r="J2976" t="str">
            <v>Anh</v>
          </cell>
          <cell r="K2976" t="str">
            <v>Hộp tiệt trùng</v>
          </cell>
          <cell r="L2976" t="str">
            <v>Công Ty Tnhh Xuất Nhập Khẩu Hoàng Năm</v>
          </cell>
          <cell r="M2976">
            <v>46500000</v>
          </cell>
          <cell r="N2976">
            <v>25</v>
          </cell>
          <cell r="O2976">
            <v>1162500000</v>
          </cell>
          <cell r="P2976">
            <v>64</v>
          </cell>
          <cell r="Q2976" t="str">
            <v>517/QĐ-SYT</v>
          </cell>
        </row>
        <row r="2977">
          <cell r="B2977">
            <v>1516</v>
          </cell>
          <cell r="C2977">
            <v>6</v>
          </cell>
          <cell r="D2977">
            <v>1516</v>
          </cell>
          <cell r="E2977" t="str">
            <v>VT1516</v>
          </cell>
          <cell r="F2977" t="str">
            <v>Miếng vá khuyết sọ loại Dynamic dễ tạo hình, Titanium 120x120mm (hoặc tương đương)</v>
          </cell>
          <cell r="G2977" t="str">
            <v>Miếng vá khuyết sọ loại Dynamic dễ tạo hình, Titanium Stema 120x120mm</v>
          </cell>
          <cell r="H2977" t="str">
            <v>Cái</v>
          </cell>
          <cell r="I2977" t="str">
            <v>STEMA</v>
          </cell>
          <cell r="J2977" t="str">
            <v>Đức</v>
          </cell>
          <cell r="K2977" t="str">
            <v>1 cái/ gói</v>
          </cell>
          <cell r="L2977" t="str">
            <v>Công Ty Cổ Phần Dược Phẩm Trung Ương Codupha</v>
          </cell>
          <cell r="M2977">
            <v>9000000</v>
          </cell>
          <cell r="N2977">
            <v>16</v>
          </cell>
          <cell r="O2977">
            <v>144000000</v>
          </cell>
          <cell r="P2977">
            <v>19</v>
          </cell>
          <cell r="Q2977" t="str">
            <v>517/QĐ-SYT</v>
          </cell>
        </row>
        <row r="2978">
          <cell r="B2978">
            <v>1584</v>
          </cell>
          <cell r="C2978">
            <v>6</v>
          </cell>
          <cell r="D2978">
            <v>1584</v>
          </cell>
          <cell r="E2978" t="str">
            <v>VT1584</v>
          </cell>
          <cell r="F2978" t="str">
            <v>Thủy tinh thể mềm Tecnis iTec (hoặc tương đương)</v>
          </cell>
          <cell r="G2978" t="str">
            <v>Thủy tinh thể mềm Tecnis iTec</v>
          </cell>
          <cell r="H2978" t="str">
            <v>Cái</v>
          </cell>
          <cell r="I2978" t="str">
            <v>Johnson &amp; Johnson/ Abbott</v>
          </cell>
          <cell r="J2978" t="str">
            <v>Mỹ</v>
          </cell>
          <cell r="K2978" t="str">
            <v>Hộp/1 cái</v>
          </cell>
          <cell r="L2978" t="str">
            <v>Công Ty Tnhh Thương Mại Bách Quang</v>
          </cell>
          <cell r="M2978">
            <v>4000000</v>
          </cell>
          <cell r="N2978">
            <v>300</v>
          </cell>
          <cell r="O2978">
            <v>1200000000</v>
          </cell>
          <cell r="P2978">
            <v>10</v>
          </cell>
          <cell r="Q2978" t="str">
            <v>517/QĐ-SYT</v>
          </cell>
        </row>
        <row r="2979">
          <cell r="B2979">
            <v>1598</v>
          </cell>
          <cell r="C2979">
            <v>6</v>
          </cell>
          <cell r="D2979">
            <v>1598</v>
          </cell>
          <cell r="E2979" t="str">
            <v>VT1598</v>
          </cell>
          <cell r="F2979" t="str">
            <v>Thủy tinh thể nhân tạo mềm tecnis 1 (hoặc tương đương)</v>
          </cell>
          <cell r="G2979" t="str">
            <v>Thủy tinh thể mềm Tecnis 1</v>
          </cell>
          <cell r="H2979" t="str">
            <v>Cái</v>
          </cell>
          <cell r="I2979" t="str">
            <v>Johnson &amp; Johnson/ Abbott</v>
          </cell>
          <cell r="J2979" t="str">
            <v>Mỹ</v>
          </cell>
          <cell r="K2979" t="str">
            <v>Hộp/1 cái</v>
          </cell>
          <cell r="L2979" t="str">
            <v>Công Ty Tnhh Thương Mại Bách Quang</v>
          </cell>
          <cell r="M2979">
            <v>3900000</v>
          </cell>
          <cell r="N2979">
            <v>200</v>
          </cell>
          <cell r="O2979">
            <v>780000000</v>
          </cell>
          <cell r="P2979">
            <v>10</v>
          </cell>
          <cell r="Q2979" t="str">
            <v>517/QĐ-SYT</v>
          </cell>
        </row>
        <row r="2980">
          <cell r="B2980">
            <v>1761</v>
          </cell>
          <cell r="C2980">
            <v>7</v>
          </cell>
          <cell r="D2980">
            <v>1761</v>
          </cell>
          <cell r="E2980" t="str">
            <v>VT1761</v>
          </cell>
          <cell r="F2980" t="str">
            <v>Bộ bơm bóng 20/30 áp lực tối đa 30 atm, kim tiêm 20cc.</v>
          </cell>
          <cell r="G2980" t="str">
            <v>Bộ bơm bóng Indeflator 20/30 áp lực tối đa 30atm, kim tiêm 20cc</v>
          </cell>
          <cell r="H2980" t="str">
            <v>Bộ</v>
          </cell>
          <cell r="I2980" t="str">
            <v>Abbott Vascular</v>
          </cell>
          <cell r="J2980" t="str">
            <v>Mỹ, Mexico</v>
          </cell>
          <cell r="K2980" t="str">
            <v>Hộp/ Bộ</v>
          </cell>
          <cell r="L2980" t="str">
            <v>Công Ty Tnhh Dược Phẩm Thiết Bị Y Tế Ki Ta Pi Da</v>
          </cell>
          <cell r="M2980">
            <v>1650000</v>
          </cell>
          <cell r="N2980">
            <v>800</v>
          </cell>
          <cell r="O2980">
            <v>1320000000</v>
          </cell>
          <cell r="P2980">
            <v>85</v>
          </cell>
          <cell r="Q2980" t="str">
            <v>517/QĐ-SYT</v>
          </cell>
        </row>
        <row r="2981">
          <cell r="B2981">
            <v>1763</v>
          </cell>
          <cell r="C2981">
            <v>7</v>
          </cell>
          <cell r="D2981">
            <v>1763</v>
          </cell>
          <cell r="E2981" t="str">
            <v>VT1763</v>
          </cell>
          <cell r="F2981" t="str">
            <v>Bộ bơm bóng áp lực cao gồm(van cầm máu chữ Y dạng nút nhấn, Insertion tool, torque device, 3-way stopcock)</v>
          </cell>
          <cell r="G2981" t="str">
            <v>Bơm áp lực cao Revas™ có van</v>
          </cell>
          <cell r="H2981" t="str">
            <v xml:space="preserve">Cái </v>
          </cell>
          <cell r="I2981" t="str">
            <v>USM Healthcare</v>
          </cell>
          <cell r="J2981" t="str">
            <v>Việt Nam</v>
          </cell>
          <cell r="K2981" t="str">
            <v>1 cái/ hộp</v>
          </cell>
          <cell r="L2981" t="str">
            <v>Công Ty Tnhh Xuân Vy</v>
          </cell>
          <cell r="M2981">
            <v>1320000</v>
          </cell>
          <cell r="N2981">
            <v>600</v>
          </cell>
          <cell r="O2981">
            <v>792000000</v>
          </cell>
          <cell r="P2981">
            <v>172</v>
          </cell>
          <cell r="Q2981" t="str">
            <v>517/QĐ-SYT</v>
          </cell>
        </row>
        <row r="2982">
          <cell r="B2982">
            <v>1798</v>
          </cell>
          <cell r="C2982">
            <v>7</v>
          </cell>
          <cell r="D2982">
            <v>1798</v>
          </cell>
          <cell r="E2982" t="str">
            <v>VT1798</v>
          </cell>
          <cell r="F2982" t="str">
            <v>Bộ dụng cụ mở đường động mạch quay làm bằng chất liệu polythylene và Polypropylene có kèm dây dẫn mini 0.018", kim chọc mạch bằng thép không gỉ , các cỡ</v>
          </cell>
          <cell r="G2982" t="str">
            <v>Prelude Radial</v>
          </cell>
          <cell r="H2982" t="str">
            <v xml:space="preserve">Cái
</v>
          </cell>
          <cell r="I2982" t="str">
            <v>Merit Medical Systems, Inc, Mỹ</v>
          </cell>
          <cell r="J2982" t="str">
            <v>Mỹ</v>
          </cell>
          <cell r="K2982" t="str">
            <v>5 cái/ Hộp</v>
          </cell>
          <cell r="L2982" t="str">
            <v>Công Ty Tnhh Ids Medical Systems Việt Nam</v>
          </cell>
          <cell r="M2982">
            <v>545000</v>
          </cell>
          <cell r="N2982">
            <v>230</v>
          </cell>
          <cell r="O2982">
            <v>125350000</v>
          </cell>
          <cell r="P2982">
            <v>77</v>
          </cell>
          <cell r="Q2982" t="str">
            <v>517/QĐ-SYT</v>
          </cell>
        </row>
        <row r="2983">
          <cell r="B2983">
            <v>1853</v>
          </cell>
          <cell r="C2983">
            <v>7</v>
          </cell>
          <cell r="D2983">
            <v>1853</v>
          </cell>
          <cell r="E2983" t="str">
            <v>VT1853</v>
          </cell>
          <cell r="F2983" t="str">
            <v>Bộ nẹp khóa LCP Titanium thế hệ mới mắt xích thẳng loại dài, 9-12 lỗ, dài 108-144mm, gồm nẹp + vít khóa 3.5mm titanium.</v>
          </cell>
          <cell r="G2983" t="str">
            <v>Bộ nẹp khoá LC-LCP Titanium thế hệ mới mắt xích thẳng loại dài, 9-12 lỗ, dài 108-144mm, gồm nẹp + vít khoà 3,5mm titanium</v>
          </cell>
          <cell r="H2983" t="str">
            <v>BỘ</v>
          </cell>
          <cell r="I2983" t="str">
            <v>HARDIK</v>
          </cell>
          <cell r="J2983" t="str">
            <v>ẤN ĐỘ</v>
          </cell>
          <cell r="K2983" t="str">
            <v>BỘ/GÓI</v>
          </cell>
          <cell r="L2983" t="str">
            <v>Công Ty Cổ Phần Y Dược Phẩm Vimedimex</v>
          </cell>
          <cell r="M2983">
            <v>9300000</v>
          </cell>
          <cell r="N2983">
            <v>20</v>
          </cell>
          <cell r="O2983">
            <v>186000000</v>
          </cell>
          <cell r="P2983">
            <v>165</v>
          </cell>
          <cell r="Q2983" t="str">
            <v>517/QĐ-SYT</v>
          </cell>
        </row>
        <row r="2984">
          <cell r="B2984">
            <v>1859</v>
          </cell>
          <cell r="C2984">
            <v>7</v>
          </cell>
          <cell r="D2984">
            <v>1859</v>
          </cell>
          <cell r="E2984" t="str">
            <v>VT1859</v>
          </cell>
          <cell r="F2984" t="str">
            <v>Bộ nẹp khóa Titanium đầu trên xương đùi loại dài, 8-12 lỗ, dài 211-283mm, trái/phải, gồm nẹp + vít khóa 5.0mm titanium.</v>
          </cell>
          <cell r="G2984" t="str">
            <v>Bộ nẹp khoá LC-LCP Titanium đầu trên xương đùi loại dài,8-12 lỗ, dài 211-283mm, trái/phải, gồm nẹp + vít khoà 5,0mm titanium</v>
          </cell>
          <cell r="H2984" t="str">
            <v>BỘ</v>
          </cell>
          <cell r="I2984" t="str">
            <v>HARDIK</v>
          </cell>
          <cell r="J2984" t="str">
            <v>ẤN ĐỘ</v>
          </cell>
          <cell r="K2984" t="str">
            <v>BỘ/GÓI</v>
          </cell>
          <cell r="L2984" t="str">
            <v>Công Ty Cổ Phần Y Dược Phẩm Vimedimex</v>
          </cell>
          <cell r="M2984">
            <v>15900000</v>
          </cell>
          <cell r="N2984">
            <v>15</v>
          </cell>
          <cell r="O2984">
            <v>238500000</v>
          </cell>
          <cell r="P2984">
            <v>165</v>
          </cell>
          <cell r="Q2984" t="str">
            <v>517/QĐ-SYT</v>
          </cell>
        </row>
        <row r="2985">
          <cell r="B2985">
            <v>1887</v>
          </cell>
          <cell r="C2985">
            <v>7</v>
          </cell>
          <cell r="D2985">
            <v>1887</v>
          </cell>
          <cell r="E2985" t="str">
            <v>VT1887</v>
          </cell>
          <cell r="F2985" t="str">
            <v>Bóng kéo sỏi 3 kênh, latex free</v>
          </cell>
          <cell r="G2985" t="str">
            <v>Bóng kéo sỏi (3 kênh)</v>
          </cell>
          <cell r="H2985" t="str">
            <v>Cái</v>
          </cell>
          <cell r="I2985" t="str">
            <v>G-Flex</v>
          </cell>
          <cell r="J2985" t="str">
            <v>Bỉ</v>
          </cell>
          <cell r="K2985" t="str">
            <v>01 cái/ gói</v>
          </cell>
          <cell r="L2985" t="str">
            <v>Công Ty Tnhh Thiết Bị Y Tế Minh Khoa</v>
          </cell>
          <cell r="M2985">
            <v>3899000</v>
          </cell>
          <cell r="N2985">
            <v>33</v>
          </cell>
          <cell r="O2985">
            <v>128667000</v>
          </cell>
          <cell r="P2985">
            <v>102</v>
          </cell>
          <cell r="Q2985" t="str">
            <v>517/QĐ-SYT</v>
          </cell>
        </row>
        <row r="2986">
          <cell r="B2986">
            <v>2050</v>
          </cell>
          <cell r="C2986">
            <v>7</v>
          </cell>
          <cell r="D2986">
            <v>2050</v>
          </cell>
          <cell r="E2986" t="str">
            <v>VT2050</v>
          </cell>
          <cell r="F2986" t="str">
            <v>Dây dẫn can thiệp lõi đôi, đường kính 0.014"</v>
          </cell>
          <cell r="G2986" t="str">
            <v>Runthrough NS</v>
          </cell>
          <cell r="H2986" t="str">
            <v>Cái</v>
          </cell>
          <cell r="I2986" t="str">
            <v>Terumo</v>
          </cell>
          <cell r="J2986" t="str">
            <v>Nhật</v>
          </cell>
          <cell r="K2986" t="str">
            <v>Hộp/ 5 cái</v>
          </cell>
          <cell r="L2986" t="str">
            <v>Công Ty Tnhh Thương Mại Tâm Hợp</v>
          </cell>
          <cell r="M2986">
            <v>2400000</v>
          </cell>
          <cell r="N2986">
            <v>750</v>
          </cell>
          <cell r="O2986">
            <v>1800000000</v>
          </cell>
          <cell r="P2986">
            <v>129</v>
          </cell>
          <cell r="Q2986" t="str">
            <v>517/QĐ-SYT</v>
          </cell>
        </row>
        <row r="2987">
          <cell r="B2987">
            <v>2058</v>
          </cell>
          <cell r="C2987">
            <v>7</v>
          </cell>
          <cell r="D2987">
            <v>2058</v>
          </cell>
          <cell r="E2987" t="str">
            <v>VT2058</v>
          </cell>
          <cell r="F2987" t="str">
            <v>Dây dẫn chuẩn đoán mạch vành lõi thép không gỉ</v>
          </cell>
          <cell r="G2987" t="str">
            <v>InQwire</v>
          </cell>
          <cell r="H2987" t="str">
            <v xml:space="preserve">Cái
</v>
          </cell>
          <cell r="I2987" t="str">
            <v>Merit Medical Ireland Ltd</v>
          </cell>
          <cell r="J2987" t="str">
            <v>Ireland</v>
          </cell>
          <cell r="K2987" t="str">
            <v>10 cái/ Hộp</v>
          </cell>
          <cell r="L2987" t="str">
            <v>Công Ty Tnhh Ids Medical Systems Việt Nam</v>
          </cell>
          <cell r="M2987">
            <v>423475</v>
          </cell>
          <cell r="N2987">
            <v>70</v>
          </cell>
          <cell r="O2987">
            <v>29643250</v>
          </cell>
          <cell r="P2987">
            <v>77</v>
          </cell>
          <cell r="Q2987" t="str">
            <v>517/QĐ-SYT</v>
          </cell>
        </row>
        <row r="2988">
          <cell r="B2988">
            <v>2059</v>
          </cell>
          <cell r="C2988">
            <v>7</v>
          </cell>
          <cell r="D2988">
            <v>2059</v>
          </cell>
          <cell r="E2988" t="str">
            <v>VT2059</v>
          </cell>
          <cell r="F2988" t="str">
            <v>Dây dẫn chuẩn đoán phủ PTFE 0.035'', dài 120, 145, 175cm</v>
          </cell>
          <cell r="G2988" t="str">
            <v>Dây dẫn chuẩn đoán Angiographic</v>
          </cell>
          <cell r="H2988" t="str">
            <v>Cái</v>
          </cell>
          <cell r="I2988" t="str">
            <v>Medtronic</v>
          </cell>
          <cell r="J2988" t="str">
            <v>Mỹ</v>
          </cell>
          <cell r="K2988" t="str">
            <v>Cái/ hộp</v>
          </cell>
          <cell r="L2988" t="str">
            <v>Công Ty Cổ Phần Công Nghệ Sinh Học Kim Hòa Phát</v>
          </cell>
          <cell r="M2988">
            <v>350000</v>
          </cell>
          <cell r="N2988">
            <v>22</v>
          </cell>
          <cell r="O2988">
            <v>7700000</v>
          </cell>
          <cell r="P2988">
            <v>83</v>
          </cell>
          <cell r="Q2988" t="str">
            <v>517/QĐ-SYT</v>
          </cell>
        </row>
        <row r="2989">
          <cell r="B2989">
            <v>2071</v>
          </cell>
          <cell r="C2989">
            <v>7</v>
          </cell>
          <cell r="D2989">
            <v>2071</v>
          </cell>
          <cell r="E2989" t="str">
            <v>VT2071</v>
          </cell>
          <cell r="F2989" t="str">
            <v>Dây dẫn đường đầu cong bằng kim loại (guide wire) các cỡ.</v>
          </cell>
          <cell r="G2989" t="str">
            <v>Guide wire chẩn đoán SHINEWIRE chất liệu thép không gỉ phủ PTFE, các loại, các cỡ</v>
          </cell>
          <cell r="H2989" t="str">
            <v>Cái</v>
          </cell>
          <cell r="I2989" t="str">
            <v>ST. STONE Medical</v>
          </cell>
          <cell r="J2989" t="str">
            <v>Ấn Độ</v>
          </cell>
          <cell r="K2989" t="str">
            <v>5 Cái/ Hộp</v>
          </cell>
          <cell r="L2989" t="str">
            <v>Liên Danh Công Ty Cổ Phần Trang Thiết Bị Và Vật Tư Y Tế Hà Nội Và Công Ty Tnhh Trang Thiết Bị Và Vật Tư Kỹ Thuật Rqs (Hamedco + Rqs)</v>
          </cell>
          <cell r="M2989">
            <v>298200</v>
          </cell>
          <cell r="N2989">
            <v>880</v>
          </cell>
          <cell r="O2989">
            <v>262416000</v>
          </cell>
          <cell r="P2989">
            <v>123</v>
          </cell>
          <cell r="Q2989" t="str">
            <v>517/QĐ-SYT</v>
          </cell>
        </row>
        <row r="2990">
          <cell r="B2990">
            <v>2099</v>
          </cell>
          <cell r="C2990">
            <v>7</v>
          </cell>
          <cell r="D2990">
            <v>2099</v>
          </cell>
          <cell r="E2990" t="str">
            <v>VT2099</v>
          </cell>
          <cell r="F2990" t="str">
            <v>Đinh Elastic dùng cho Nhi</v>
          </cell>
          <cell r="G2990" t="str">
            <v>Đinh đàn hồi các cỡ</v>
          </cell>
          <cell r="H2990" t="str">
            <v xml:space="preserve">Cái
</v>
          </cell>
          <cell r="I2990" t="str">
            <v>Auxein</v>
          </cell>
          <cell r="J2990" t="str">
            <v>Ấn Độ</v>
          </cell>
          <cell r="K2990" t="str">
            <v>Gói/1</v>
          </cell>
          <cell r="L2990" t="str">
            <v>Công Ty Tnhh Thiết Bị Y Tế Hoàng Lộc M.E</v>
          </cell>
          <cell r="M2990">
            <v>2500000</v>
          </cell>
          <cell r="N2990">
            <v>5</v>
          </cell>
          <cell r="O2990">
            <v>12500000</v>
          </cell>
          <cell r="P2990">
            <v>62</v>
          </cell>
          <cell r="Q2990" t="str">
            <v>517/QĐ-SYT</v>
          </cell>
        </row>
        <row r="2991">
          <cell r="B2991">
            <v>2104</v>
          </cell>
          <cell r="C2991">
            <v>7</v>
          </cell>
          <cell r="D2991">
            <v>2104</v>
          </cell>
          <cell r="E2991" t="str">
            <v>VT2104</v>
          </cell>
          <cell r="F2991" t="str">
            <v>Đinh kirschner đường kính các cỡ</v>
          </cell>
          <cell r="G2991" t="str">
            <v>Kirschner wire</v>
          </cell>
          <cell r="H2991" t="str">
            <v>Cái</v>
          </cell>
          <cell r="I2991" t="str">
            <v>Matrix Meditec</v>
          </cell>
          <cell r="J2991" t="str">
            <v>Ấn độ</v>
          </cell>
          <cell r="K2991" t="str">
            <v>5 cái / gói</v>
          </cell>
          <cell r="L2991" t="str">
            <v>Công Ty Tnhh Thiết Bị Y Tế Liên Nha</v>
          </cell>
          <cell r="M2991">
            <v>35000</v>
          </cell>
          <cell r="N2991">
            <v>1150</v>
          </cell>
          <cell r="O2991">
            <v>40250000</v>
          </cell>
          <cell r="P2991">
            <v>89</v>
          </cell>
          <cell r="Q2991" t="str">
            <v>517/QĐ-SYT</v>
          </cell>
        </row>
        <row r="2992">
          <cell r="B2992">
            <v>2131</v>
          </cell>
          <cell r="C2992">
            <v>7</v>
          </cell>
          <cell r="D2992">
            <v>2131</v>
          </cell>
          <cell r="E2992" t="str">
            <v>VT2131</v>
          </cell>
          <cell r="F2992" t="str">
            <v>Dụng cụ cắt nối trĩ sử dụng 1 lần bằng phương pháp longo với ghim dập được làm bằng titanium. Đường kính ngoài 33-34 mm , đường kính trong 22-24mm số ghim dập 32-34 ghim , chiều dài dài ghim dập 4.1 mm</v>
          </cell>
          <cell r="G2992" t="str">
            <v>Dụng cụ kẹp trĩ sử dụng một lần (theo phương pháp Longo)</v>
          </cell>
          <cell r="H2992" t="str">
            <v>Chiếc</v>
          </cell>
          <cell r="I2992" t="str">
            <v>Changzhou Ankang</v>
          </cell>
          <cell r="J2992" t="str">
            <v>Trung Quốc</v>
          </cell>
          <cell r="K2992" t="str">
            <v>01 chiếc/ hộp</v>
          </cell>
          <cell r="L2992" t="str">
            <v>Công Ty Tnhh Thiết Bị Y Tế Minh Khoa</v>
          </cell>
          <cell r="M2992">
            <v>3900000</v>
          </cell>
          <cell r="N2992">
            <v>570</v>
          </cell>
          <cell r="O2992">
            <v>2223000000</v>
          </cell>
          <cell r="P2992">
            <v>102</v>
          </cell>
          <cell r="Q2992" t="str">
            <v>517/QĐ-SYT</v>
          </cell>
        </row>
        <row r="2993">
          <cell r="B2993">
            <v>2133</v>
          </cell>
          <cell r="C2993">
            <v>7</v>
          </cell>
          <cell r="D2993">
            <v>2133</v>
          </cell>
          <cell r="E2993" t="str">
            <v>VT2133</v>
          </cell>
          <cell r="F2993" t="str">
            <v>Dụng cụ cắt trĩ bằng phương pháp Longo.</v>
          </cell>
          <cell r="G2993" t="str">
            <v>Dụng cụ phẫu thuật trĩ</v>
          </cell>
          <cell r="H2993" t="str">
            <v xml:space="preserve"> Cái</v>
          </cell>
          <cell r="I2993" t="str">
            <v>Welfare</v>
          </cell>
          <cell r="J2993" t="str">
            <v>Anh</v>
          </cell>
          <cell r="K2993" t="str">
            <v xml:space="preserve">  Gói / Cái</v>
          </cell>
          <cell r="L2993" t="str">
            <v>Công Ty Tnhh Mtv Huệ Chi</v>
          </cell>
          <cell r="M2993">
            <v>5880000</v>
          </cell>
          <cell r="N2993">
            <v>105</v>
          </cell>
          <cell r="O2993">
            <v>617400000</v>
          </cell>
          <cell r="P2993">
            <v>71</v>
          </cell>
          <cell r="Q2993" t="str">
            <v>517/QĐ-SYT</v>
          </cell>
        </row>
        <row r="2994">
          <cell r="B2994">
            <v>2218</v>
          </cell>
          <cell r="C2994">
            <v>7</v>
          </cell>
          <cell r="D2994">
            <v>2218</v>
          </cell>
          <cell r="E2994" t="str">
            <v>VT2218</v>
          </cell>
          <cell r="F2994" t="str">
            <v>Máy tạo nhịp 2 buồng đáp ứng nhịp, SureScan MRI toàn thân ENSURA DR (hoặc tương đương)</v>
          </cell>
          <cell r="G2994" t="str">
            <v>Bộ máy tạo nhịp 2 buồng SPHERA DR, có đáp ứng, SureScan MRI, phụ kiện chuẩn</v>
          </cell>
          <cell r="H2994" t="str">
            <v>Bộ</v>
          </cell>
          <cell r="I2994" t="str">
            <v>Medtronic</v>
          </cell>
          <cell r="J2994" t="str">
            <v>Singapore</v>
          </cell>
          <cell r="K2994" t="str">
            <v>1/hộp</v>
          </cell>
          <cell r="L2994" t="str">
            <v>Công Ty Tnhh Thương Mại Dịch Vụ H.T.L</v>
          </cell>
          <cell r="M2994">
            <v>89000000</v>
          </cell>
          <cell r="N2994">
            <v>15</v>
          </cell>
          <cell r="O2994">
            <v>1335000000</v>
          </cell>
          <cell r="P2994">
            <v>49</v>
          </cell>
          <cell r="Q2994" t="str">
            <v>517/QĐ-SYT</v>
          </cell>
        </row>
        <row r="2995">
          <cell r="B2995">
            <v>2229</v>
          </cell>
          <cell r="C2995">
            <v>7</v>
          </cell>
          <cell r="D2995">
            <v>2229</v>
          </cell>
          <cell r="E2995" t="str">
            <v>VT2229</v>
          </cell>
          <cell r="F2995" t="str">
            <v>Nẹp bản hẹp 9-12 lỗ</v>
          </cell>
          <cell r="G2995" t="str">
            <v>Narrow DCP plate 4.5mm</v>
          </cell>
          <cell r="H2995" t="str">
            <v>Cái</v>
          </cell>
          <cell r="I2995" t="str">
            <v>Matrix Meditec</v>
          </cell>
          <cell r="J2995" t="str">
            <v>Ấn Độ</v>
          </cell>
          <cell r="K2995" t="str">
            <v>1 cái / gói</v>
          </cell>
          <cell r="L2995" t="str">
            <v>Công Ty Tnhh Thiết Bị Y Tế Liên Nha</v>
          </cell>
          <cell r="M2995">
            <v>320000</v>
          </cell>
          <cell r="N2995">
            <v>120</v>
          </cell>
          <cell r="O2995">
            <v>38400000</v>
          </cell>
          <cell r="P2995">
            <v>89</v>
          </cell>
          <cell r="Q2995" t="str">
            <v>517/QĐ-SYT</v>
          </cell>
        </row>
        <row r="2996">
          <cell r="B2996">
            <v>2230</v>
          </cell>
          <cell r="C2996">
            <v>7</v>
          </cell>
          <cell r="D2996">
            <v>2230</v>
          </cell>
          <cell r="E2996" t="str">
            <v>VT2230</v>
          </cell>
          <cell r="F2996" t="str">
            <v>Nẹp bản hẹp, thép không rỉ, 5-10 lỗ, dài 87-135mm</v>
          </cell>
          <cell r="G2996" t="str">
            <v>Narrow DCP plate 4.5mm</v>
          </cell>
          <cell r="H2996" t="str">
            <v>Cái</v>
          </cell>
          <cell r="I2996" t="str">
            <v>Matrix Meditec</v>
          </cell>
          <cell r="J2996" t="str">
            <v>Ấn Độ</v>
          </cell>
          <cell r="K2996" t="str">
            <v>1 cái / gói</v>
          </cell>
          <cell r="L2996" t="str">
            <v>Công Ty Tnhh Thiết Bị Y Tế Liên Nha</v>
          </cell>
          <cell r="M2996">
            <v>320000</v>
          </cell>
          <cell r="N2996">
            <v>120</v>
          </cell>
          <cell r="O2996">
            <v>38400000</v>
          </cell>
          <cell r="P2996">
            <v>89</v>
          </cell>
          <cell r="Q2996" t="str">
            <v>517/QĐ-SYT</v>
          </cell>
        </row>
        <row r="2997">
          <cell r="B2997">
            <v>2231</v>
          </cell>
          <cell r="C2997">
            <v>7</v>
          </cell>
          <cell r="D2997">
            <v>2231</v>
          </cell>
          <cell r="E2997" t="str">
            <v>VT2231</v>
          </cell>
          <cell r="F2997" t="str">
            <v>Nẹp bản nhỏ 5-8 lỗ vít 3.5 mm</v>
          </cell>
          <cell r="G2997" t="str">
            <v>DCP plate 3.5mm</v>
          </cell>
          <cell r="H2997" t="str">
            <v>Cái</v>
          </cell>
          <cell r="I2997" t="str">
            <v>Matrix Meditec</v>
          </cell>
          <cell r="J2997" t="str">
            <v>Ấn Độ</v>
          </cell>
          <cell r="K2997" t="str">
            <v>1 cái / gói</v>
          </cell>
          <cell r="L2997" t="str">
            <v>Công Ty Tnhh Thiết Bị Y Tế Liên Nha</v>
          </cell>
          <cell r="M2997">
            <v>260000</v>
          </cell>
          <cell r="N2997">
            <v>70</v>
          </cell>
          <cell r="O2997">
            <v>18200000</v>
          </cell>
          <cell r="P2997">
            <v>89</v>
          </cell>
          <cell r="Q2997" t="str">
            <v>517/QĐ-SYT</v>
          </cell>
        </row>
        <row r="2998">
          <cell r="B2998">
            <v>2232</v>
          </cell>
          <cell r="C2998">
            <v>7</v>
          </cell>
          <cell r="D2998">
            <v>2232</v>
          </cell>
          <cell r="E2998" t="str">
            <v>VT2232</v>
          </cell>
          <cell r="F2998" t="str">
            <v>Nẹp bản rộng, thép không rỉ, 12-16 lỗ</v>
          </cell>
          <cell r="G2998" t="str">
            <v>Broad DCP plate 4.5mm</v>
          </cell>
          <cell r="H2998" t="str">
            <v>Cái</v>
          </cell>
          <cell r="I2998" t="str">
            <v>Matrix Meditec</v>
          </cell>
          <cell r="J2998" t="str">
            <v>Ấn Độ</v>
          </cell>
          <cell r="K2998" t="str">
            <v>1 cái / gói</v>
          </cell>
          <cell r="L2998" t="str">
            <v>Công Ty Tnhh Thiết Bị Y Tế Liên Nha</v>
          </cell>
          <cell r="M2998">
            <v>375000</v>
          </cell>
          <cell r="N2998">
            <v>90</v>
          </cell>
          <cell r="O2998">
            <v>33750000</v>
          </cell>
          <cell r="P2998">
            <v>89</v>
          </cell>
          <cell r="Q2998" t="str">
            <v>517/QĐ-SYT</v>
          </cell>
        </row>
        <row r="2999">
          <cell r="B2999">
            <v>2234</v>
          </cell>
          <cell r="C2999">
            <v>7</v>
          </cell>
          <cell r="D2999">
            <v>2234</v>
          </cell>
          <cell r="E2999" t="str">
            <v>VT2234</v>
          </cell>
          <cell r="F2999" t="str">
            <v>Nẹp cẳng chân, thép không rỉ, 8-12 lỗ</v>
          </cell>
          <cell r="G2999" t="str">
            <v>Narrow DCP plate 4.5mm</v>
          </cell>
          <cell r="H2999" t="str">
            <v>Cái</v>
          </cell>
          <cell r="I2999" t="str">
            <v>Matrix Meditec</v>
          </cell>
          <cell r="J2999" t="str">
            <v>Ấn Độ</v>
          </cell>
          <cell r="K2999" t="str">
            <v>1 cái / gói</v>
          </cell>
          <cell r="L2999" t="str">
            <v>Công Ty Tnhh Thiết Bị Y Tế Liên Nha</v>
          </cell>
          <cell r="M2999">
            <v>320000</v>
          </cell>
          <cell r="N2999">
            <v>240</v>
          </cell>
          <cell r="O2999">
            <v>76800000</v>
          </cell>
          <cell r="P2999">
            <v>89</v>
          </cell>
          <cell r="Q2999" t="str">
            <v>517/QĐ-SYT</v>
          </cell>
        </row>
        <row r="3000">
          <cell r="B3000">
            <v>2235</v>
          </cell>
          <cell r="C3000">
            <v>7</v>
          </cell>
          <cell r="D3000">
            <v>2235</v>
          </cell>
          <cell r="E3000" t="str">
            <v>VT2235</v>
          </cell>
          <cell r="F3000" t="str">
            <v>Nẹp cẳng tay nén ép 3-8 lỗ, dài 38-98mm</v>
          </cell>
          <cell r="G3000" t="str">
            <v>DCP plate 3.5mm</v>
          </cell>
          <cell r="H3000" t="str">
            <v>Cái</v>
          </cell>
          <cell r="I3000" t="str">
            <v>Matrix Meditec</v>
          </cell>
          <cell r="J3000" t="str">
            <v>Ấn Độ</v>
          </cell>
          <cell r="K3000" t="str">
            <v>1 cái / gói</v>
          </cell>
          <cell r="L3000" t="str">
            <v>Công Ty Tnhh Thiết Bị Y Tế Liên Nha</v>
          </cell>
          <cell r="M3000">
            <v>260000</v>
          </cell>
          <cell r="N3000">
            <v>340</v>
          </cell>
          <cell r="O3000">
            <v>88400000</v>
          </cell>
          <cell r="P3000">
            <v>89</v>
          </cell>
          <cell r="Q3000" t="str">
            <v>517/QĐ-SYT</v>
          </cell>
        </row>
        <row r="3001">
          <cell r="B3001">
            <v>2236</v>
          </cell>
          <cell r="C3001">
            <v>7</v>
          </cell>
          <cell r="D3001">
            <v>2236</v>
          </cell>
          <cell r="E3001" t="str">
            <v>VT2236</v>
          </cell>
          <cell r="F3001" t="str">
            <v>Nẹp cánh tay nén ép 2-16 lỗ, dài từ 39-&gt;263mm</v>
          </cell>
          <cell r="G3001" t="str">
            <v>Narrow DCP plate 4.5mm</v>
          </cell>
          <cell r="H3001" t="str">
            <v>Cái</v>
          </cell>
          <cell r="I3001" t="str">
            <v>Matrix Meditec</v>
          </cell>
          <cell r="J3001" t="str">
            <v>Ấn Độ</v>
          </cell>
          <cell r="K3001" t="str">
            <v>1 cái / gói</v>
          </cell>
          <cell r="L3001" t="str">
            <v>Công Ty Tnhh Thiết Bị Y Tế Liên Nha</v>
          </cell>
          <cell r="M3001">
            <v>320000</v>
          </cell>
          <cell r="N3001">
            <v>280</v>
          </cell>
          <cell r="O3001">
            <v>89600000</v>
          </cell>
          <cell r="P3001">
            <v>89</v>
          </cell>
          <cell r="Q3001" t="str">
            <v>517/QĐ-SYT</v>
          </cell>
        </row>
        <row r="3002">
          <cell r="B3002">
            <v>2239</v>
          </cell>
          <cell r="C3002">
            <v>7</v>
          </cell>
          <cell r="D3002">
            <v>2239</v>
          </cell>
          <cell r="E3002" t="str">
            <v>VT2239</v>
          </cell>
          <cell r="F3002" t="str">
            <v>Nẹp chữ L trái, phải 4-8 lỗ, vít 4.5 mm</v>
          </cell>
          <cell r="G3002" t="str">
            <v>L buttress plate 4.5mm</v>
          </cell>
          <cell r="H3002" t="str">
            <v>Cái</v>
          </cell>
          <cell r="I3002" t="str">
            <v>Matrix Meditec</v>
          </cell>
          <cell r="J3002" t="str">
            <v>Ấn Độ</v>
          </cell>
          <cell r="K3002" t="str">
            <v>1 cái / gói</v>
          </cell>
          <cell r="L3002" t="str">
            <v>Công Ty Tnhh Thiết Bị Y Tế Liên Nha</v>
          </cell>
          <cell r="M3002">
            <v>370000</v>
          </cell>
          <cell r="N3002">
            <v>102</v>
          </cell>
          <cell r="O3002">
            <v>37740000</v>
          </cell>
          <cell r="P3002">
            <v>89</v>
          </cell>
          <cell r="Q3002" t="str">
            <v>517/QĐ-SYT</v>
          </cell>
        </row>
        <row r="3003">
          <cell r="B3003">
            <v>2240</v>
          </cell>
          <cell r="C3003">
            <v>7</v>
          </cell>
          <cell r="D3003">
            <v>2240</v>
          </cell>
          <cell r="E3003" t="str">
            <v>VT2240</v>
          </cell>
          <cell r="F3003" t="str">
            <v>Nẹp chữ T 4-10 lỗ, vít 4.5 mm</v>
          </cell>
          <cell r="G3003" t="str">
            <v>T buttress plate 4.5mm</v>
          </cell>
          <cell r="H3003" t="str">
            <v>Cái</v>
          </cell>
          <cell r="I3003" t="str">
            <v>Matrix Meditec</v>
          </cell>
          <cell r="J3003" t="str">
            <v>Ấn Độ</v>
          </cell>
          <cell r="K3003" t="str">
            <v>1 cái / gói</v>
          </cell>
          <cell r="L3003" t="str">
            <v>Công Ty Tnhh Thiết Bị Y Tế Liên Nha</v>
          </cell>
          <cell r="M3003">
            <v>465000</v>
          </cell>
          <cell r="N3003">
            <v>62</v>
          </cell>
          <cell r="O3003">
            <v>28830000</v>
          </cell>
          <cell r="P3003">
            <v>89</v>
          </cell>
          <cell r="Q3003" t="str">
            <v>517/QĐ-SYT</v>
          </cell>
        </row>
        <row r="3004">
          <cell r="B3004">
            <v>2241</v>
          </cell>
          <cell r="C3004">
            <v>7</v>
          </cell>
          <cell r="D3004">
            <v>2241</v>
          </cell>
          <cell r="E3004" t="str">
            <v>VT2241</v>
          </cell>
          <cell r="F3004" t="str">
            <v>Nẹp chữ T nhỏ 3 lỗ, vít 3.5</v>
          </cell>
          <cell r="G3004" t="str">
            <v>Nẹp chữ T nhỏ 3 lỗ, vít 3.5</v>
          </cell>
          <cell r="H3004" t="str">
            <v>Cái</v>
          </cell>
          <cell r="I3004" t="str">
            <v>OrthoSelect GmbH</v>
          </cell>
          <cell r="J3004" t="str">
            <v>Đức</v>
          </cell>
          <cell r="K3004" t="str">
            <v>Bì / 1 cái</v>
          </cell>
          <cell r="L3004" t="str">
            <v>Công Ty Tnhh Kalhu</v>
          </cell>
          <cell r="M3004">
            <v>950000</v>
          </cell>
          <cell r="N3004">
            <v>92</v>
          </cell>
          <cell r="O3004">
            <v>87400000</v>
          </cell>
          <cell r="P3004">
            <v>78</v>
          </cell>
          <cell r="Q3004" t="str">
            <v>517/QĐ-SYT</v>
          </cell>
        </row>
        <row r="3005">
          <cell r="B3005">
            <v>2242</v>
          </cell>
          <cell r="C3005">
            <v>7</v>
          </cell>
          <cell r="D3005">
            <v>2242</v>
          </cell>
          <cell r="E3005" t="str">
            <v>VT2242</v>
          </cell>
          <cell r="F3005" t="str">
            <v>Nẹp chữ T, 3-5 lỗ, chất liệu thép không rỉ (các loại)</v>
          </cell>
          <cell r="G3005" t="str">
            <v>T plate 3.5mm R angle</v>
          </cell>
          <cell r="H3005" t="str">
            <v>Cái</v>
          </cell>
          <cell r="I3005" t="str">
            <v>Matrix Meditec</v>
          </cell>
          <cell r="J3005" t="str">
            <v>Ấn Độ</v>
          </cell>
          <cell r="K3005" t="str">
            <v>1 cái / gói</v>
          </cell>
          <cell r="L3005" t="str">
            <v>Công Ty Tnhh Thiết Bị Y Tế Liên Nha</v>
          </cell>
          <cell r="M3005">
            <v>290000</v>
          </cell>
          <cell r="N3005">
            <v>92</v>
          </cell>
          <cell r="O3005">
            <v>26680000</v>
          </cell>
          <cell r="P3005">
            <v>89</v>
          </cell>
          <cell r="Q3005" t="str">
            <v>517/QĐ-SYT</v>
          </cell>
        </row>
        <row r="3006">
          <cell r="B3006">
            <v>2243</v>
          </cell>
          <cell r="C3006">
            <v>7</v>
          </cell>
          <cell r="D3006">
            <v>2243</v>
          </cell>
          <cell r="E3006" t="str">
            <v>VT2243</v>
          </cell>
          <cell r="F3006" t="str">
            <v>Nẹp chữ T, vít Þ 4.5mm, 4-8 lỗ</v>
          </cell>
          <cell r="G3006" t="str">
            <v>T buttress plate 4.5mm</v>
          </cell>
          <cell r="H3006" t="str">
            <v>Cái</v>
          </cell>
          <cell r="I3006" t="str">
            <v>Matrix Meditec</v>
          </cell>
          <cell r="J3006" t="str">
            <v>Ấn Độ</v>
          </cell>
          <cell r="K3006" t="str">
            <v>1 cái / gói</v>
          </cell>
          <cell r="L3006" t="str">
            <v>Công Ty Tnhh Thiết Bị Y Tế Liên Nha</v>
          </cell>
          <cell r="M3006">
            <v>465000</v>
          </cell>
          <cell r="N3006">
            <v>92</v>
          </cell>
          <cell r="O3006">
            <v>42780000</v>
          </cell>
          <cell r="P3006">
            <v>89</v>
          </cell>
          <cell r="Q3006" t="str">
            <v>517/QĐ-SYT</v>
          </cell>
        </row>
        <row r="3007">
          <cell r="B3007">
            <v>2251</v>
          </cell>
          <cell r="C3007">
            <v>7</v>
          </cell>
          <cell r="D3007">
            <v>2251</v>
          </cell>
          <cell r="E3007" t="str">
            <v>VT2251</v>
          </cell>
          <cell r="F3007" t="str">
            <v>Nẹp cột sống cổ lối trước bán động 1-4 tầng mỏng 1,8mm, khóa vít tự động, có vít nối xương và đĩa đệm Ascot (hoặc tương đương)</v>
          </cell>
          <cell r="G3007" t="str">
            <v>Nẹp cột sống cổ lối trước bán động 1-4 tầng Ascot</v>
          </cell>
          <cell r="H3007" t="str">
            <v xml:space="preserve">Cái
</v>
          </cell>
          <cell r="I3007" t="str">
            <v>Signus</v>
          </cell>
          <cell r="J3007" t="str">
            <v>Đức</v>
          </cell>
          <cell r="K3007" t="str">
            <v>1 cái / gói</v>
          </cell>
          <cell r="L3007" t="str">
            <v>Liên Danh Công Ty Tnhh Khoa Học Kỹ Thuật Minh Khang Và Công Ty Cổ Phần Trang Y</v>
          </cell>
          <cell r="M3007">
            <v>13500000</v>
          </cell>
          <cell r="N3007">
            <v>10</v>
          </cell>
          <cell r="O3007">
            <v>135000000</v>
          </cell>
          <cell r="P3007">
            <v>101</v>
          </cell>
          <cell r="Q3007" t="str">
            <v>517/QĐ-SYT</v>
          </cell>
        </row>
        <row r="3008">
          <cell r="B3008">
            <v>2263</v>
          </cell>
          <cell r="C3008">
            <v>7</v>
          </cell>
          <cell r="D3008">
            <v>2263</v>
          </cell>
          <cell r="E3008" t="str">
            <v>VT2263</v>
          </cell>
          <cell r="F3008" t="str">
            <v>Nẹp DHS</v>
          </cell>
          <cell r="G3008" t="str">
            <v>DHS plate DC hole</v>
          </cell>
          <cell r="H3008" t="str">
            <v>Cái</v>
          </cell>
          <cell r="I3008" t="str">
            <v>Matrix Meditec</v>
          </cell>
          <cell r="J3008" t="str">
            <v>Ấn Độ</v>
          </cell>
          <cell r="K3008" t="str">
            <v>1 cái / gói</v>
          </cell>
          <cell r="L3008" t="str">
            <v>Công Ty Tnhh Thiết Bị Y Tế Liên Nha</v>
          </cell>
          <cell r="M3008">
            <v>1250000</v>
          </cell>
          <cell r="N3008">
            <v>61</v>
          </cell>
          <cell r="O3008">
            <v>76250000</v>
          </cell>
          <cell r="P3008">
            <v>89</v>
          </cell>
          <cell r="Q3008" t="str">
            <v>517/QĐ-SYT</v>
          </cell>
        </row>
        <row r="3009">
          <cell r="B3009">
            <v>2266</v>
          </cell>
          <cell r="C3009">
            <v>7</v>
          </cell>
          <cell r="D3009">
            <v>2266</v>
          </cell>
          <cell r="E3009" t="str">
            <v>VT2266</v>
          </cell>
          <cell r="F3009" t="str">
            <v>Nẹp dọc S4 STRAIGHT ROD 5.5X50-200mm (hoặc tương đương)</v>
          </cell>
          <cell r="G3009" t="str">
            <v>Nẹp dọc  S4 STRAIGHT ROD 5.5X50-250mm</v>
          </cell>
          <cell r="H3009" t="str">
            <v xml:space="preserve">Cái
</v>
          </cell>
          <cell r="I3009" t="str">
            <v>Aesculap</v>
          </cell>
          <cell r="J3009" t="str">
            <v>Đức</v>
          </cell>
          <cell r="K3009" t="str">
            <v>1 cái / gói</v>
          </cell>
          <cell r="L3009" t="str">
            <v>Liên Danh Công Ty Tnhh Khoa Học Kỹ Thuật Minh Khang Và Công Ty Cổ Phần Trang Y</v>
          </cell>
          <cell r="M3009">
            <v>2050000</v>
          </cell>
          <cell r="N3009">
            <v>30</v>
          </cell>
          <cell r="O3009">
            <v>61500000</v>
          </cell>
          <cell r="P3009">
            <v>101</v>
          </cell>
          <cell r="Q3009" t="str">
            <v>517/QĐ-SYT</v>
          </cell>
        </row>
        <row r="3010">
          <cell r="B3010">
            <v>2272</v>
          </cell>
          <cell r="C3010">
            <v>7</v>
          </cell>
          <cell r="D3010">
            <v>2272</v>
          </cell>
          <cell r="E3010" t="str">
            <v>VT2272</v>
          </cell>
          <cell r="F3010" t="str">
            <v>Nẹp dọc LOSPA IS Rod dài 50-200mm (hoặc tương đương)</v>
          </cell>
          <cell r="G3010" t="str">
            <v>Nẹp dọc LOSPA IS Rod dài 50-200mm</v>
          </cell>
          <cell r="H3010" t="str">
            <v xml:space="preserve">Cái
</v>
          </cell>
          <cell r="I3010" t="str">
            <v>Corentec</v>
          </cell>
          <cell r="J3010" t="str">
            <v>Hàn Quốc</v>
          </cell>
          <cell r="K3010" t="str">
            <v>1 cái / gói</v>
          </cell>
          <cell r="L3010" t="str">
            <v>Liên Danh Công Ty Tnhh Khoa Học Kỹ Thuật Minh Khang Và Công Ty Cổ Phần Trang Y</v>
          </cell>
          <cell r="M3010">
            <v>1400000</v>
          </cell>
          <cell r="N3010">
            <v>30</v>
          </cell>
          <cell r="O3010">
            <v>42000000</v>
          </cell>
          <cell r="P3010">
            <v>101</v>
          </cell>
          <cell r="Q3010" t="str">
            <v>517/QĐ-SYT</v>
          </cell>
        </row>
        <row r="3011">
          <cell r="B3011">
            <v>2277</v>
          </cell>
          <cell r="C3011">
            <v>7</v>
          </cell>
          <cell r="D3011">
            <v>2277</v>
          </cell>
          <cell r="E3011" t="str">
            <v>VT2277</v>
          </cell>
          <cell r="F3011" t="str">
            <v>Nẹp đùi 5-14 lỗ, bằng thép không rỉ</v>
          </cell>
          <cell r="G3011" t="str">
            <v>Board DCP plate 4.5mm</v>
          </cell>
          <cell r="H3011" t="str">
            <v>Cái</v>
          </cell>
          <cell r="I3011" t="str">
            <v>Matrix Meditec</v>
          </cell>
          <cell r="J3011" t="str">
            <v>Ấn Độ</v>
          </cell>
          <cell r="K3011" t="str">
            <v>1 cái / gói</v>
          </cell>
          <cell r="L3011" t="str">
            <v>Công Ty Tnhh Thiết Bị Y Tế Liên Nha</v>
          </cell>
          <cell r="M3011">
            <v>375000</v>
          </cell>
          <cell r="N3011">
            <v>150</v>
          </cell>
          <cell r="O3011">
            <v>56250000</v>
          </cell>
          <cell r="P3011">
            <v>89</v>
          </cell>
          <cell r="Q3011" t="str">
            <v>517/QĐ-SYT</v>
          </cell>
        </row>
        <row r="3012">
          <cell r="B3012">
            <v>2279</v>
          </cell>
          <cell r="C3012">
            <v>7</v>
          </cell>
          <cell r="D3012">
            <v>2279</v>
          </cell>
          <cell r="E3012" t="str">
            <v>VT2279</v>
          </cell>
          <cell r="F3012" t="str">
            <v>Nẹp đùi nén ép 5-18 lỗ, dài 87-&gt;295mm</v>
          </cell>
          <cell r="G3012" t="str">
            <v>Board DCP plate 4.5mm</v>
          </cell>
          <cell r="H3012" t="str">
            <v>Cái</v>
          </cell>
          <cell r="I3012" t="str">
            <v>Matrix Meditec</v>
          </cell>
          <cell r="J3012" t="str">
            <v>Ấn Độ</v>
          </cell>
          <cell r="K3012" t="str">
            <v>1 cái / gói</v>
          </cell>
          <cell r="L3012" t="str">
            <v>Công Ty Tnhh Thiết Bị Y Tế Liên Nha</v>
          </cell>
          <cell r="M3012">
            <v>375000</v>
          </cell>
          <cell r="N3012">
            <v>220</v>
          </cell>
          <cell r="O3012">
            <v>82500000</v>
          </cell>
          <cell r="P3012">
            <v>89</v>
          </cell>
          <cell r="Q3012" t="str">
            <v>517/QĐ-SYT</v>
          </cell>
        </row>
        <row r="3013">
          <cell r="B3013">
            <v>2280</v>
          </cell>
          <cell r="C3013">
            <v>7</v>
          </cell>
          <cell r="D3013">
            <v>2280</v>
          </cell>
          <cell r="E3013" t="str">
            <v>VT2280</v>
          </cell>
          <cell r="F3013" t="str">
            <v>Nẹp gấp góc 95 độ các cỡ</v>
          </cell>
          <cell r="G3013" t="str">
            <v>Nẹp góc lame plaque 95°, 12 lỗ, lưỡi  60mm~90mm</v>
          </cell>
          <cell r="H3013" t="str">
            <v>Cái</v>
          </cell>
          <cell r="I3013" t="str">
            <v>Shakti</v>
          </cell>
          <cell r="J3013" t="str">
            <v>Ấn Độ</v>
          </cell>
          <cell r="K3013" t="str">
            <v>1c/ gói</v>
          </cell>
          <cell r="L3013" t="str">
            <v>Công Ty Tnhh Thương Mại Dịch Vụ Kỹ Thuật Hoàng Lộc</v>
          </cell>
          <cell r="M3013">
            <v>2200000</v>
          </cell>
          <cell r="N3013">
            <v>11</v>
          </cell>
          <cell r="O3013">
            <v>24200000</v>
          </cell>
          <cell r="P3013">
            <v>63</v>
          </cell>
          <cell r="Q3013" t="str">
            <v>517/QĐ-SYT</v>
          </cell>
        </row>
        <row r="3014">
          <cell r="B3014">
            <v>2288</v>
          </cell>
          <cell r="C3014">
            <v>7</v>
          </cell>
          <cell r="D3014">
            <v>2288</v>
          </cell>
          <cell r="E3014" t="str">
            <v>VT2288</v>
          </cell>
          <cell r="F3014" t="str">
            <v>Nẹp khóa 3.5 (lỗ khóa double lead)sử dụng vít có đầu chống trờn ren</v>
          </cell>
          <cell r="G3014" t="str">
            <v>Nẹp khóa 3.5 (Syntec)</v>
          </cell>
          <cell r="H3014" t="str">
            <v>Cái</v>
          </cell>
          <cell r="I3014" t="str">
            <v>Syntec Scientific Corporation</v>
          </cell>
          <cell r="J3014" t="str">
            <v>Đài Loan</v>
          </cell>
          <cell r="K3014" t="str">
            <v>Bịch/cái</v>
          </cell>
          <cell r="L3014" t="str">
            <v>Công Ty Cổ Phần Dược Phẩm Bến Thành</v>
          </cell>
          <cell r="M3014">
            <v>5500000</v>
          </cell>
          <cell r="N3014">
            <v>30</v>
          </cell>
          <cell r="O3014">
            <v>165000000</v>
          </cell>
          <cell r="P3014">
            <v>13</v>
          </cell>
          <cell r="Q3014" t="str">
            <v>517/QĐ-SYT</v>
          </cell>
        </row>
        <row r="3015">
          <cell r="B3015">
            <v>2290</v>
          </cell>
          <cell r="C3015">
            <v>7</v>
          </cell>
          <cell r="D3015">
            <v>2290</v>
          </cell>
          <cell r="E3015" t="str">
            <v>VT2290</v>
          </cell>
          <cell r="F3015" t="str">
            <v>Nẹp khóa 4.5 đầu trên xương chày trong thế hệ II (nẹp khóa mâm chày chữ T)</v>
          </cell>
          <cell r="G3015" t="str">
            <v>Nẹp khóa 4.5 đầu trên xương chày trong thế hệ II (nẹp khóa mâm chày chữ T)</v>
          </cell>
          <cell r="H3015" t="str">
            <v xml:space="preserve">Cái
</v>
          </cell>
          <cell r="I3015" t="str">
            <v>Trauson-Stryker</v>
          </cell>
          <cell r="J3015" t="str">
            <v>Mỹ-Trung Quốc</v>
          </cell>
          <cell r="K3015" t="str">
            <v>1 Cái/túi</v>
          </cell>
          <cell r="L3015" t="str">
            <v>Công Ty Cổ Phần Thương Mại Dịch Vụ Hải Đăng Vàng</v>
          </cell>
          <cell r="M3015">
            <v>9311000</v>
          </cell>
          <cell r="N3015">
            <v>10</v>
          </cell>
          <cell r="O3015">
            <v>93110000</v>
          </cell>
          <cell r="P3015">
            <v>52</v>
          </cell>
          <cell r="Q3015" t="str">
            <v>517/QĐ-SYT</v>
          </cell>
        </row>
        <row r="3016">
          <cell r="B3016">
            <v>2292</v>
          </cell>
          <cell r="C3016">
            <v>7</v>
          </cell>
          <cell r="D3016">
            <v>2292</v>
          </cell>
          <cell r="E3016" t="str">
            <v>VT2292</v>
          </cell>
          <cell r="F3016" t="str">
            <v>Nẹp khóa 5.0 bản rộng (lỗ khóa double lead)sử dụng vít có đầu chống trờn ren</v>
          </cell>
          <cell r="G3016" t="str">
            <v>Nẹp khóa 5.0 bản rộng (Syntec)</v>
          </cell>
          <cell r="H3016" t="str">
            <v>Cái</v>
          </cell>
          <cell r="I3016" t="str">
            <v>Syntec Scientific Corporation</v>
          </cell>
          <cell r="J3016" t="str">
            <v>Đài Loan</v>
          </cell>
          <cell r="K3016" t="str">
            <v>Bịch/cái</v>
          </cell>
          <cell r="L3016" t="str">
            <v>Công Ty Cổ Phần Dược Phẩm Bến Thành</v>
          </cell>
          <cell r="M3016">
            <v>6000000</v>
          </cell>
          <cell r="N3016">
            <v>25</v>
          </cell>
          <cell r="O3016">
            <v>150000000</v>
          </cell>
          <cell r="P3016">
            <v>13</v>
          </cell>
          <cell r="Q3016" t="str">
            <v>517/QĐ-SYT</v>
          </cell>
        </row>
        <row r="3017">
          <cell r="B3017">
            <v>2293</v>
          </cell>
          <cell r="C3017">
            <v>7</v>
          </cell>
          <cell r="D3017">
            <v>2293</v>
          </cell>
          <cell r="E3017" t="str">
            <v>VT2293</v>
          </cell>
          <cell r="F3017" t="str">
            <v>Nẹp khóa cẳng chân (các cỡ) (chất liệu Stainless Steel)</v>
          </cell>
          <cell r="G3017" t="str">
            <v>LCP narrow 4.5mm</v>
          </cell>
          <cell r="H3017" t="str">
            <v>Cái</v>
          </cell>
          <cell r="I3017" t="str">
            <v>Matrix Meditec</v>
          </cell>
          <cell r="J3017" t="str">
            <v>Ấn Độ</v>
          </cell>
          <cell r="K3017" t="str">
            <v>1 cái / gói</v>
          </cell>
          <cell r="L3017" t="str">
            <v>Công Ty Tnhh Thiết Bị Y Tế Liên Nha</v>
          </cell>
          <cell r="M3017">
            <v>820000</v>
          </cell>
          <cell r="N3017">
            <v>20</v>
          </cell>
          <cell r="O3017">
            <v>16400000</v>
          </cell>
          <cell r="P3017">
            <v>89</v>
          </cell>
          <cell r="Q3017" t="str">
            <v>517/QĐ-SYT</v>
          </cell>
        </row>
        <row r="3018">
          <cell r="B3018">
            <v>2296</v>
          </cell>
          <cell r="C3018">
            <v>7</v>
          </cell>
          <cell r="D3018">
            <v>2296</v>
          </cell>
          <cell r="E3018" t="str">
            <v>VT2296</v>
          </cell>
          <cell r="F3018" t="str">
            <v>Nẹp khóa cánh tay (chi trên) (các cỡ) (chất liệu Stainless Steel)</v>
          </cell>
          <cell r="G3018" t="str">
            <v>LCP narrow 4.5mm</v>
          </cell>
          <cell r="H3018" t="str">
            <v>Cái</v>
          </cell>
          <cell r="I3018" t="str">
            <v>Matrix Meditec</v>
          </cell>
          <cell r="J3018" t="str">
            <v>Ấn Độ</v>
          </cell>
          <cell r="K3018" t="str">
            <v>1 cái / gói</v>
          </cell>
          <cell r="L3018" t="str">
            <v>Công Ty Tnhh Thiết Bị Y Tế Liên Nha</v>
          </cell>
          <cell r="M3018">
            <v>820000</v>
          </cell>
          <cell r="N3018">
            <v>68</v>
          </cell>
          <cell r="O3018">
            <v>55760000</v>
          </cell>
          <cell r="P3018">
            <v>89</v>
          </cell>
          <cell r="Q3018" t="str">
            <v>517/QĐ-SYT</v>
          </cell>
        </row>
        <row r="3019">
          <cell r="B3019">
            <v>2312</v>
          </cell>
          <cell r="C3019">
            <v>7</v>
          </cell>
          <cell r="D3019">
            <v>2312</v>
          </cell>
          <cell r="E3019" t="str">
            <v>VT2312</v>
          </cell>
          <cell r="F3019" t="str">
            <v>Nẹp khóa đầu gần xương cánh tay, đầu mặt khớp 9 lỗ, vít 3.5, chất liệu Ti6Al4V</v>
          </cell>
          <cell r="G3019" t="str">
            <v>Nẹp khóa đầu gần xương cánh tay (A Plus)</v>
          </cell>
          <cell r="H3019" t="str">
            <v>Cái</v>
          </cell>
          <cell r="I3019" t="str">
            <v>A Plus Biotechnology Co.,LTD</v>
          </cell>
          <cell r="J3019" t="str">
            <v>Đài Loan</v>
          </cell>
          <cell r="K3019" t="str">
            <v>Bịch/cái</v>
          </cell>
          <cell r="L3019" t="str">
            <v>Công Ty Cổ Phần Dược Phẩm Bến Thành</v>
          </cell>
          <cell r="M3019">
            <v>18500000</v>
          </cell>
          <cell r="N3019">
            <v>15</v>
          </cell>
          <cell r="O3019">
            <v>277500000</v>
          </cell>
          <cell r="P3019">
            <v>13</v>
          </cell>
          <cell r="Q3019" t="str">
            <v>517/QĐ-SYT</v>
          </cell>
        </row>
        <row r="3020">
          <cell r="B3020">
            <v>2315</v>
          </cell>
          <cell r="C3020">
            <v>7</v>
          </cell>
          <cell r="D3020">
            <v>2315</v>
          </cell>
          <cell r="E3020" t="str">
            <v>VT2315</v>
          </cell>
          <cell r="F3020" t="str">
            <v>Nẹp khóa đầu trên xương cánh tay (lỗ khóa double lead)
sử dụng vít có đầu chống trờn ren</v>
          </cell>
          <cell r="G3020" t="str">
            <v>Nẹp khóa đầu trên xương cánh tay (Syntec)</v>
          </cell>
          <cell r="H3020" t="str">
            <v>Cái</v>
          </cell>
          <cell r="I3020" t="str">
            <v>Syntec Scientific Corporation</v>
          </cell>
          <cell r="J3020" t="str">
            <v>Đài Loan</v>
          </cell>
          <cell r="K3020" t="str">
            <v>Bịch/cái</v>
          </cell>
          <cell r="L3020" t="str">
            <v>Công Ty Cổ Phần Dược Phẩm Bến Thành</v>
          </cell>
          <cell r="M3020">
            <v>8500000</v>
          </cell>
          <cell r="N3020">
            <v>25</v>
          </cell>
          <cell r="O3020">
            <v>212500000</v>
          </cell>
          <cell r="P3020">
            <v>13</v>
          </cell>
          <cell r="Q3020" t="str">
            <v>517/QĐ-SYT</v>
          </cell>
        </row>
        <row r="3021">
          <cell r="B3021">
            <v>2326</v>
          </cell>
          <cell r="C3021">
            <v>7</v>
          </cell>
          <cell r="D3021">
            <v>2326</v>
          </cell>
          <cell r="E3021" t="str">
            <v>VT2326</v>
          </cell>
          <cell r="F3021" t="str">
            <v>Nẹp khóa đầu xa xương đùi (lỗ khóa double lead)sử dụng vít có đầu chống trờn ren</v>
          </cell>
          <cell r="G3021" t="str">
            <v>Nẹp khóa đầu xa xương đùi (Syntec)</v>
          </cell>
          <cell r="H3021" t="str">
            <v>Cái</v>
          </cell>
          <cell r="I3021" t="str">
            <v>" Syntec Scientific Corporation "</v>
          </cell>
          <cell r="J3021" t="str">
            <v>Đài Loan</v>
          </cell>
          <cell r="K3021" t="str">
            <v>Bịch/cái</v>
          </cell>
          <cell r="L3021" t="str">
            <v>Công Ty Cổ Phần Dược Phẩm Bến Thành</v>
          </cell>
          <cell r="M3021">
            <v>8500000</v>
          </cell>
          <cell r="N3021">
            <v>30</v>
          </cell>
          <cell r="O3021">
            <v>255000000</v>
          </cell>
          <cell r="P3021">
            <v>13</v>
          </cell>
          <cell r="Q3021" t="str">
            <v>517/QĐ-SYT</v>
          </cell>
        </row>
        <row r="3022">
          <cell r="B3022">
            <v>2335</v>
          </cell>
          <cell r="C3022">
            <v>7</v>
          </cell>
          <cell r="D3022">
            <v>2335</v>
          </cell>
          <cell r="E3022" t="str">
            <v>VT2335</v>
          </cell>
          <cell r="F3022" t="str">
            <v>Nẹp khóa gót chân (lỗ khóa double lead) sử dụng vít có đầu chống trờn ren</v>
          </cell>
          <cell r="G3022" t="str">
            <v>Nẹp khóa gót chân (Syntec)</v>
          </cell>
          <cell r="H3022" t="str">
            <v>Cái</v>
          </cell>
          <cell r="I3022" t="str">
            <v>Syntec Scientific Corporation</v>
          </cell>
          <cell r="J3022" t="str">
            <v>Đài Loan</v>
          </cell>
          <cell r="K3022" t="str">
            <v>Bịch/cái</v>
          </cell>
          <cell r="L3022" t="str">
            <v>Công Ty Cổ Phần Dược Phẩm Bến Thành</v>
          </cell>
          <cell r="M3022">
            <v>7000000</v>
          </cell>
          <cell r="N3022">
            <v>22</v>
          </cell>
          <cell r="O3022">
            <v>154000000</v>
          </cell>
          <cell r="P3022">
            <v>13</v>
          </cell>
          <cell r="Q3022" t="str">
            <v>517/QĐ-SYT</v>
          </cell>
        </row>
        <row r="3023">
          <cell r="B3023">
            <v>2344</v>
          </cell>
          <cell r="C3023">
            <v>7</v>
          </cell>
          <cell r="D3023">
            <v>2344</v>
          </cell>
          <cell r="E3023" t="str">
            <v>VT2344</v>
          </cell>
          <cell r="F3023" t="str">
            <v>Nẹp khóa LCP Titanium thế hệ mới đầu dưới xương chày mặt trong 10-14 lỗ, dài 198-252mm, trái/phải, gồm nẹp + vít khóa 3.5mm titanium.</v>
          </cell>
          <cell r="G3023" t="str">
            <v>Nẹp khóa LCP Titanium thế hệ mới đầu dưới xương chày mặt trong 10-14 lỗ, dài 198-252mm, trái/phải, gồm nẹp + vít khóa 3.5mm titanium.</v>
          </cell>
          <cell r="H3023" t="str">
            <v>Bộ</v>
          </cell>
          <cell r="I3023" t="str">
            <v>Rebstock Instruments GmbH</v>
          </cell>
          <cell r="J3023" t="str">
            <v>Đức</v>
          </cell>
          <cell r="K3023" t="str">
            <v>Bì 1 Bộ</v>
          </cell>
          <cell r="L3023" t="str">
            <v>Công Ty Tnhh Kalhu</v>
          </cell>
          <cell r="M3023">
            <v>12500000</v>
          </cell>
          <cell r="N3023">
            <v>10</v>
          </cell>
          <cell r="O3023">
            <v>125000000</v>
          </cell>
          <cell r="P3023">
            <v>78</v>
          </cell>
          <cell r="Q3023" t="str">
            <v>517/QĐ-SYT</v>
          </cell>
        </row>
        <row r="3024">
          <cell r="B3024">
            <v>2347</v>
          </cell>
          <cell r="C3024">
            <v>7</v>
          </cell>
          <cell r="D3024">
            <v>2347</v>
          </cell>
          <cell r="E3024" t="str">
            <v>VT2347</v>
          </cell>
          <cell r="F3024" t="str">
            <v>Nẹp khóa LCP Titanium thế hệ mới đầu trên xương chày loại dài, 9-13 lỗ, dài 225-305mm, gồm nẹp + vít khóa 5.0mm titanium.</v>
          </cell>
          <cell r="G3024" t="str">
            <v>Nẹp khóa đầu trên xương chày dài CanLLP, 9-13 lỗ</v>
          </cell>
          <cell r="H3024" t="str">
            <v>Bộ</v>
          </cell>
          <cell r="I3024" t="str">
            <v>Canwell</v>
          </cell>
          <cell r="J3024" t="str">
            <v>Trung Quốc</v>
          </cell>
          <cell r="K3024" t="str">
            <v>1 bộ/ gói</v>
          </cell>
          <cell r="L3024" t="str">
            <v>Công Ty Cổ Phần Dược Phẩm Trung Ương Codupha</v>
          </cell>
          <cell r="M3024">
            <v>8500000</v>
          </cell>
          <cell r="N3024">
            <v>20</v>
          </cell>
          <cell r="O3024">
            <v>170000000</v>
          </cell>
          <cell r="P3024">
            <v>19</v>
          </cell>
          <cell r="Q3024" t="str">
            <v>517/QĐ-SYT</v>
          </cell>
        </row>
        <row r="3025">
          <cell r="B3025">
            <v>2375</v>
          </cell>
          <cell r="C3025">
            <v>7</v>
          </cell>
          <cell r="D3025">
            <v>2375</v>
          </cell>
          <cell r="E3025" t="str">
            <v>VT2375</v>
          </cell>
          <cell r="F3025" t="str">
            <v>Nẹp khóa móc cùng đòn (lỗ khóa double lead)sử dụng vít có đầu chống trờn ren</v>
          </cell>
          <cell r="G3025" t="str">
            <v>Nẹp khóa móc cùng đòn (Syntec)</v>
          </cell>
          <cell r="H3025" t="str">
            <v>Cái</v>
          </cell>
          <cell r="I3025" t="str">
            <v>Syntec Scientific Corporation</v>
          </cell>
          <cell r="J3025" t="str">
            <v>Đài Loan</v>
          </cell>
          <cell r="K3025" t="str">
            <v>Bịch/cái</v>
          </cell>
          <cell r="L3025" t="str">
            <v>Công Ty Cổ Phần Dược Phẩm Bến Thành</v>
          </cell>
          <cell r="M3025">
            <v>6000000</v>
          </cell>
          <cell r="N3025">
            <v>15</v>
          </cell>
          <cell r="O3025">
            <v>90000000</v>
          </cell>
          <cell r="P3025">
            <v>13</v>
          </cell>
          <cell r="Q3025" t="str">
            <v>517/QĐ-SYT</v>
          </cell>
        </row>
        <row r="3026">
          <cell r="B3026">
            <v>2387</v>
          </cell>
          <cell r="C3026">
            <v>7</v>
          </cell>
          <cell r="D3026">
            <v>2387</v>
          </cell>
          <cell r="E3026" t="str">
            <v>VT2387</v>
          </cell>
          <cell r="F3026" t="str">
            <v>Nẹp khóa nén ép 3.5, chất liệu Ti6Al4V</v>
          </cell>
          <cell r="G3026" t="str">
            <v>Nẹp khóa nén ép 3.5, chất liệu Ti6Al4V</v>
          </cell>
          <cell r="H3026" t="str">
            <v>Cái</v>
          </cell>
          <cell r="I3026" t="str">
            <v>Rebstock Instruments GmbH</v>
          </cell>
          <cell r="J3026" t="str">
            <v>Đức</v>
          </cell>
          <cell r="K3026" t="str">
            <v>Bì 1 cái</v>
          </cell>
          <cell r="L3026" t="str">
            <v>Công Ty Tnhh Kalhu</v>
          </cell>
          <cell r="M3026">
            <v>4000000</v>
          </cell>
          <cell r="N3026">
            <v>10</v>
          </cell>
          <cell r="O3026">
            <v>40000000</v>
          </cell>
          <cell r="P3026">
            <v>78</v>
          </cell>
          <cell r="Q3026" t="str">
            <v>517/QĐ-SYT</v>
          </cell>
        </row>
        <row r="3027">
          <cell r="B3027">
            <v>2395</v>
          </cell>
          <cell r="C3027">
            <v>7</v>
          </cell>
          <cell r="D3027">
            <v>2395</v>
          </cell>
          <cell r="E3027" t="str">
            <v>VT2395</v>
          </cell>
          <cell r="F3027" t="str">
            <v>Nẹp khóa T nâng đỡ các cỡ</v>
          </cell>
          <cell r="G3027" t="str">
            <v>LCP T buttress 4.5mm</v>
          </cell>
          <cell r="H3027" t="str">
            <v>Cái</v>
          </cell>
          <cell r="I3027" t="str">
            <v>Matrix Meditec</v>
          </cell>
          <cell r="J3027" t="str">
            <v>Ấn Độ</v>
          </cell>
          <cell r="K3027" t="str">
            <v>1 cái / gói</v>
          </cell>
          <cell r="L3027" t="str">
            <v>Công Ty Tnhh Thiết Bị Y Tế Liên Nha</v>
          </cell>
          <cell r="M3027">
            <v>1102000</v>
          </cell>
          <cell r="N3027">
            <v>5</v>
          </cell>
          <cell r="O3027">
            <v>5510000</v>
          </cell>
          <cell r="P3027">
            <v>89</v>
          </cell>
          <cell r="Q3027" t="str">
            <v>517/QĐ-SYT</v>
          </cell>
        </row>
        <row r="3028">
          <cell r="B3028">
            <v>2424</v>
          </cell>
          <cell r="C3028">
            <v>7</v>
          </cell>
          <cell r="D3028">
            <v>2424</v>
          </cell>
          <cell r="E3028" t="str">
            <v>VT2424</v>
          </cell>
          <cell r="F3028" t="str">
            <v>Nẹp khóa xương đòn (trái/phải) (các cỡ) (chất liệu Stainless Steel)</v>
          </cell>
          <cell r="G3028" t="str">
            <v>Nẹp khóa xương đòn các cỡ</v>
          </cell>
          <cell r="H3028" t="str">
            <v>Cái</v>
          </cell>
          <cell r="I3028" t="str">
            <v>Mikromed</v>
          </cell>
          <cell r="J3028" t="str">
            <v>Ba Lan</v>
          </cell>
          <cell r="K3028" t="str">
            <v>1 cái/1 gói</v>
          </cell>
          <cell r="L3028" t="str">
            <v>Công Ty Tnhh Thành An - Hà Nội</v>
          </cell>
          <cell r="M3028">
            <v>6000000</v>
          </cell>
          <cell r="N3028">
            <v>39</v>
          </cell>
          <cell r="O3028">
            <v>234000000</v>
          </cell>
          <cell r="P3028">
            <v>140</v>
          </cell>
          <cell r="Q3028" t="str">
            <v>517/QĐ-SYT</v>
          </cell>
        </row>
        <row r="3029">
          <cell r="B3029">
            <v>2426</v>
          </cell>
          <cell r="C3029">
            <v>7</v>
          </cell>
          <cell r="D3029">
            <v>2426</v>
          </cell>
          <cell r="E3029" t="str">
            <v>VT2426</v>
          </cell>
          <cell r="F3029" t="str">
            <v>Nẹp khóa xương đòn chữ S (lỗ khóa double lead) sử dụng vít có đầu chống trờn ren</v>
          </cell>
          <cell r="G3029" t="str">
            <v>Nẹp khóa xương đòn chữ S (Syntec)</v>
          </cell>
          <cell r="H3029" t="str">
            <v>Cái</v>
          </cell>
          <cell r="I3029" t="str">
            <v>Syntec Scientific Corporation</v>
          </cell>
          <cell r="J3029" t="str">
            <v>Đài Loan</v>
          </cell>
          <cell r="K3029" t="str">
            <v>Bịch/cái</v>
          </cell>
          <cell r="L3029" t="str">
            <v>Công Ty Cổ Phần Dược Phẩm Bến Thành</v>
          </cell>
          <cell r="M3029">
            <v>7500000</v>
          </cell>
          <cell r="N3029">
            <v>90</v>
          </cell>
          <cell r="O3029">
            <v>675000000</v>
          </cell>
          <cell r="P3029">
            <v>13</v>
          </cell>
          <cell r="Q3029" t="str">
            <v>517/QĐ-SYT</v>
          </cell>
        </row>
        <row r="3030">
          <cell r="B3030">
            <v>2430</v>
          </cell>
          <cell r="C3030">
            <v>7</v>
          </cell>
          <cell r="D3030">
            <v>2430</v>
          </cell>
          <cell r="E3030" t="str">
            <v>VT2430</v>
          </cell>
          <cell r="F3030" t="str">
            <v>Nẹp khóa xương đùi ít tiếp xúc</v>
          </cell>
          <cell r="G3030" t="str">
            <v>Nẹp khóa xương đùi ít tiếp xúc</v>
          </cell>
          <cell r="H3030" t="str">
            <v xml:space="preserve">Cái
</v>
          </cell>
          <cell r="I3030" t="str">
            <v>Trauson-Stryker</v>
          </cell>
          <cell r="J3030" t="str">
            <v>Mỹ-Trung Quốc</v>
          </cell>
          <cell r="K3030" t="str">
            <v>1 Cái/túi</v>
          </cell>
          <cell r="L3030" t="str">
            <v>Công Ty Cổ Phần Thương Mại Dịch Vụ Hải Đăng Vàng</v>
          </cell>
          <cell r="M3030">
            <v>8276000</v>
          </cell>
          <cell r="N3030">
            <v>15</v>
          </cell>
          <cell r="O3030">
            <v>124140000</v>
          </cell>
          <cell r="P3030">
            <v>52</v>
          </cell>
          <cell r="Q3030" t="str">
            <v>517/QĐ-SYT</v>
          </cell>
        </row>
        <row r="3031">
          <cell r="B3031">
            <v>2437</v>
          </cell>
          <cell r="C3031">
            <v>7</v>
          </cell>
          <cell r="D3031">
            <v>2437</v>
          </cell>
          <cell r="E3031" t="str">
            <v>VT2437</v>
          </cell>
          <cell r="F3031" t="str">
            <v>Nẹp L 4-8 lỗ, bằng thép không rỉ</v>
          </cell>
          <cell r="G3031" t="str">
            <v>L- Buttress plate 4.5mm</v>
          </cell>
          <cell r="H3031" t="str">
            <v>Cái</v>
          </cell>
          <cell r="I3031" t="str">
            <v>Matrix Meditec</v>
          </cell>
          <cell r="J3031" t="str">
            <v>Ấn Độ</v>
          </cell>
          <cell r="K3031" t="str">
            <v>1 cái / gói</v>
          </cell>
          <cell r="L3031" t="str">
            <v>Công Ty Tnhh Thiết Bị Y Tế Liên Nha</v>
          </cell>
          <cell r="M3031">
            <v>370000</v>
          </cell>
          <cell r="N3031">
            <v>51</v>
          </cell>
          <cell r="O3031">
            <v>18870000</v>
          </cell>
          <cell r="P3031">
            <v>89</v>
          </cell>
          <cell r="Q3031" t="str">
            <v>517/QĐ-SYT</v>
          </cell>
        </row>
        <row r="3032">
          <cell r="B3032">
            <v>2441</v>
          </cell>
          <cell r="C3032">
            <v>7</v>
          </cell>
          <cell r="D3032">
            <v>2441</v>
          </cell>
          <cell r="E3032" t="str">
            <v>VT2441</v>
          </cell>
          <cell r="F3032" t="str">
            <v>Nẹp lòng máng 1/3 dùng vít 3.5 mm, dài 49mm đến 97mm, chất liệu thép không gỉ</v>
          </cell>
          <cell r="G3032" t="str">
            <v>One third tubular plate 3.5mm</v>
          </cell>
          <cell r="H3032" t="str">
            <v>Cái</v>
          </cell>
          <cell r="I3032" t="str">
            <v>Matrix Meditec</v>
          </cell>
          <cell r="J3032" t="str">
            <v>Ấn Độ</v>
          </cell>
          <cell r="K3032" t="str">
            <v>1 cái / gói</v>
          </cell>
          <cell r="L3032" t="str">
            <v>Công Ty Tnhh Thiết Bị Y Tế Liên Nha</v>
          </cell>
          <cell r="M3032">
            <v>220000</v>
          </cell>
          <cell r="N3032">
            <v>88</v>
          </cell>
          <cell r="O3032">
            <v>19360000</v>
          </cell>
          <cell r="P3032">
            <v>89</v>
          </cell>
          <cell r="Q3032" t="str">
            <v>517/QĐ-SYT</v>
          </cell>
        </row>
        <row r="3033">
          <cell r="B3033">
            <v>2442</v>
          </cell>
          <cell r="C3033">
            <v>7</v>
          </cell>
          <cell r="D3033">
            <v>2442</v>
          </cell>
          <cell r="E3033" t="str">
            <v>VT2442</v>
          </cell>
          <cell r="F3033" t="str">
            <v>Nẹp lòng máng 1/3, 3-8 lỗ, bằng thép y khoa, dùng vít 3.5</v>
          </cell>
          <cell r="G3033" t="str">
            <v>One third tubular plate 3.5mm</v>
          </cell>
          <cell r="H3033" t="str">
            <v>Cái</v>
          </cell>
          <cell r="I3033" t="str">
            <v>Matrix Meditec</v>
          </cell>
          <cell r="J3033" t="str">
            <v>Ấn Độ</v>
          </cell>
          <cell r="K3033" t="str">
            <v>1 cái / gói</v>
          </cell>
          <cell r="L3033" t="str">
            <v>Công Ty Tnhh Thiết Bị Y Tế Liên Nha</v>
          </cell>
          <cell r="M3033">
            <v>220000</v>
          </cell>
          <cell r="N3033">
            <v>32</v>
          </cell>
          <cell r="O3033">
            <v>7040000</v>
          </cell>
          <cell r="P3033">
            <v>89</v>
          </cell>
          <cell r="Q3033" t="str">
            <v>517/QĐ-SYT</v>
          </cell>
        </row>
        <row r="3034">
          <cell r="B3034">
            <v>2443</v>
          </cell>
          <cell r="C3034">
            <v>7</v>
          </cell>
          <cell r="D3034">
            <v>2443</v>
          </cell>
          <cell r="E3034" t="str">
            <v>VT2443</v>
          </cell>
          <cell r="F3034" t="str">
            <v>Nẹp lòng máng 1/3, 6,8 lỗ, vít 3.5 mm</v>
          </cell>
          <cell r="G3034" t="str">
            <v>One third tubular plate 3.5mm</v>
          </cell>
          <cell r="H3034" t="str">
            <v>Cái</v>
          </cell>
          <cell r="I3034" t="str">
            <v>Matrix Meditec</v>
          </cell>
          <cell r="J3034" t="str">
            <v>Ấn Độ</v>
          </cell>
          <cell r="K3034" t="str">
            <v>1 cái / gói</v>
          </cell>
          <cell r="L3034" t="str">
            <v>Công Ty Tnhh Thiết Bị Y Tế Liên Nha</v>
          </cell>
          <cell r="M3034">
            <v>220000</v>
          </cell>
          <cell r="N3034">
            <v>12</v>
          </cell>
          <cell r="O3034">
            <v>2640000</v>
          </cell>
          <cell r="P3034">
            <v>89</v>
          </cell>
          <cell r="Q3034" t="str">
            <v>517/QĐ-SYT</v>
          </cell>
        </row>
        <row r="3035">
          <cell r="B3035">
            <v>2454</v>
          </cell>
          <cell r="C3035">
            <v>7</v>
          </cell>
          <cell r="D3035">
            <v>2454</v>
          </cell>
          <cell r="E3035" t="str">
            <v>VT2454</v>
          </cell>
          <cell r="F3035" t="str">
            <v>Nẹp mắt xích các size, vít 3.5 mm và 4.0mm, chất liệu thép không gỉ</v>
          </cell>
          <cell r="G3035" t="str">
            <v>Reconstruction plate 3.5mm</v>
          </cell>
          <cell r="H3035" t="str">
            <v>Cái</v>
          </cell>
          <cell r="I3035" t="str">
            <v>Matrix Meditec</v>
          </cell>
          <cell r="J3035" t="str">
            <v>Ấn Độ</v>
          </cell>
          <cell r="K3035" t="str">
            <v>1 cái / gói</v>
          </cell>
          <cell r="L3035" t="str">
            <v>Công Ty Tnhh Thiết Bị Y Tế Liên Nha</v>
          </cell>
          <cell r="M3035">
            <v>540000</v>
          </cell>
          <cell r="N3035">
            <v>67</v>
          </cell>
          <cell r="O3035">
            <v>36180000</v>
          </cell>
          <cell r="P3035">
            <v>89</v>
          </cell>
          <cell r="Q3035" t="str">
            <v>517/QĐ-SYT</v>
          </cell>
        </row>
        <row r="3036">
          <cell r="B3036">
            <v>2462</v>
          </cell>
          <cell r="C3036">
            <v>7</v>
          </cell>
          <cell r="D3036">
            <v>2462</v>
          </cell>
          <cell r="E3036" t="str">
            <v>VT2462</v>
          </cell>
          <cell r="F3036" t="str">
            <v>Nẹp Mini thẳng 18 lỗ</v>
          </cell>
          <cell r="G3036" t="str">
            <v>Mini plate, 18 holes</v>
          </cell>
          <cell r="H3036" t="str">
            <v>Cái</v>
          </cell>
          <cell r="I3036" t="str">
            <v>MCT BIO</v>
          </cell>
          <cell r="J3036" t="str">
            <v>Hàn Quốc</v>
          </cell>
          <cell r="K3036" t="str">
            <v>1 cái / gói</v>
          </cell>
          <cell r="L3036" t="str">
            <v>Công Ty Tnhh Thiết Bị Y Tế Liên Nha</v>
          </cell>
          <cell r="M3036">
            <v>750000</v>
          </cell>
          <cell r="N3036">
            <v>412</v>
          </cell>
          <cell r="O3036">
            <v>309000000</v>
          </cell>
          <cell r="P3036">
            <v>89</v>
          </cell>
          <cell r="Q3036" t="str">
            <v>517/QĐ-SYT</v>
          </cell>
        </row>
        <row r="3037">
          <cell r="B3037">
            <v>2467</v>
          </cell>
          <cell r="C3037">
            <v>7</v>
          </cell>
          <cell r="D3037">
            <v>2467</v>
          </cell>
          <cell r="E3037" t="str">
            <v>VT2467</v>
          </cell>
          <cell r="F3037" t="str">
            <v>Nẹp nén ép bản hẹp vít 4.5mm, 4-5 lỗ</v>
          </cell>
          <cell r="G3037" t="str">
            <v>Narrow DCP plate 4.5mm</v>
          </cell>
          <cell r="H3037" t="str">
            <v>Cái</v>
          </cell>
          <cell r="I3037" t="str">
            <v>Matrix Meditec</v>
          </cell>
          <cell r="J3037" t="str">
            <v>Ấn Độ</v>
          </cell>
          <cell r="K3037" t="str">
            <v>1 cái / gói</v>
          </cell>
          <cell r="L3037" t="str">
            <v>Công Ty Tnhh Thiết Bị Y Tế Liên Nha</v>
          </cell>
          <cell r="M3037">
            <v>320000</v>
          </cell>
          <cell r="N3037">
            <v>60</v>
          </cell>
          <cell r="O3037">
            <v>19200000</v>
          </cell>
          <cell r="P3037">
            <v>89</v>
          </cell>
          <cell r="Q3037" t="str">
            <v>517/QĐ-SYT</v>
          </cell>
        </row>
        <row r="3038">
          <cell r="B3038">
            <v>2468</v>
          </cell>
          <cell r="C3038">
            <v>7</v>
          </cell>
          <cell r="D3038">
            <v>2468</v>
          </cell>
          <cell r="E3038" t="str">
            <v>VT2468</v>
          </cell>
          <cell r="F3038" t="str">
            <v>Nẹp nén ép bản hẹp vít 4.5mm, 8-9 lỗ</v>
          </cell>
          <cell r="G3038" t="str">
            <v>Narrow DCP plate 4.5mm</v>
          </cell>
          <cell r="H3038" t="str">
            <v>Cái</v>
          </cell>
          <cell r="I3038" t="str">
            <v>Matrix Meditec</v>
          </cell>
          <cell r="J3038" t="str">
            <v>Ấn Độ</v>
          </cell>
          <cell r="K3038" t="str">
            <v>1 cái / gói</v>
          </cell>
          <cell r="L3038" t="str">
            <v>Công Ty Tnhh Thiết Bị Y Tế Liên Nha</v>
          </cell>
          <cell r="M3038">
            <v>320000</v>
          </cell>
          <cell r="N3038">
            <v>60</v>
          </cell>
          <cell r="O3038">
            <v>19200000</v>
          </cell>
          <cell r="P3038">
            <v>89</v>
          </cell>
          <cell r="Q3038" t="str">
            <v>517/QĐ-SYT</v>
          </cell>
        </row>
        <row r="3039">
          <cell r="B3039">
            <v>2469</v>
          </cell>
          <cell r="C3039">
            <v>7</v>
          </cell>
          <cell r="D3039">
            <v>2469</v>
          </cell>
          <cell r="E3039" t="str">
            <v>VT2469</v>
          </cell>
          <cell r="F3039" t="str">
            <v>Nẹp nén ép bản rộng vít 4.5mm, 11-12 lỗ</v>
          </cell>
          <cell r="G3039" t="str">
            <v>Broad DCP plate 4.5mm</v>
          </cell>
          <cell r="H3039" t="str">
            <v>Cái</v>
          </cell>
          <cell r="I3039" t="str">
            <v>Matrix Meditec</v>
          </cell>
          <cell r="J3039" t="str">
            <v>Ấn Độ</v>
          </cell>
          <cell r="K3039" t="str">
            <v>1 cái / gói</v>
          </cell>
          <cell r="L3039" t="str">
            <v>Công Ty Tnhh Thiết Bị Y Tế Liên Nha</v>
          </cell>
          <cell r="M3039">
            <v>375000</v>
          </cell>
          <cell r="N3039">
            <v>60</v>
          </cell>
          <cell r="O3039">
            <v>22500000</v>
          </cell>
          <cell r="P3039">
            <v>89</v>
          </cell>
          <cell r="Q3039" t="str">
            <v>517/QĐ-SYT</v>
          </cell>
        </row>
        <row r="3040">
          <cell r="B3040">
            <v>2470</v>
          </cell>
          <cell r="C3040">
            <v>7</v>
          </cell>
          <cell r="D3040">
            <v>2470</v>
          </cell>
          <cell r="E3040" t="str">
            <v>VT2470</v>
          </cell>
          <cell r="F3040" t="str">
            <v>Nẹp nén ép bản rộng vít 4.5mm, 7-10 lỗ</v>
          </cell>
          <cell r="G3040" t="str">
            <v>Broad DCP plate 4.5mm</v>
          </cell>
          <cell r="H3040" t="str">
            <v>Cái</v>
          </cell>
          <cell r="I3040" t="str">
            <v>Matrix Meditec</v>
          </cell>
          <cell r="J3040" t="str">
            <v>Ấn Độ</v>
          </cell>
          <cell r="K3040" t="str">
            <v>1 cái / gói</v>
          </cell>
          <cell r="L3040" t="str">
            <v>Công Ty Tnhh Thiết Bị Y Tế Liên Nha</v>
          </cell>
          <cell r="M3040">
            <v>375000</v>
          </cell>
          <cell r="N3040">
            <v>60</v>
          </cell>
          <cell r="O3040">
            <v>22500000</v>
          </cell>
          <cell r="P3040">
            <v>89</v>
          </cell>
          <cell r="Q3040" t="str">
            <v>517/QĐ-SYT</v>
          </cell>
        </row>
        <row r="3041">
          <cell r="B3041">
            <v>2480</v>
          </cell>
          <cell r="C3041">
            <v>7</v>
          </cell>
          <cell r="D3041">
            <v>2480</v>
          </cell>
          <cell r="E3041" t="str">
            <v>VT2480</v>
          </cell>
          <cell r="F3041" t="str">
            <v>Nẹp T 4-8 lỗ, bằng thép không rỉ</v>
          </cell>
          <cell r="G3041" t="str">
            <v>T buttress plate 4.5mm</v>
          </cell>
          <cell r="H3041" t="str">
            <v>Cái</v>
          </cell>
          <cell r="I3041" t="str">
            <v>Matrix Meditec</v>
          </cell>
          <cell r="J3041" t="str">
            <v>Ấn Độ</v>
          </cell>
          <cell r="K3041" t="str">
            <v>1 cái / gói</v>
          </cell>
          <cell r="L3041" t="str">
            <v>Công Ty Tnhh Thiết Bị Y Tế Liên Nha</v>
          </cell>
          <cell r="M3041">
            <v>465000</v>
          </cell>
          <cell r="N3041">
            <v>33</v>
          </cell>
          <cell r="O3041">
            <v>15345000</v>
          </cell>
          <cell r="P3041">
            <v>89</v>
          </cell>
          <cell r="Q3041" t="str">
            <v>517/QĐ-SYT</v>
          </cell>
        </row>
        <row r="3042">
          <cell r="B3042">
            <v>2515</v>
          </cell>
          <cell r="C3042">
            <v>7</v>
          </cell>
          <cell r="D3042">
            <v>2515</v>
          </cell>
          <cell r="E3042" t="str">
            <v>VT2515</v>
          </cell>
          <cell r="F3042" t="str">
            <v>Ốc khóa trong LOSPA IS Set Screw (hoặc tương đương)</v>
          </cell>
          <cell r="G3042" t="str">
            <v>Ốc khóa trong LOSPA IS Set Screw tương thích vít đa đơn trục Lospa IS</v>
          </cell>
          <cell r="H3042" t="str">
            <v xml:space="preserve">Cái
</v>
          </cell>
          <cell r="I3042" t="str">
            <v>Corentec</v>
          </cell>
          <cell r="J3042" t="str">
            <v>Hàn Quốc</v>
          </cell>
          <cell r="K3042" t="str">
            <v>1 cái / gói</v>
          </cell>
          <cell r="L3042" t="str">
            <v>Liên Danh Công Ty Tnhh Khoa Học Kỹ Thuật Minh Khang Và Công Ty Cổ Phần Trang Y</v>
          </cell>
          <cell r="M3042">
            <v>650000</v>
          </cell>
          <cell r="N3042">
            <v>150</v>
          </cell>
          <cell r="O3042">
            <v>97500000</v>
          </cell>
          <cell r="P3042">
            <v>101</v>
          </cell>
          <cell r="Q3042" t="str">
            <v>517/QĐ-SYT</v>
          </cell>
        </row>
        <row r="3043">
          <cell r="B3043">
            <v>2520</v>
          </cell>
          <cell r="C3043">
            <v>7</v>
          </cell>
          <cell r="D3043">
            <v>2520</v>
          </cell>
          <cell r="E3043" t="str">
            <v>VT2520</v>
          </cell>
          <cell r="F3043" t="str">
            <v>Ống hút huyết khối mạch não đường kính trong lớn thế hệ ACE các cỡ</v>
          </cell>
          <cell r="G3043" t="str">
            <v>Vi ống thông React</v>
          </cell>
          <cell r="H3043" t="str">
            <v>Cái</v>
          </cell>
          <cell r="I3043" t="str">
            <v>Ev3</v>
          </cell>
          <cell r="J3043" t="str">
            <v>Mỹ</v>
          </cell>
          <cell r="K3043" t="str">
            <v>01 cái/hộp</v>
          </cell>
          <cell r="L3043" t="str">
            <v>Công Ty Tnhh Thương Mại Và Sản Xuất Minh Phương</v>
          </cell>
          <cell r="M3043">
            <v>36000000</v>
          </cell>
          <cell r="N3043">
            <v>20</v>
          </cell>
          <cell r="O3043">
            <v>720000000</v>
          </cell>
          <cell r="P3043">
            <v>104</v>
          </cell>
          <cell r="Q3043" t="str">
            <v>517/QĐ-SYT</v>
          </cell>
        </row>
        <row r="3044">
          <cell r="B3044">
            <v>2590</v>
          </cell>
          <cell r="C3044">
            <v>7</v>
          </cell>
          <cell r="D3044">
            <v>2590</v>
          </cell>
          <cell r="E3044" t="str">
            <v>VT2590</v>
          </cell>
          <cell r="F3044" t="str">
            <v>Quả lọc Hight flux 1.9m2</v>
          </cell>
          <cell r="G3044" t="str">
            <v>DIACAP PRO 19H</v>
          </cell>
          <cell r="H3044" t="str">
            <v>Quả</v>
          </cell>
          <cell r="I3044" t="str">
            <v>B.Braun</v>
          </cell>
          <cell r="J3044" t="str">
            <v>Đức</v>
          </cell>
          <cell r="K3044" t="str">
            <v>20 Quả/thùng</v>
          </cell>
          <cell r="L3044" t="str">
            <v>Công Ty Tnhh Thương Mại Dịch Vụ Tân Việt Mỹ</v>
          </cell>
          <cell r="M3044">
            <v>445000</v>
          </cell>
          <cell r="N3044">
            <v>500</v>
          </cell>
          <cell r="O3044">
            <v>222500000</v>
          </cell>
          <cell r="P3044">
            <v>133</v>
          </cell>
          <cell r="Q3044" t="str">
            <v>517/QĐ-SYT</v>
          </cell>
        </row>
        <row r="3045">
          <cell r="B3045">
            <v>2626</v>
          </cell>
          <cell r="C3045">
            <v>7</v>
          </cell>
          <cell r="D3045">
            <v>2626</v>
          </cell>
          <cell r="E3045" t="str">
            <v>VT2626</v>
          </cell>
          <cell r="F3045" t="str">
            <v>Rọ lấy sỏi 
thận cho nội soi mềm</v>
          </cell>
          <cell r="G3045" t="str">
            <v>Rọ lấy sỏi mật</v>
          </cell>
          <cell r="H3045" t="str">
            <v xml:space="preserve"> Cái</v>
          </cell>
          <cell r="I3045" t="str">
            <v>Shaili</v>
          </cell>
          <cell r="J3045" t="str">
            <v>Ấn Độ</v>
          </cell>
          <cell r="K3045" t="str">
            <v xml:space="preserve">  Gói / Cái</v>
          </cell>
          <cell r="L3045" t="str">
            <v>Công Ty Tnhh Mtv Huệ Chi</v>
          </cell>
          <cell r="M3045">
            <v>1260000</v>
          </cell>
          <cell r="N3045">
            <v>50</v>
          </cell>
          <cell r="O3045">
            <v>63000000</v>
          </cell>
          <cell r="P3045">
            <v>71</v>
          </cell>
          <cell r="Q3045" t="str">
            <v>517/QĐ-SYT</v>
          </cell>
        </row>
        <row r="3046">
          <cell r="B3046">
            <v>2635</v>
          </cell>
          <cell r="C3046">
            <v>7</v>
          </cell>
          <cell r="D3046">
            <v>2635</v>
          </cell>
          <cell r="E3046" t="str">
            <v>VT2635</v>
          </cell>
          <cell r="F3046" t="str">
            <v>Súng phẩu thuật trĩ tự động sử dụng một lần</v>
          </cell>
          <cell r="G3046" t="str">
            <v>Dụng cụ cắt trĩ longo, CISD34-I, TGS - Trung Quốc</v>
          </cell>
          <cell r="H3046" t="str">
            <v xml:space="preserve">Bộ </v>
          </cell>
          <cell r="I3046" t="str">
            <v>TGS</v>
          </cell>
          <cell r="J3046" t="str">
            <v>Trung Quốc</v>
          </cell>
          <cell r="K3046" t="str">
            <v>1 bộ/Hộp</v>
          </cell>
          <cell r="L3046" t="str">
            <v xml:space="preserve">Liên Danh Nhà Thầu Danameco - Themco </v>
          </cell>
          <cell r="M3046">
            <v>3554250</v>
          </cell>
          <cell r="N3046">
            <v>120</v>
          </cell>
          <cell r="O3046">
            <v>426510000</v>
          </cell>
          <cell r="P3046">
            <v>30</v>
          </cell>
          <cell r="Q3046" t="str">
            <v>517/QĐ-SYT</v>
          </cell>
        </row>
        <row r="3047">
          <cell r="B3047">
            <v>2647</v>
          </cell>
          <cell r="C3047">
            <v>7</v>
          </cell>
          <cell r="D3047">
            <v>2647</v>
          </cell>
          <cell r="E3047" t="str">
            <v>VT2647</v>
          </cell>
          <cell r="F3047" t="str">
            <v>Thanh ngang S4, 29-38 (29-38 mm S4 Rigid Cross Connector) (hoặc tương đương)</v>
          </cell>
          <cell r="G3047" t="str">
            <v>Thanh ngang S4, 29-38 (29-38 mm S4 Rigid Cross Connector)</v>
          </cell>
          <cell r="H3047" t="str">
            <v xml:space="preserve">Cái
</v>
          </cell>
          <cell r="I3047" t="str">
            <v>Aesculap</v>
          </cell>
          <cell r="J3047" t="str">
            <v>Đức</v>
          </cell>
          <cell r="K3047" t="str">
            <v>1 cái / gói</v>
          </cell>
          <cell r="L3047" t="str">
            <v>Liên Danh Công Ty Tnhh Khoa Học Kỹ Thuật Minh Khang Và Công Ty Cổ Phần Trang Y</v>
          </cell>
          <cell r="M3047">
            <v>8700000</v>
          </cell>
          <cell r="N3047">
            <v>5</v>
          </cell>
          <cell r="O3047">
            <v>43500000</v>
          </cell>
          <cell r="P3047">
            <v>101</v>
          </cell>
          <cell r="Q3047" t="str">
            <v>517/QĐ-SYT</v>
          </cell>
        </row>
        <row r="3048">
          <cell r="B3048">
            <v>2673</v>
          </cell>
          <cell r="C3048">
            <v>7</v>
          </cell>
          <cell r="D3048">
            <v>2673</v>
          </cell>
          <cell r="E3048" t="str">
            <v>VT2673</v>
          </cell>
          <cell r="F3048" t="str">
            <v>Vis khóa 2.4/2.7mm tự taro</v>
          </cell>
          <cell r="G3048" t="str">
            <v>Vis khóa 2.4/2.7mm tự taro</v>
          </cell>
          <cell r="H3048" t="str">
            <v xml:space="preserve">Cái
</v>
          </cell>
          <cell r="I3048" t="str">
            <v>Trauson-Stryker</v>
          </cell>
          <cell r="J3048" t="str">
            <v>Mỹ-Trung Quốc</v>
          </cell>
          <cell r="K3048" t="str">
            <v>1 Cái/túi</v>
          </cell>
          <cell r="L3048" t="str">
            <v>Công Ty Cổ Phần Thương Mại Dịch Vụ Hải Đăng Vàng</v>
          </cell>
          <cell r="M3048">
            <v>500000</v>
          </cell>
          <cell r="N3048">
            <v>500</v>
          </cell>
          <cell r="O3048">
            <v>250000000</v>
          </cell>
          <cell r="P3048">
            <v>52</v>
          </cell>
          <cell r="Q3048" t="str">
            <v>517/QĐ-SYT</v>
          </cell>
        </row>
        <row r="3049">
          <cell r="B3049">
            <v>2687</v>
          </cell>
          <cell r="C3049">
            <v>7</v>
          </cell>
          <cell r="D3049">
            <v>2687</v>
          </cell>
          <cell r="E3049" t="str">
            <v>VT2687</v>
          </cell>
          <cell r="F3049" t="str">
            <v>Vít chốt neo cố định dây chằng, đk 4.5mm</v>
          </cell>
          <cell r="G3049" t="str">
            <v>Vít treo gân Ethos Button các cỡ</v>
          </cell>
          <cell r="H3049" t="str">
            <v>Cái</v>
          </cell>
          <cell r="I3049" t="str">
            <v>HNM Medical</v>
          </cell>
          <cell r="J3049" t="str">
            <v>Mỹ</v>
          </cell>
          <cell r="K3049" t="str">
            <v>Cái/Gói</v>
          </cell>
          <cell r="L3049" t="str">
            <v>Công Ty Cổ Phần Xây Dựng Thương Mại Vĩnh Đức</v>
          </cell>
          <cell r="M3049">
            <v>10000000</v>
          </cell>
          <cell r="N3049">
            <v>20</v>
          </cell>
          <cell r="O3049">
            <v>200000000</v>
          </cell>
          <cell r="P3049">
            <v>168</v>
          </cell>
          <cell r="Q3049" t="str">
            <v>517/QĐ-SYT</v>
          </cell>
        </row>
        <row r="3050">
          <cell r="B3050">
            <v>2692</v>
          </cell>
          <cell r="C3050">
            <v>7</v>
          </cell>
          <cell r="D3050">
            <v>2692</v>
          </cell>
          <cell r="E3050" t="str">
            <v>VT2692</v>
          </cell>
          <cell r="F3050" t="str">
            <v>Vít chốt vòng treo gân: kích thước: 15mm -&gt; 50mm</v>
          </cell>
          <cell r="G3050" t="str">
            <v>Vít chốt vòng treo gân: kích thước: 15mm -&gt; 50mm</v>
          </cell>
          <cell r="H3050" t="str">
            <v>Cái</v>
          </cell>
          <cell r="I3050" t="str">
            <v>Arthrex</v>
          </cell>
          <cell r="J3050" t="str">
            <v>Mỹ/ Châu Âu</v>
          </cell>
          <cell r="K3050" t="str">
            <v>1 cái/ gói</v>
          </cell>
          <cell r="L3050" t="str">
            <v>Công Ty Tnhh Trang Thiết Bị Y Tế B.M.S</v>
          </cell>
          <cell r="M3050">
            <v>12500000</v>
          </cell>
          <cell r="N3050">
            <v>60</v>
          </cell>
          <cell r="O3050">
            <v>750000000</v>
          </cell>
          <cell r="P3050">
            <v>17</v>
          </cell>
          <cell r="Q3050" t="str">
            <v>517/QĐ-SYT</v>
          </cell>
        </row>
        <row r="3051">
          <cell r="B3051">
            <v>2708</v>
          </cell>
          <cell r="C3051">
            <v>7</v>
          </cell>
          <cell r="D3051">
            <v>2708</v>
          </cell>
          <cell r="E3051" t="str">
            <v>VT2708</v>
          </cell>
          <cell r="F3051" t="str">
            <v>Vít cột sống đơn trục S4 Monoaxial Screw các cỡ (hoặc tương đương)</v>
          </cell>
          <cell r="G3051" t="str">
            <v>Vít cột sống đơn trục nắn trượt cánh dài 25mm S4 Monoaxial Screw các cỡ</v>
          </cell>
          <cell r="H3051" t="str">
            <v xml:space="preserve">Cái
</v>
          </cell>
          <cell r="I3051" t="str">
            <v>Aesculap</v>
          </cell>
          <cell r="J3051" t="str">
            <v>Đức</v>
          </cell>
          <cell r="K3051" t="str">
            <v>1 cái / gói</v>
          </cell>
          <cell r="L3051" t="str">
            <v>Liên Danh Công Ty Tnhh Khoa Học Kỹ Thuật Minh Khang Và Công Ty Cổ Phần Trang Y</v>
          </cell>
          <cell r="M3051">
            <v>4400000</v>
          </cell>
          <cell r="N3051">
            <v>220</v>
          </cell>
          <cell r="O3051">
            <v>968000000</v>
          </cell>
          <cell r="P3051">
            <v>101</v>
          </cell>
          <cell r="Q3051" t="str">
            <v>517/QĐ-SYT</v>
          </cell>
        </row>
        <row r="3052">
          <cell r="B3052">
            <v>2715</v>
          </cell>
          <cell r="C3052">
            <v>7</v>
          </cell>
          <cell r="D3052">
            <v>2715</v>
          </cell>
          <cell r="E3052" t="str">
            <v>VT2715</v>
          </cell>
          <cell r="F3052" t="str">
            <v>Vít D.H.S. / D.C.S 12.5 x 60 --&gt; 65mm, 70 --&gt; 85mm</v>
          </cell>
          <cell r="G3052" t="str">
            <v>DHS screw 12.5mm</v>
          </cell>
          <cell r="H3052" t="str">
            <v>Cái</v>
          </cell>
          <cell r="I3052" t="str">
            <v>Matrix Meditec</v>
          </cell>
          <cell r="J3052" t="str">
            <v>Ấn Độ</v>
          </cell>
          <cell r="K3052" t="str">
            <v>1 cái / gói</v>
          </cell>
          <cell r="L3052" t="str">
            <v>Công Ty Tnhh Thiết Bị Y Tế Liên Nha</v>
          </cell>
          <cell r="M3052">
            <v>240000</v>
          </cell>
          <cell r="N3052">
            <v>40</v>
          </cell>
          <cell r="O3052">
            <v>9600000</v>
          </cell>
          <cell r="P3052">
            <v>89</v>
          </cell>
          <cell r="Q3052" t="str">
            <v>517/QĐ-SYT</v>
          </cell>
        </row>
        <row r="3053">
          <cell r="B3053">
            <v>2718</v>
          </cell>
          <cell r="C3053">
            <v>7</v>
          </cell>
          <cell r="D3053">
            <v>2718</v>
          </cell>
          <cell r="E3053" t="str">
            <v>VT2718</v>
          </cell>
          <cell r="F3053" t="str">
            <v>Vít đa trục cột sống lưng LOSPA IS POLYAXIAL PEDICAL SCREW (hoặc tương đương)</v>
          </cell>
          <cell r="G3053" t="str">
            <v>Vít đa trục cột sống lưng LOSPA IS POLYAXIAL PEDICAL SCREW</v>
          </cell>
          <cell r="H3053" t="str">
            <v xml:space="preserve">Cái
</v>
          </cell>
          <cell r="I3053" t="str">
            <v>Corentec</v>
          </cell>
          <cell r="J3053" t="str">
            <v>Hàn Quốc</v>
          </cell>
          <cell r="K3053" t="str">
            <v>1 cái / gói</v>
          </cell>
          <cell r="L3053" t="str">
            <v>Liên Danh Công Ty Tnhh Khoa Học Kỹ Thuật Minh Khang Và Công Ty Cổ Phần Trang Y</v>
          </cell>
          <cell r="M3053">
            <v>4150000</v>
          </cell>
          <cell r="N3053">
            <v>200</v>
          </cell>
          <cell r="O3053">
            <v>830000000</v>
          </cell>
          <cell r="P3053">
            <v>101</v>
          </cell>
          <cell r="Q3053" t="str">
            <v>517/QĐ-SYT</v>
          </cell>
        </row>
        <row r="3054">
          <cell r="B3054">
            <v>2722</v>
          </cell>
          <cell r="C3054">
            <v>7</v>
          </cell>
          <cell r="D3054">
            <v>2722</v>
          </cell>
          <cell r="E3054" t="str">
            <v>VT2722</v>
          </cell>
          <cell r="F3054" t="str">
            <v>Vít đa trục kèm vít khóa trong đóng gói tiệt trùng sẵn có ren bén và nhuyễn trên cùng 1 con vít đk 5; 6; 7mm</v>
          </cell>
          <cell r="G3054" t="str">
            <v>Vít đa trục kèm vít khóa trong</v>
          </cell>
          <cell r="H3054" t="str">
            <v xml:space="preserve">Cái
</v>
          </cell>
          <cell r="I3054" t="str">
            <v>U&amp;I-</v>
          </cell>
          <cell r="J3054" t="str">
            <v>Hàn Quốc</v>
          </cell>
          <cell r="K3054" t="str">
            <v>1 Cái/ Gói</v>
          </cell>
          <cell r="L3054" t="str">
            <v>Công Ty Cổ Phần Y Tế Thành Ân</v>
          </cell>
          <cell r="M3054">
            <v>4750000</v>
          </cell>
          <cell r="N3054">
            <v>200</v>
          </cell>
          <cell r="O3054">
            <v>950000000</v>
          </cell>
          <cell r="P3054">
            <v>139</v>
          </cell>
          <cell r="Q3054" t="str">
            <v>517/QĐ-SYT</v>
          </cell>
        </row>
        <row r="3055">
          <cell r="B3055">
            <v>2725</v>
          </cell>
          <cell r="C3055">
            <v>7</v>
          </cell>
          <cell r="D3055">
            <v>2725</v>
          </cell>
          <cell r="E3055" t="str">
            <v>VT2725</v>
          </cell>
          <cell r="F3055" t="str">
            <v>Vít đa trục S4 (S4 Polyaxial Screw) (hoặc tương đương)</v>
          </cell>
          <cell r="G3055" t="str">
            <v>Vít đa trục nắn trượt cánh dài 25mm S4 Polyaxial Screw các cỡ</v>
          </cell>
          <cell r="H3055" t="str">
            <v xml:space="preserve">Cái
</v>
          </cell>
          <cell r="I3055" t="str">
            <v>Aesculap</v>
          </cell>
          <cell r="J3055" t="str">
            <v>Đức</v>
          </cell>
          <cell r="K3055" t="str">
            <v>1 cái / gói</v>
          </cell>
          <cell r="L3055" t="str">
            <v>Liên Danh Công Ty Tnhh Khoa Học Kỹ Thuật Minh Khang Và Công Ty Cổ Phần Trang Y</v>
          </cell>
          <cell r="M3055">
            <v>5200000</v>
          </cell>
          <cell r="N3055">
            <v>220</v>
          </cell>
          <cell r="O3055">
            <v>1144000000</v>
          </cell>
          <cell r="P3055">
            <v>101</v>
          </cell>
          <cell r="Q3055" t="str">
            <v>517/QĐ-SYT</v>
          </cell>
        </row>
        <row r="3056">
          <cell r="B3056">
            <v>2730</v>
          </cell>
          <cell r="C3056">
            <v>7</v>
          </cell>
          <cell r="D3056">
            <v>2730</v>
          </cell>
          <cell r="E3056" t="str">
            <v>VT2730</v>
          </cell>
          <cell r="F3056" t="str">
            <v>Vít DHS các cỡ</v>
          </cell>
          <cell r="G3056" t="str">
            <v>DHS screw 12.5mm</v>
          </cell>
          <cell r="H3056" t="str">
            <v>Cái</v>
          </cell>
          <cell r="I3056" t="str">
            <v>Matrix Meditec</v>
          </cell>
          <cell r="J3056" t="str">
            <v>Ấn Độ</v>
          </cell>
          <cell r="K3056" t="str">
            <v>1 cái / gói</v>
          </cell>
          <cell r="L3056" t="str">
            <v>Công Ty Tnhh Thiết Bị Y Tế Liên Nha</v>
          </cell>
          <cell r="M3056">
            <v>240000</v>
          </cell>
          <cell r="N3056">
            <v>101</v>
          </cell>
          <cell r="O3056">
            <v>24240000</v>
          </cell>
          <cell r="P3056">
            <v>89</v>
          </cell>
          <cell r="Q3056" t="str">
            <v>517/QĐ-SYT</v>
          </cell>
        </row>
        <row r="3057">
          <cell r="B3057">
            <v>2738</v>
          </cell>
          <cell r="C3057">
            <v>7</v>
          </cell>
          <cell r="D3057">
            <v>2738</v>
          </cell>
          <cell r="E3057" t="str">
            <v>VT2738</v>
          </cell>
          <cell r="F3057" t="str">
            <v>Vít khóa 3.5 các cỡ (double lead) đầu chống trờn ren</v>
          </cell>
          <cell r="G3057" t="str">
            <v>Vít khóa 3.5 các cỡ (Syntec)</v>
          </cell>
          <cell r="H3057" t="str">
            <v xml:space="preserve">Cái
</v>
          </cell>
          <cell r="I3057" t="str">
            <v>Syntec Scientific Corporation</v>
          </cell>
          <cell r="J3057" t="str">
            <v>Đài Loan</v>
          </cell>
          <cell r="K3057" t="str">
            <v>Bịch/cái</v>
          </cell>
          <cell r="L3057" t="str">
            <v>Công Ty Cổ Phần Dược Phẩm Bến Thành</v>
          </cell>
          <cell r="M3057">
            <v>550000</v>
          </cell>
          <cell r="N3057">
            <v>2900</v>
          </cell>
          <cell r="O3057">
            <v>1595000000</v>
          </cell>
          <cell r="P3057">
            <v>13</v>
          </cell>
          <cell r="Q3057" t="str">
            <v>517/QĐ-SYT</v>
          </cell>
        </row>
        <row r="3058">
          <cell r="B3058">
            <v>2740</v>
          </cell>
          <cell r="C3058">
            <v>7</v>
          </cell>
          <cell r="D3058">
            <v>2740</v>
          </cell>
          <cell r="E3058" t="str">
            <v>VT2740</v>
          </cell>
          <cell r="F3058" t="str">
            <v>Vít khóa 3.5mm (các cỡ) (chất liệu Stainless Steel)</v>
          </cell>
          <cell r="G3058" t="str">
            <v>LHS 3.5mm</v>
          </cell>
          <cell r="H3058" t="str">
            <v>Cái</v>
          </cell>
          <cell r="I3058" t="str">
            <v>Matrix Meditec</v>
          </cell>
          <cell r="J3058" t="str">
            <v>Ấn Độ</v>
          </cell>
          <cell r="K3058" t="str">
            <v>5 cái / gói</v>
          </cell>
          <cell r="L3058" t="str">
            <v>Công Ty Tnhh Thiết Bị Y Tế Liên Nha</v>
          </cell>
          <cell r="M3058">
            <v>155000</v>
          </cell>
          <cell r="N3058">
            <v>350</v>
          </cell>
          <cell r="O3058">
            <v>54250000</v>
          </cell>
          <cell r="P3058">
            <v>89</v>
          </cell>
          <cell r="Q3058" t="str">
            <v>517/QĐ-SYT</v>
          </cell>
        </row>
        <row r="3059">
          <cell r="B3059">
            <v>2743</v>
          </cell>
          <cell r="C3059">
            <v>7</v>
          </cell>
          <cell r="D3059">
            <v>2743</v>
          </cell>
          <cell r="E3059" t="str">
            <v>VT2743</v>
          </cell>
          <cell r="F3059" t="str">
            <v>Vít khóa 5.0mm (các cỡ) (chất liệu Stainless Steel)</v>
          </cell>
          <cell r="G3059" t="str">
            <v>LHS 5.0mm</v>
          </cell>
          <cell r="H3059" t="str">
            <v>Cái</v>
          </cell>
          <cell r="I3059" t="str">
            <v>Matrix Meditec</v>
          </cell>
          <cell r="J3059" t="str">
            <v>Ấn Độ</v>
          </cell>
          <cell r="K3059" t="str">
            <v>5 Cái / gói</v>
          </cell>
          <cell r="L3059" t="str">
            <v>Công Ty Tnhh Thiết Bị Y Tế Liên Nha</v>
          </cell>
          <cell r="M3059">
            <v>175000</v>
          </cell>
          <cell r="N3059">
            <v>200</v>
          </cell>
          <cell r="O3059">
            <v>35000000</v>
          </cell>
          <cell r="P3059">
            <v>89</v>
          </cell>
          <cell r="Q3059" t="str">
            <v>517/QĐ-SYT</v>
          </cell>
        </row>
        <row r="3060">
          <cell r="B3060">
            <v>2757</v>
          </cell>
          <cell r="C3060">
            <v>7</v>
          </cell>
          <cell r="D3060">
            <v>2757</v>
          </cell>
          <cell r="E3060" t="str">
            <v>VT2757</v>
          </cell>
          <cell r="F3060" t="str">
            <v>Vít khóa titan tương thích với nẹp khóa nén ép, đk 3.5 mm</v>
          </cell>
          <cell r="G3060" t="str">
            <v>Vít khóa titan tương thích với nẹp khóa nén ép, đk 3.5 mm</v>
          </cell>
          <cell r="H3060" t="str">
            <v xml:space="preserve">Cái
</v>
          </cell>
          <cell r="I3060" t="str">
            <v>Trauson-Stryker</v>
          </cell>
          <cell r="J3060" t="str">
            <v>Mỹ-Trung Quốc</v>
          </cell>
          <cell r="K3060" t="str">
            <v>1 Cái/túi</v>
          </cell>
          <cell r="L3060" t="str">
            <v>Công Ty Cổ Phần Thương Mại Dịch Vụ Hải Đăng Vàng</v>
          </cell>
          <cell r="M3060">
            <v>500000</v>
          </cell>
          <cell r="N3060">
            <v>200</v>
          </cell>
          <cell r="O3060">
            <v>100000000</v>
          </cell>
          <cell r="P3060">
            <v>52</v>
          </cell>
          <cell r="Q3060" t="str">
            <v>517/QĐ-SYT</v>
          </cell>
        </row>
        <row r="3061">
          <cell r="B3061">
            <v>2762</v>
          </cell>
          <cell r="C3061">
            <v>7</v>
          </cell>
          <cell r="D3061">
            <v>2762</v>
          </cell>
          <cell r="E3061" t="str">
            <v>VT2762</v>
          </cell>
          <cell r="F3061" t="str">
            <v>Vít khóa trong S4 Set Screw New Version (hoặc tương đương)</v>
          </cell>
          <cell r="G3061" t="str">
            <v>Vít khóa trong S4 Set Screw New Version</v>
          </cell>
          <cell r="H3061" t="str">
            <v xml:space="preserve">Cái
</v>
          </cell>
          <cell r="I3061" t="str">
            <v>Aesculap</v>
          </cell>
          <cell r="J3061" t="str">
            <v>Đức</v>
          </cell>
          <cell r="K3061" t="str">
            <v>1 cái / gói</v>
          </cell>
          <cell r="L3061" t="str">
            <v>Liên Danh Công Ty Tnhh Khoa Học Kỹ Thuật Minh Khang Và Công Ty Cổ Phần Trang Y</v>
          </cell>
          <cell r="M3061">
            <v>980000</v>
          </cell>
          <cell r="N3061">
            <v>150</v>
          </cell>
          <cell r="O3061">
            <v>147000000</v>
          </cell>
          <cell r="P3061">
            <v>101</v>
          </cell>
          <cell r="Q3061" t="str">
            <v>517/QĐ-SYT</v>
          </cell>
        </row>
        <row r="3062">
          <cell r="B3062">
            <v>2763</v>
          </cell>
          <cell r="C3062">
            <v>7</v>
          </cell>
          <cell r="D3062">
            <v>2763</v>
          </cell>
          <cell r="E3062" t="str">
            <v>VT2763</v>
          </cell>
          <cell r="F3062" t="str">
            <v>Vít khóa tự taro 2.4 các cỡ, chất liệu Ti6Al4V</v>
          </cell>
          <cell r="G3062" t="str">
            <v>Vít khóa 2.4 các cỡ (A Plus)</v>
          </cell>
          <cell r="H3062" t="str">
            <v xml:space="preserve">Cái
</v>
          </cell>
          <cell r="I3062" t="str">
            <v>A Plus Biotechnology Co.,LTD</v>
          </cell>
          <cell r="J3062" t="str">
            <v>Đài Loan</v>
          </cell>
          <cell r="K3062" t="str">
            <v>Bịch/cái</v>
          </cell>
          <cell r="L3062" t="str">
            <v>Công Ty Cổ Phần Dược Phẩm Bến Thành</v>
          </cell>
          <cell r="M3062">
            <v>560000</v>
          </cell>
          <cell r="N3062">
            <v>100</v>
          </cell>
          <cell r="O3062">
            <v>56000000</v>
          </cell>
          <cell r="P3062">
            <v>13</v>
          </cell>
          <cell r="Q3062" t="str">
            <v>517/QĐ-SYT</v>
          </cell>
        </row>
        <row r="3063">
          <cell r="B3063">
            <v>2765</v>
          </cell>
          <cell r="C3063">
            <v>7</v>
          </cell>
          <cell r="D3063">
            <v>2765</v>
          </cell>
          <cell r="E3063" t="str">
            <v>VT2765</v>
          </cell>
          <cell r="F3063" t="str">
            <v>Vít khóa tự taro 3.5 các cỡ, chất liệu Ti6Al4V</v>
          </cell>
          <cell r="G3063" t="str">
            <v>Vít khóa tự taro 3.5 các cỡ, chất liệu Ti6Al4V</v>
          </cell>
          <cell r="H3063" t="str">
            <v>Cái</v>
          </cell>
          <cell r="I3063" t="str">
            <v>Rebstock Instruments GmbH</v>
          </cell>
          <cell r="J3063" t="str">
            <v>Đức</v>
          </cell>
          <cell r="K3063" t="str">
            <v>Bì 1 cái</v>
          </cell>
          <cell r="L3063" t="str">
            <v>Công Ty Tnhh Kalhu</v>
          </cell>
          <cell r="M3063">
            <v>450000</v>
          </cell>
          <cell r="N3063">
            <v>200</v>
          </cell>
          <cell r="O3063">
            <v>90000000</v>
          </cell>
          <cell r="P3063">
            <v>78</v>
          </cell>
          <cell r="Q3063" t="str">
            <v>517/QĐ-SYT</v>
          </cell>
        </row>
        <row r="3064">
          <cell r="B3064">
            <v>2766</v>
          </cell>
          <cell r="C3064">
            <v>7</v>
          </cell>
          <cell r="D3064">
            <v>2766</v>
          </cell>
          <cell r="E3064" t="str">
            <v>VT2766</v>
          </cell>
          <cell r="F3064" t="str">
            <v>Vít khóa tự taro 5.0 các cỡ, chất liệu Ti6Al4V</v>
          </cell>
          <cell r="G3064" t="str">
            <v>Vít khóa tự taro 5.0 các cỡ, chất liệu Ti6Al4V</v>
          </cell>
          <cell r="H3064" t="str">
            <v>Cái</v>
          </cell>
          <cell r="I3064" t="str">
            <v>Rebstock Instruments GmbH</v>
          </cell>
          <cell r="J3064" t="str">
            <v>Đức</v>
          </cell>
          <cell r="K3064" t="str">
            <v xml:space="preserve">Bì 1 cái </v>
          </cell>
          <cell r="L3064" t="str">
            <v>Công Ty Tnhh Kalhu</v>
          </cell>
          <cell r="M3064">
            <v>500000</v>
          </cell>
          <cell r="N3064">
            <v>200</v>
          </cell>
          <cell r="O3064">
            <v>100000000</v>
          </cell>
          <cell r="P3064">
            <v>78</v>
          </cell>
          <cell r="Q3064" t="str">
            <v>517/QĐ-SYT</v>
          </cell>
        </row>
        <row r="3065">
          <cell r="B3065">
            <v>2778</v>
          </cell>
          <cell r="C3065">
            <v>7</v>
          </cell>
          <cell r="D3065">
            <v>2778</v>
          </cell>
          <cell r="E3065" t="str">
            <v>VT2778</v>
          </cell>
          <cell r="F3065" t="str">
            <v>Vít Nén DHS các cỡ</v>
          </cell>
          <cell r="G3065" t="str">
            <v>Vít Nén DHS các cỡ (Syntec)</v>
          </cell>
          <cell r="H3065" t="str">
            <v xml:space="preserve">Cái
</v>
          </cell>
          <cell r="I3065" t="str">
            <v>Syntec Scientific Corporation</v>
          </cell>
          <cell r="J3065" t="str">
            <v>Đài Loan</v>
          </cell>
          <cell r="K3065" t="str">
            <v>Bịch/cái</v>
          </cell>
          <cell r="L3065" t="str">
            <v>Công Ty Cổ Phần Dược Phẩm Bến Thành</v>
          </cell>
          <cell r="M3065">
            <v>400000</v>
          </cell>
          <cell r="N3065">
            <v>51</v>
          </cell>
          <cell r="O3065">
            <v>20400000</v>
          </cell>
          <cell r="P3065">
            <v>13</v>
          </cell>
          <cell r="Q3065" t="str">
            <v>517/QĐ-SYT</v>
          </cell>
        </row>
        <row r="3066">
          <cell r="B3066">
            <v>2783</v>
          </cell>
          <cell r="C3066">
            <v>7</v>
          </cell>
          <cell r="D3066">
            <v>2783</v>
          </cell>
          <cell r="E3066" t="str">
            <v>VT2783</v>
          </cell>
          <cell r="F3066" t="str">
            <v>Vít nén ép xương cứng các loại Sst</v>
          </cell>
          <cell r="G3066" t="str">
            <v>Vít vỏ xương Ø3.5/4.5mm các cỡ</v>
          </cell>
          <cell r="H3066" t="str">
            <v>Cái</v>
          </cell>
          <cell r="I3066" t="str">
            <v>Auxein</v>
          </cell>
          <cell r="J3066" t="str">
            <v>Ấn Độ</v>
          </cell>
          <cell r="K3066" t="str">
            <v>Gói/1</v>
          </cell>
          <cell r="L3066" t="str">
            <v>Công Ty Tnhh Thiết Bị Y Tế Hoàng Lộc M.E</v>
          </cell>
          <cell r="M3066">
            <v>61000</v>
          </cell>
          <cell r="N3066">
            <v>800</v>
          </cell>
          <cell r="O3066">
            <v>48800000</v>
          </cell>
          <cell r="P3066">
            <v>62</v>
          </cell>
          <cell r="Q3066" t="str">
            <v>517/QĐ-SYT</v>
          </cell>
        </row>
        <row r="3067">
          <cell r="B3067">
            <v>2789</v>
          </cell>
          <cell r="C3067">
            <v>7</v>
          </cell>
          <cell r="D3067">
            <v>2789</v>
          </cell>
          <cell r="E3067" t="str">
            <v>VT2789</v>
          </cell>
          <cell r="F3067" t="str">
            <v>Vít neo tự điều chỉnh chiều dài tối ưu GFS</v>
          </cell>
          <cell r="G3067" t="str">
            <v>Vít neo dây chằng điều chỉnh độ dài</v>
          </cell>
          <cell r="H3067" t="str">
            <v>Cái</v>
          </cell>
          <cell r="I3067" t="str">
            <v>Arthrex</v>
          </cell>
          <cell r="J3067" t="str">
            <v>Mỹ/ Châu Âu</v>
          </cell>
          <cell r="K3067" t="str">
            <v>1 cái/ gói</v>
          </cell>
          <cell r="L3067" t="str">
            <v>Công Ty Tnhh Trang Thiết Bị Y Tế B.M.S</v>
          </cell>
          <cell r="M3067">
            <v>13000000</v>
          </cell>
          <cell r="N3067">
            <v>100</v>
          </cell>
          <cell r="O3067">
            <v>1300000000</v>
          </cell>
          <cell r="P3067">
            <v>17</v>
          </cell>
          <cell r="Q3067" t="str">
            <v>517/QĐ-SYT</v>
          </cell>
        </row>
        <row r="3068">
          <cell r="B3068">
            <v>2803</v>
          </cell>
          <cell r="C3068">
            <v>7</v>
          </cell>
          <cell r="D3068">
            <v>2803</v>
          </cell>
          <cell r="E3068" t="str">
            <v>VT2803</v>
          </cell>
          <cell r="F3068" t="str">
            <v>Vít titan vá sọ 2.0*6.0 tự taro</v>
          </cell>
          <cell r="G3068" t="str">
            <v>Vít cố định O19006</v>
          </cell>
          <cell r="H3068" t="str">
            <v>Cái</v>
          </cell>
          <cell r="I3068" t="str">
            <v>Osteonic</v>
          </cell>
          <cell r="J3068" t="str">
            <v>Hàn Quốc</v>
          </cell>
          <cell r="K3068" t="str">
            <v>10 cái/gói</v>
          </cell>
          <cell r="L3068" t="str">
            <v>Công Ty Tnhh Phân Phối Nha Khoa Rạng Đông</v>
          </cell>
          <cell r="M3068">
            <v>130000</v>
          </cell>
          <cell r="N3068">
            <v>100</v>
          </cell>
          <cell r="O3068">
            <v>13000000</v>
          </cell>
          <cell r="P3068">
            <v>122</v>
          </cell>
          <cell r="Q3068" t="str">
            <v>517/QĐ-SYT</v>
          </cell>
        </row>
        <row r="3069">
          <cell r="B3069">
            <v>2817</v>
          </cell>
          <cell r="C3069">
            <v>7</v>
          </cell>
          <cell r="D3069">
            <v>2817</v>
          </cell>
          <cell r="E3069" t="str">
            <v>VT2817</v>
          </cell>
          <cell r="F3069" t="str">
            <v>Vít vỏ tự taro 3.5 các cỡ, chất liệu Ti6Al4V</v>
          </cell>
          <cell r="G3069" t="str">
            <v>Vít vỏ tự taro 3.5 các cỡ, chất liệu Ti6Al4V</v>
          </cell>
          <cell r="H3069" t="str">
            <v>Cái</v>
          </cell>
          <cell r="I3069" t="str">
            <v>Rebstock Instruments GmbH</v>
          </cell>
          <cell r="J3069" t="str">
            <v>Đức</v>
          </cell>
          <cell r="K3069" t="str">
            <v>Bì 1 cái</v>
          </cell>
          <cell r="L3069" t="str">
            <v>Công Ty Tnhh Kalhu</v>
          </cell>
          <cell r="M3069">
            <v>280000</v>
          </cell>
          <cell r="N3069">
            <v>175</v>
          </cell>
          <cell r="O3069">
            <v>49000000</v>
          </cell>
          <cell r="P3069">
            <v>78</v>
          </cell>
          <cell r="Q3069" t="str">
            <v>517/QĐ-SYT</v>
          </cell>
        </row>
        <row r="3070">
          <cell r="B3070">
            <v>2818</v>
          </cell>
          <cell r="C3070">
            <v>7</v>
          </cell>
          <cell r="D3070">
            <v>2818</v>
          </cell>
          <cell r="E3070" t="str">
            <v>VT2818</v>
          </cell>
          <cell r="F3070" t="str">
            <v>Vít vỏ tự taro 4.5 các cỡ, chất liệu Ti6Al4V</v>
          </cell>
          <cell r="G3070" t="str">
            <v>Vít vỏ 4.5 các cỡ (A Plus)</v>
          </cell>
          <cell r="H3070" t="str">
            <v xml:space="preserve">Cái
</v>
          </cell>
          <cell r="I3070" t="str">
            <v>A Plus Biotechnology Co.,LTD</v>
          </cell>
          <cell r="J3070" t="str">
            <v>Đài Loan</v>
          </cell>
          <cell r="K3070" t="str">
            <v>Bịch/cái</v>
          </cell>
          <cell r="L3070" t="str">
            <v>Công Ty Cổ Phần Dược Phẩm Bến Thành</v>
          </cell>
          <cell r="M3070">
            <v>770000</v>
          </cell>
          <cell r="N3070">
            <v>175</v>
          </cell>
          <cell r="O3070">
            <v>134750000</v>
          </cell>
          <cell r="P3070">
            <v>13</v>
          </cell>
          <cell r="Q3070" t="str">
            <v>517/QĐ-SYT</v>
          </cell>
        </row>
        <row r="3071">
          <cell r="B3071">
            <v>2823</v>
          </cell>
          <cell r="C3071">
            <v>7</v>
          </cell>
          <cell r="D3071">
            <v>2823</v>
          </cell>
          <cell r="E3071" t="str">
            <v>VT2823</v>
          </cell>
          <cell r="F3071" t="str">
            <v>Vít xốp 4.0 các cỡ, chất liệu Ti6Al4V</v>
          </cell>
          <cell r="G3071" t="str">
            <v>Vít xốp 4.0 các cỡ (A Plus)</v>
          </cell>
          <cell r="H3071" t="str">
            <v xml:space="preserve">Cái
</v>
          </cell>
          <cell r="I3071" t="str">
            <v>A Plus Biotechnology Co.,LTD</v>
          </cell>
          <cell r="J3071" t="str">
            <v>Đài Loan</v>
          </cell>
          <cell r="K3071" t="str">
            <v>Bịch/cái</v>
          </cell>
          <cell r="L3071" t="str">
            <v>Công Ty Cổ Phần Dược Phẩm Bến Thành</v>
          </cell>
          <cell r="M3071">
            <v>900000</v>
          </cell>
          <cell r="N3071">
            <v>59</v>
          </cell>
          <cell r="O3071">
            <v>53100000</v>
          </cell>
          <cell r="P3071">
            <v>13</v>
          </cell>
          <cell r="Q3071" t="str">
            <v>517/QĐ-SYT</v>
          </cell>
        </row>
        <row r="3072">
          <cell r="B3072">
            <v>2831</v>
          </cell>
          <cell r="C3072">
            <v>7</v>
          </cell>
          <cell r="D3072">
            <v>2831</v>
          </cell>
          <cell r="E3072" t="str">
            <v>VT2831</v>
          </cell>
          <cell r="F3072" t="str">
            <v>Vít xốp đường kính 4.0mm, bằng thép không rỉ, dài 14-50mm, thân ren một phần</v>
          </cell>
          <cell r="G3072" t="str">
            <v>Cancellous screw 4.0mm, short thread</v>
          </cell>
          <cell r="H3072" t="str">
            <v>Cái</v>
          </cell>
          <cell r="I3072" t="str">
            <v>Matrix Meditec</v>
          </cell>
          <cell r="J3072" t="str">
            <v>Ấn Độ</v>
          </cell>
          <cell r="K3072" t="str">
            <v>5 Cái / gói</v>
          </cell>
          <cell r="L3072" t="str">
            <v>Công Ty Tnhh Thiết Bị Y Tế Liên Nha</v>
          </cell>
          <cell r="M3072">
            <v>78000</v>
          </cell>
          <cell r="N3072">
            <v>132</v>
          </cell>
          <cell r="O3072">
            <v>10296000</v>
          </cell>
          <cell r="P3072">
            <v>89</v>
          </cell>
          <cell r="Q3072" t="str">
            <v>517/QĐ-SYT</v>
          </cell>
        </row>
        <row r="3073">
          <cell r="B3073">
            <v>2833</v>
          </cell>
          <cell r="C3073">
            <v>7</v>
          </cell>
          <cell r="D3073">
            <v>2833</v>
          </cell>
          <cell r="E3073" t="str">
            <v>VT2833</v>
          </cell>
          <cell r="F3073" t="str">
            <v>Vít xốp đường kính 6.5x35-90 mm, ren 16, 32 mm</v>
          </cell>
          <cell r="G3073" t="str">
            <v>Cancellous screw 6.5mm, 16mm / 32mm thread</v>
          </cell>
          <cell r="H3073" t="str">
            <v>Cái</v>
          </cell>
          <cell r="I3073" t="str">
            <v>Matrix Meditec</v>
          </cell>
          <cell r="J3073" t="str">
            <v>Ấn Độ</v>
          </cell>
          <cell r="K3073" t="str">
            <v>5 Cái/ Gói</v>
          </cell>
          <cell r="L3073" t="str">
            <v>Công Ty Tnhh Thiết Bị Y Tế Liên Nha</v>
          </cell>
          <cell r="M3073">
            <v>95000</v>
          </cell>
          <cell r="N3073">
            <v>132</v>
          </cell>
          <cell r="O3073">
            <v>12540000</v>
          </cell>
          <cell r="P3073">
            <v>89</v>
          </cell>
          <cell r="Q3073" t="str">
            <v>517/QĐ-SYT</v>
          </cell>
        </row>
        <row r="3074">
          <cell r="B3074">
            <v>2838</v>
          </cell>
          <cell r="C3074">
            <v>7</v>
          </cell>
          <cell r="D3074">
            <v>2838</v>
          </cell>
          <cell r="E3074" t="str">
            <v>VT2838</v>
          </cell>
          <cell r="F3074" t="str">
            <v>Vít xương cứng 3.5mm, dài 10 - 110mm</v>
          </cell>
          <cell r="G3074" t="str">
            <v>cortex screw 3.5mm</v>
          </cell>
          <cell r="H3074" t="str">
            <v>Cái</v>
          </cell>
          <cell r="I3074" t="str">
            <v>Matrix Meditec</v>
          </cell>
          <cell r="J3074" t="str">
            <v>Ấn Độ</v>
          </cell>
          <cell r="K3074" t="str">
            <v>5 Cái/ gói</v>
          </cell>
          <cell r="L3074" t="str">
            <v>Công Ty Tnhh Thiết Bị Y Tế Liên Nha</v>
          </cell>
          <cell r="M3074">
            <v>39000</v>
          </cell>
          <cell r="N3074">
            <v>358</v>
          </cell>
          <cell r="O3074">
            <v>13962000</v>
          </cell>
          <cell r="P3074">
            <v>89</v>
          </cell>
          <cell r="Q3074" t="str">
            <v>517/QĐ-SYT</v>
          </cell>
        </row>
        <row r="3075">
          <cell r="B3075">
            <v>2843</v>
          </cell>
          <cell r="C3075">
            <v>7</v>
          </cell>
          <cell r="D3075">
            <v>2843</v>
          </cell>
          <cell r="E3075" t="str">
            <v>VT2843</v>
          </cell>
          <cell r="F3075" t="str">
            <v>Vít xương Mini đk 2.0*5-6-8-10-12mm</v>
          </cell>
          <cell r="G3075" t="str">
            <v>Vít cố định O19005-06-08-10-12</v>
          </cell>
          <cell r="H3075" t="str">
            <v>Cái</v>
          </cell>
          <cell r="I3075" t="str">
            <v>Osteonic</v>
          </cell>
          <cell r="J3075" t="str">
            <v>Hàn Quốc</v>
          </cell>
          <cell r="K3075" t="str">
            <v>10 cái/gói</v>
          </cell>
          <cell r="L3075" t="str">
            <v>Công Ty Tnhh Phân Phối Nha Khoa Rạng Đông</v>
          </cell>
          <cell r="M3075">
            <v>130000</v>
          </cell>
          <cell r="N3075">
            <v>4270</v>
          </cell>
          <cell r="O3075">
            <v>555100000</v>
          </cell>
          <cell r="P3075">
            <v>122</v>
          </cell>
          <cell r="Q3075" t="str">
            <v>517/QĐ-SYT</v>
          </cell>
        </row>
        <row r="3076">
          <cell r="B3076">
            <v>2846</v>
          </cell>
          <cell r="C3076">
            <v>7</v>
          </cell>
          <cell r="D3076">
            <v>2846</v>
          </cell>
          <cell r="E3076" t="str">
            <v>VT2846</v>
          </cell>
          <cell r="F3076" t="str">
            <v>Vít xương xốp 4.0mm x 55 --&gt; 60mm, đầy ren</v>
          </cell>
          <cell r="G3076" t="str">
            <v>Cancellous screw 4.0mm, full thread</v>
          </cell>
          <cell r="H3076" t="str">
            <v>Cái</v>
          </cell>
          <cell r="I3076" t="str">
            <v>Matrix Meditec</v>
          </cell>
          <cell r="J3076" t="str">
            <v>Ấn Độ</v>
          </cell>
          <cell r="K3076" t="str">
            <v>5 Cái/ gói</v>
          </cell>
          <cell r="L3076" t="str">
            <v>Công Ty Tnhh Thiết Bị Y Tế Liên Nha</v>
          </cell>
          <cell r="M3076">
            <v>78000</v>
          </cell>
          <cell r="N3076">
            <v>582</v>
          </cell>
          <cell r="O3076">
            <v>45396000</v>
          </cell>
          <cell r="P3076">
            <v>89</v>
          </cell>
          <cell r="Q3076" t="str">
            <v>517/QĐ-SYT</v>
          </cell>
        </row>
        <row r="3077">
          <cell r="B3077">
            <v>2847</v>
          </cell>
          <cell r="C3077">
            <v>7</v>
          </cell>
          <cell r="D3077">
            <v>2847</v>
          </cell>
          <cell r="E3077" t="str">
            <v>VT2847</v>
          </cell>
          <cell r="F3077" t="str">
            <v>Vít xương xốp 6.5 x 30 --&gt; 110mm</v>
          </cell>
          <cell r="G3077" t="str">
            <v>Cancellous screw 6.5mm</v>
          </cell>
          <cell r="H3077" t="str">
            <v>Cái</v>
          </cell>
          <cell r="I3077" t="str">
            <v>Matrix Meditec</v>
          </cell>
          <cell r="J3077" t="str">
            <v>Ấn Độ</v>
          </cell>
          <cell r="K3077" t="str">
            <v>5 Cái / gói</v>
          </cell>
          <cell r="L3077" t="str">
            <v>Công Ty Tnhh Thiết Bị Y Tế Liên Nha</v>
          </cell>
          <cell r="M3077">
            <v>95000</v>
          </cell>
          <cell r="N3077">
            <v>582</v>
          </cell>
          <cell r="O3077">
            <v>55290000</v>
          </cell>
          <cell r="P3077">
            <v>89</v>
          </cell>
          <cell r="Q3077" t="str">
            <v>517/QĐ-SYT</v>
          </cell>
        </row>
        <row r="3078">
          <cell r="B3078">
            <v>2848</v>
          </cell>
          <cell r="C3078">
            <v>7</v>
          </cell>
          <cell r="D3078">
            <v>2848</v>
          </cell>
          <cell r="E3078" t="str">
            <v>VT2848</v>
          </cell>
          <cell r="F3078" t="str">
            <v>Vít xương xốp đường kính 4.0mm, bằng thép y khoa, dài 10-60mm</v>
          </cell>
          <cell r="G3078" t="str">
            <v>Cancellous screw 4.0mm, short thread</v>
          </cell>
          <cell r="H3078" t="str">
            <v>Cái</v>
          </cell>
          <cell r="I3078" t="str">
            <v>Matrix Meditec</v>
          </cell>
          <cell r="J3078" t="str">
            <v>Ấn độ</v>
          </cell>
          <cell r="K3078" t="str">
            <v>5 Cái/ gói</v>
          </cell>
          <cell r="L3078" t="str">
            <v>Công Ty Tnhh Thiết Bị Y Tế Liên Nha</v>
          </cell>
          <cell r="M3078">
            <v>78000</v>
          </cell>
          <cell r="N3078">
            <v>172</v>
          </cell>
          <cell r="O3078">
            <v>13416000</v>
          </cell>
          <cell r="P3078">
            <v>89</v>
          </cell>
          <cell r="Q3078" t="str">
            <v>517/QĐ-SYT</v>
          </cell>
        </row>
        <row r="3079">
          <cell r="B3079">
            <v>2849</v>
          </cell>
          <cell r="C3079">
            <v>7</v>
          </cell>
          <cell r="D3079">
            <v>2849</v>
          </cell>
          <cell r="E3079" t="str">
            <v>VT2849</v>
          </cell>
          <cell r="F3079" t="str">
            <v>Vít xương xốp đường kính 6.5mm, răng 16mm/32mm, bằng thép y khoa, đầy răng, dài 30-120mm</v>
          </cell>
          <cell r="G3079" t="str">
            <v>Cancellous screw 6.5mm, 16mm threadCancellous screw 6.5mm, 32 mm thread</v>
          </cell>
          <cell r="H3079" t="str">
            <v>Cái</v>
          </cell>
          <cell r="I3079" t="str">
            <v>Matrix Meditec</v>
          </cell>
          <cell r="J3079" t="str">
            <v>Ấn Độ</v>
          </cell>
          <cell r="K3079" t="str">
            <v>5 Cái / gói</v>
          </cell>
          <cell r="L3079" t="str">
            <v>Công Ty Tnhh Thiết Bị Y Tế Liên Nha</v>
          </cell>
          <cell r="M3079">
            <v>95000</v>
          </cell>
          <cell r="N3079">
            <v>92</v>
          </cell>
          <cell r="O3079">
            <v>8740000</v>
          </cell>
          <cell r="P3079">
            <v>89</v>
          </cell>
          <cell r="Q3079" t="str">
            <v>517/QĐ-SYT</v>
          </cell>
        </row>
        <row r="3080">
          <cell r="B3080">
            <v>2890</v>
          </cell>
          <cell r="C3080">
            <v>8</v>
          </cell>
          <cell r="D3080">
            <v>2890</v>
          </cell>
          <cell r="E3080" t="str">
            <v>VT2890</v>
          </cell>
          <cell r="F3080" t="str">
            <v>Bộ đo huyết áp động mạch xâm lấn 1 đường</v>
          </cell>
          <cell r="G3080" t="str">
            <v>Bộ đo huyết áp động mạch xâm lấn 1 đường (DTX Plus PMSET 1DT-XX / M Stopcock)</v>
          </cell>
          <cell r="H3080" t="str">
            <v xml:space="preserve">Bộ
</v>
          </cell>
          <cell r="I3080" t="str">
            <v>Merit</v>
          </cell>
          <cell r="J3080" t="str">
            <v>Singapore</v>
          </cell>
          <cell r="K3080" t="str">
            <v>Hộp 5 bộ</v>
          </cell>
          <cell r="L3080" t="str">
            <v>Công Ty Tnhh Trang Thiết Bị Và Vật Tư Y Tế Hoàng Việt Long</v>
          </cell>
          <cell r="M3080">
            <v>357000</v>
          </cell>
          <cell r="N3080">
            <v>1490</v>
          </cell>
          <cell r="O3080">
            <v>531930000</v>
          </cell>
          <cell r="P3080">
            <v>66</v>
          </cell>
          <cell r="Q3080" t="str">
            <v>517/QĐ-SYT</v>
          </cell>
        </row>
        <row r="3081">
          <cell r="B3081">
            <v>2896</v>
          </cell>
          <cell r="C3081">
            <v>8</v>
          </cell>
          <cell r="D3081">
            <v>2896</v>
          </cell>
          <cell r="E3081" t="str">
            <v>VT2896</v>
          </cell>
          <cell r="F3081" t="str">
            <v>Bộ gây tê màng cứng và tủy sống phối hợp espocan (hoặc tương đương)</v>
          </cell>
          <cell r="G3081" t="str">
            <v>ESPOCAN W. SPINOCAN 27GX5'' (0,42X125,5MM)</v>
          </cell>
          <cell r="H3081" t="str">
            <v>Cái</v>
          </cell>
          <cell r="I3081" t="str">
            <v>B.Braun</v>
          </cell>
          <cell r="J3081" t="str">
            <v>Malaysia</v>
          </cell>
          <cell r="K3081" t="str">
            <v>Thùng/10 Cái</v>
          </cell>
          <cell r="L3081" t="str">
            <v>Công Ty Tnhh Dược Phẩm Tuệ Hải</v>
          </cell>
          <cell r="M3081">
            <v>387474</v>
          </cell>
          <cell r="N3081">
            <v>220</v>
          </cell>
          <cell r="O3081">
            <v>85244280</v>
          </cell>
          <cell r="P3081">
            <v>151</v>
          </cell>
          <cell r="Q3081" t="str">
            <v>517/QĐ-SYT</v>
          </cell>
        </row>
        <row r="3082">
          <cell r="B3082">
            <v>2897</v>
          </cell>
          <cell r="C3082">
            <v>8</v>
          </cell>
          <cell r="D3082">
            <v>2897</v>
          </cell>
          <cell r="E3082" t="str">
            <v>VT2897</v>
          </cell>
          <cell r="F3082" t="str">
            <v>Bộ gây tê ngoài màng cứng đầy đủ, kim Tuohy đầu cong G18 dài 3 1/4"</v>
          </cell>
          <cell r="G3082" t="str">
            <v>PERIFIX ONE 421 COMPLETE SET</v>
          </cell>
          <cell r="H3082" t="str">
            <v>Cái</v>
          </cell>
          <cell r="I3082" t="str">
            <v>B.Braun</v>
          </cell>
          <cell r="J3082" t="str">
            <v>Đức</v>
          </cell>
          <cell r="K3082" t="str">
            <v>Thùng/10 Cái</v>
          </cell>
          <cell r="L3082" t="str">
            <v>Công Ty Tnhh Dược Phẩm Tuệ Hải</v>
          </cell>
          <cell r="M3082">
            <v>274500</v>
          </cell>
          <cell r="N3082">
            <v>1480</v>
          </cell>
          <cell r="O3082">
            <v>406260000</v>
          </cell>
          <cell r="P3082">
            <v>151</v>
          </cell>
          <cell r="Q3082" t="str">
            <v>517/QĐ-SYT</v>
          </cell>
        </row>
        <row r="3083">
          <cell r="B3083">
            <v>2902</v>
          </cell>
          <cell r="C3083">
            <v>8</v>
          </cell>
          <cell r="D3083">
            <v>2902</v>
          </cell>
          <cell r="E3083" t="str">
            <v>VT2902</v>
          </cell>
          <cell r="F3083" t="str">
            <v>Bộ kim luồn an toàn kín tích hợp 3 trong 1 chất liệu Vialon các cỡ 18-24G</v>
          </cell>
          <cell r="G3083" t="str">
            <v>Kim luồn mạch máu an toàn có dây nối  đầu chữ Y và có khóa, các cỡ</v>
          </cell>
          <cell r="H3083" t="str">
            <v>Cái</v>
          </cell>
          <cell r="I3083" t="str">
            <v>Baihe</v>
          </cell>
          <cell r="J3083" t="str">
            <v>Trung Quốc</v>
          </cell>
          <cell r="K3083" t="str">
            <v>1 Cái/ Hộp</v>
          </cell>
          <cell r="L3083" t="str">
            <v>Liên Danh Công Ty Cổ Phần Trang Thiết Bị Và Vật Tư Y Tế Hà Nội Và Công Ty Tnhh Trang Thiết Bị Và Vật Tư Kỹ Thuật Rqs (Hamedco + Rqs)</v>
          </cell>
          <cell r="M3083">
            <v>23100</v>
          </cell>
          <cell r="N3083">
            <v>400</v>
          </cell>
          <cell r="O3083">
            <v>9240000</v>
          </cell>
          <cell r="P3083">
            <v>123</v>
          </cell>
          <cell r="Q3083" t="str">
            <v>517/QĐ-SYT</v>
          </cell>
        </row>
        <row r="3084">
          <cell r="B3084">
            <v>2913</v>
          </cell>
          <cell r="C3084">
            <v>8</v>
          </cell>
          <cell r="D3084">
            <v>2913</v>
          </cell>
          <cell r="E3084" t="str">
            <v>VT2913</v>
          </cell>
          <cell r="F3084" t="str">
            <v>Clip polymer kẹp mạch máu các cỡ</v>
          </cell>
          <cell r="G3084" t="str">
            <v>Clip  polymer kẹp mạch máu các cỡ</v>
          </cell>
          <cell r="H3084" t="str">
            <v>Cái</v>
          </cell>
          <cell r="I3084" t="str">
            <v>Endovision</v>
          </cell>
          <cell r="J3084" t="str">
            <v>Hàn Quốc</v>
          </cell>
          <cell r="K3084" t="str">
            <v>Hộp/ Cái</v>
          </cell>
          <cell r="L3084" t="str">
            <v>Công Ty Cổ Phần Kỹ Thuật Thái Dương</v>
          </cell>
          <cell r="M3084">
            <v>63000</v>
          </cell>
          <cell r="N3084">
            <v>2560</v>
          </cell>
          <cell r="O3084">
            <v>161280000</v>
          </cell>
          <cell r="P3084">
            <v>136</v>
          </cell>
          <cell r="Q3084" t="str">
            <v>517/QĐ-SYT</v>
          </cell>
        </row>
        <row r="3085">
          <cell r="B3085">
            <v>2932</v>
          </cell>
          <cell r="C3085">
            <v>8</v>
          </cell>
          <cell r="D3085">
            <v>2932</v>
          </cell>
          <cell r="E3085" t="str">
            <v>VT2932</v>
          </cell>
          <cell r="F3085" t="str">
            <v>Clip polyme nội soi size ML, L, XL</v>
          </cell>
          <cell r="G3085" t="str">
            <v>Dụng cụ phẫu thuật cầm máu polyme</v>
          </cell>
          <cell r="H3085" t="str">
            <v xml:space="preserve">Cái
</v>
          </cell>
          <cell r="I3085" t="str">
            <v>Welfare</v>
          </cell>
          <cell r="J3085" t="str">
            <v>Anh</v>
          </cell>
          <cell r="K3085" t="str">
            <v>Gói / Cái</v>
          </cell>
          <cell r="L3085" t="str">
            <v>Công Ty Tnhh Mtv Huệ Chi</v>
          </cell>
          <cell r="M3085">
            <v>59850</v>
          </cell>
          <cell r="N3085">
            <v>1500</v>
          </cell>
          <cell r="O3085">
            <v>89775000</v>
          </cell>
          <cell r="P3085">
            <v>71</v>
          </cell>
          <cell r="Q3085" t="str">
            <v>517/QĐ-SYT</v>
          </cell>
        </row>
        <row r="3086">
          <cell r="B3086">
            <v>2954</v>
          </cell>
          <cell r="C3086">
            <v>8</v>
          </cell>
          <cell r="D3086">
            <v>2954</v>
          </cell>
          <cell r="E3086" t="str">
            <v>VT2954</v>
          </cell>
          <cell r="F3086" t="str">
            <v>Điện cực dán đo dẫn truyền</v>
          </cell>
          <cell r="G3086" t="str">
            <v>Điện cực dán đo dẫn truyền</v>
          </cell>
          <cell r="H3086" t="str">
            <v xml:space="preserve">Cái
</v>
          </cell>
          <cell r="I3086" t="str">
            <v>Ambu A/S (Đan Mạch)</v>
          </cell>
          <cell r="J3086" t="str">
            <v>Malaysia</v>
          </cell>
          <cell r="K3086" t="str">
            <v>Bịch/ 12 cái</v>
          </cell>
          <cell r="L3086" t="str">
            <v>Công Ty Tnhh Thương Mại Dịch Vụ Quốc Tế Vavi</v>
          </cell>
          <cell r="M3086">
            <v>84000</v>
          </cell>
          <cell r="N3086">
            <v>4490</v>
          </cell>
          <cell r="O3086">
            <v>377160000</v>
          </cell>
          <cell r="P3086">
            <v>153</v>
          </cell>
          <cell r="Q3086" t="str">
            <v>517/QĐ-SYT</v>
          </cell>
        </row>
        <row r="3087">
          <cell r="B3087">
            <v>2959</v>
          </cell>
          <cell r="C3087">
            <v>8</v>
          </cell>
          <cell r="D3087">
            <v>2959</v>
          </cell>
          <cell r="E3087" t="str">
            <v>VT2959</v>
          </cell>
          <cell r="F3087" t="str">
            <v>Điện cực tim dùng 1 lần</v>
          </cell>
          <cell r="G3087" t="str">
            <v>2228 Điện cực dán 3M</v>
          </cell>
          <cell r="H3087" t="str">
            <v>Cái</v>
          </cell>
          <cell r="I3087" t="str">
            <v>3M</v>
          </cell>
          <cell r="J3087" t="str">
            <v>Canada</v>
          </cell>
          <cell r="K3087" t="str">
            <v>10 cái/ miếng, 5 miếng/ gói, 20 gói/ thùng</v>
          </cell>
          <cell r="L3087" t="str">
            <v>Công Ty Tnhh Thương Mại Kỹ Thuật An Pha</v>
          </cell>
          <cell r="M3087">
            <v>1950</v>
          </cell>
          <cell r="N3087">
            <v>94450</v>
          </cell>
          <cell r="O3087">
            <v>184177500</v>
          </cell>
          <cell r="P3087">
            <v>5</v>
          </cell>
          <cell r="Q3087" t="str">
            <v>517/QĐ-SYT</v>
          </cell>
        </row>
        <row r="3088">
          <cell r="B3088">
            <v>2962</v>
          </cell>
          <cell r="C3088">
            <v>8</v>
          </cell>
          <cell r="D3088">
            <v>2962</v>
          </cell>
          <cell r="E3088" t="str">
            <v>VT2962</v>
          </cell>
          <cell r="F3088" t="str">
            <v>Dome đo huyết áp xâm lấn</v>
          </cell>
          <cell r="G3088" t="str">
            <v>Dây đo huyết áo động mạch xâm lấn 1  đường</v>
          </cell>
          <cell r="H3088" t="str">
            <v>Bộ</v>
          </cell>
          <cell r="I3088" t="str">
            <v>Baihe</v>
          </cell>
          <cell r="J3088" t="str">
            <v>Trung Quốc</v>
          </cell>
          <cell r="K3088" t="str">
            <v>1 Bộ/ Hộp</v>
          </cell>
          <cell r="L3088" t="str">
            <v>Liên Danh Công Ty Cổ Phần Trang Thiết Bị Và Vật Tư Y Tế Hà Nội Và Công Ty Tnhh Trang Thiết Bị Và Vật Tư Kỹ Thuật Rqs (Hamedco + Rqs)</v>
          </cell>
          <cell r="M3088">
            <v>304500</v>
          </cell>
          <cell r="N3088">
            <v>250</v>
          </cell>
          <cell r="O3088">
            <v>76125000</v>
          </cell>
          <cell r="P3088">
            <v>123</v>
          </cell>
          <cell r="Q3088" t="str">
            <v>517/QĐ-SYT</v>
          </cell>
        </row>
        <row r="3089">
          <cell r="B3089">
            <v>3005</v>
          </cell>
          <cell r="C3089">
            <v>8</v>
          </cell>
          <cell r="D3089">
            <v>3005</v>
          </cell>
          <cell r="E3089" t="str">
            <v>VT3005</v>
          </cell>
          <cell r="F3089" t="str">
            <v>Lọc khí chữ T thở oxy qua ống NKQ hoặc mở khí quản</v>
          </cell>
          <cell r="G3089" t="str">
            <v>Lọc khuẩn 1 chức năng</v>
          </cell>
          <cell r="H3089" t="str">
            <v xml:space="preserve"> Cái
</v>
          </cell>
          <cell r="I3089" t="str">
            <v>Reborn</v>
          </cell>
          <cell r="J3089" t="str">
            <v>Trung Quốc</v>
          </cell>
          <cell r="K3089" t="str">
            <v xml:space="preserve"> Gói / Cái</v>
          </cell>
          <cell r="L3089" t="str">
            <v>Công Ty Tnhh Mtv Huệ Chi</v>
          </cell>
          <cell r="M3089">
            <v>26250</v>
          </cell>
          <cell r="N3089">
            <v>50</v>
          </cell>
          <cell r="O3089">
            <v>1312500</v>
          </cell>
          <cell r="P3089">
            <v>71</v>
          </cell>
          <cell r="Q3089" t="str">
            <v>517/QĐ-SYT</v>
          </cell>
        </row>
        <row r="3090">
          <cell r="B3090">
            <v>3006</v>
          </cell>
          <cell r="C3090">
            <v>8</v>
          </cell>
          <cell r="D3090">
            <v>3006</v>
          </cell>
          <cell r="E3090" t="str">
            <v>VT3006</v>
          </cell>
          <cell r="F3090" t="str">
            <v>Lọc khuẩn có khóa CO2</v>
          </cell>
          <cell r="G3090" t="str">
            <v>Lọc khuẩn có khóa CO2 người lớn</v>
          </cell>
          <cell r="H3090" t="str">
            <v xml:space="preserve">Cái
</v>
          </cell>
          <cell r="I3090" t="str">
            <v>Plasti-med</v>
          </cell>
          <cell r="J3090" t="str">
            <v>Thổ Nhĩ Kỳ</v>
          </cell>
          <cell r="K3090" t="str">
            <v>01 Cái/Gói</v>
          </cell>
          <cell r="L3090" t="str">
            <v>Công Ty Cổ Phần Trang Thiết Bị Y Tế Trọng Tín</v>
          </cell>
          <cell r="M3090">
            <v>16779</v>
          </cell>
          <cell r="N3090">
            <v>13065</v>
          </cell>
          <cell r="O3090">
            <v>219217635</v>
          </cell>
          <cell r="P3090">
            <v>149</v>
          </cell>
          <cell r="Q3090" t="str">
            <v>517/QĐ-SYT</v>
          </cell>
        </row>
        <row r="3091">
          <cell r="B3091">
            <v>3010</v>
          </cell>
          <cell r="C3091">
            <v>8</v>
          </cell>
          <cell r="D3091">
            <v>3010</v>
          </cell>
          <cell r="E3091" t="str">
            <v>VT3010</v>
          </cell>
          <cell r="F3091" t="str">
            <v>Lọc vi khuẩn dùng cho máy đo chức năng hô hấp IOS</v>
          </cell>
          <cell r="G3091" t="str">
            <v>Lọc khuẩn cho máy đo chức năng hô hấp</v>
          </cell>
          <cell r="H3091" t="str">
            <v xml:space="preserve"> Cái
</v>
          </cell>
          <cell r="I3091" t="str">
            <v>Reborn</v>
          </cell>
          <cell r="J3091" t="str">
            <v>Trung Quốc</v>
          </cell>
          <cell r="K3091" t="str">
            <v xml:space="preserve"> Gói / Cái</v>
          </cell>
          <cell r="L3091" t="str">
            <v>Công Ty Tnhh Mtv Huệ Chi</v>
          </cell>
          <cell r="M3091">
            <v>21000</v>
          </cell>
          <cell r="N3091">
            <v>1000</v>
          </cell>
          <cell r="O3091">
            <v>21000000</v>
          </cell>
          <cell r="P3091">
            <v>71</v>
          </cell>
          <cell r="Q3091" t="str">
            <v>517/QĐ-SYT</v>
          </cell>
        </row>
        <row r="3092">
          <cell r="B3092">
            <v>3294</v>
          </cell>
          <cell r="C3092">
            <v>10</v>
          </cell>
          <cell r="D3092">
            <v>3294</v>
          </cell>
          <cell r="E3092" t="str">
            <v>VT3294</v>
          </cell>
          <cell r="F3092" t="str">
            <v>Dụng cụ cố định khí quản có chống cấn</v>
          </cell>
          <cell r="G3092" t="str">
            <v>Dụng cụ cố định nội khí quản</v>
          </cell>
          <cell r="H3092" t="str">
            <v xml:space="preserve"> Cái </v>
          </cell>
          <cell r="I3092" t="str">
            <v>Jinlin</v>
          </cell>
          <cell r="J3092" t="str">
            <v>Trung Quốc</v>
          </cell>
          <cell r="K3092" t="str">
            <v xml:space="preserve">  Gói / Cái</v>
          </cell>
          <cell r="L3092" t="str">
            <v>Công Ty Tnhh Mtv Huệ Chi</v>
          </cell>
          <cell r="M3092">
            <v>52500</v>
          </cell>
          <cell r="N3092">
            <v>100</v>
          </cell>
          <cell r="O3092">
            <v>5250000</v>
          </cell>
          <cell r="P3092">
            <v>71</v>
          </cell>
          <cell r="Q3092" t="str">
            <v>517/QĐ-SYT</v>
          </cell>
        </row>
        <row r="3093">
          <cell r="B3093">
            <v>3413</v>
          </cell>
          <cell r="C3093">
            <v>10</v>
          </cell>
          <cell r="D3093">
            <v>3413</v>
          </cell>
          <cell r="E3093" t="str">
            <v>VT3413</v>
          </cell>
          <cell r="F3093" t="str">
            <v>Lắc tay</v>
          </cell>
          <cell r="G3093" t="str">
            <v>Vòng đeo tay</v>
          </cell>
          <cell r="H3093" t="str">
            <v>Cái</v>
          </cell>
          <cell r="I3093" t="str">
            <v>Changzhou operson</v>
          </cell>
          <cell r="J3093" t="str">
            <v>Trung quốc</v>
          </cell>
          <cell r="K3093" t="str">
            <v>Thùng/1.000 cái</v>
          </cell>
          <cell r="L3093" t="str">
            <v>Công Ty Tnhh Thương Mại Dịch Vụ Vũ Thuận</v>
          </cell>
          <cell r="M3093">
            <v>1400</v>
          </cell>
          <cell r="N3093">
            <v>231000</v>
          </cell>
          <cell r="O3093">
            <v>323400000</v>
          </cell>
          <cell r="P3093">
            <v>171</v>
          </cell>
          <cell r="Q3093" t="str">
            <v>517/QĐ-SYT</v>
          </cell>
        </row>
        <row r="3094">
          <cell r="B3094">
            <v>3422</v>
          </cell>
          <cell r="C3094">
            <v>10</v>
          </cell>
          <cell r="D3094">
            <v>3422</v>
          </cell>
          <cell r="E3094" t="str">
            <v>VT3422</v>
          </cell>
          <cell r="F3094" t="str">
            <v>Lọc vi khuẩn dùng cho máy đo chức năng hô hấp IOS</v>
          </cell>
          <cell r="G3094" t="str">
            <v>Lọc khuẩn cho máy đo chức năng hô hấp</v>
          </cell>
          <cell r="H3094" t="str">
            <v xml:space="preserve"> Cái</v>
          </cell>
          <cell r="I3094" t="str">
            <v>Reborn</v>
          </cell>
          <cell r="J3094" t="str">
            <v>Trung Quốc</v>
          </cell>
          <cell r="K3094" t="str">
            <v xml:space="preserve"> Gói / Cái</v>
          </cell>
          <cell r="L3094" t="str">
            <v>Công Ty Tnhh Mtv Huệ Chi</v>
          </cell>
          <cell r="M3094">
            <v>21000</v>
          </cell>
          <cell r="N3094">
            <v>500</v>
          </cell>
          <cell r="O3094">
            <v>10500000</v>
          </cell>
          <cell r="P3094">
            <v>71</v>
          </cell>
          <cell r="Q3094" t="str">
            <v>517/QĐ-SYT</v>
          </cell>
        </row>
        <row r="3095">
          <cell r="B3095">
            <v>3496</v>
          </cell>
          <cell r="C3095">
            <v>10</v>
          </cell>
          <cell r="D3095">
            <v>3496</v>
          </cell>
          <cell r="E3095" t="str">
            <v>VT3496</v>
          </cell>
          <cell r="F3095" t="str">
            <v>Que thử đường huyết an toàn (đầu hút dạng vòi, nằm trong nút nhựa, có màng film bảo quản. Sử dụng máy đo bằng phương pháp quang học có chùm tia kép)</v>
          </cell>
          <cell r="G3095" t="str">
            <v>MEDISAFE FIT</v>
          </cell>
          <cell r="H3095" t="str">
            <v>Cái</v>
          </cell>
          <cell r="I3095" t="str">
            <v>Terumo</v>
          </cell>
          <cell r="J3095" t="str">
            <v>Nhật</v>
          </cell>
          <cell r="K3095" t="str">
            <v>Hộp/ 30 cái</v>
          </cell>
          <cell r="L3095" t="str">
            <v>Công Ty Tnhh Thương Mại Tâm Hợp</v>
          </cell>
          <cell r="M3095">
            <v>8400</v>
          </cell>
          <cell r="N3095">
            <v>200000</v>
          </cell>
          <cell r="O3095">
            <v>1680000000</v>
          </cell>
          <cell r="P3095">
            <v>129</v>
          </cell>
          <cell r="Q3095" t="str">
            <v>517/QĐ-SYT</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tabSelected="1" zoomScaleNormal="100" workbookViewId="0">
      <selection activeCell="I7" sqref="I7:I8"/>
    </sheetView>
  </sheetViews>
  <sheetFormatPr defaultColWidth="9.140625" defaultRowHeight="12" x14ac:dyDescent="0.25"/>
  <cols>
    <col min="1" max="1" width="4.5703125" style="3" customWidth="1"/>
    <col min="2" max="2" width="6" style="3" customWidth="1"/>
    <col min="3" max="3" width="6.85546875" style="3" customWidth="1"/>
    <col min="4" max="4" width="12.85546875" style="3" customWidth="1"/>
    <col min="5" max="5" width="11.5703125" style="3" customWidth="1"/>
    <col min="6" max="6" width="6" style="3" customWidth="1"/>
    <col min="7" max="7" width="7.7109375" style="3" customWidth="1"/>
    <col min="8" max="8" width="7.28515625" style="3" customWidth="1"/>
    <col min="9" max="9" width="9.140625" style="3" customWidth="1"/>
    <col min="10" max="10" width="7.7109375" style="4" customWidth="1"/>
    <col min="11" max="11" width="12.5703125" style="5" customWidth="1"/>
    <col min="12" max="12" width="7.7109375" style="3" customWidth="1"/>
    <col min="13" max="18" width="6.42578125" style="4" customWidth="1"/>
    <col min="19" max="19" width="4.28515625" style="4" customWidth="1"/>
    <col min="20" max="16384" width="9.140625" style="3"/>
  </cols>
  <sheetData>
    <row r="1" spans="1:19" s="2" customFormat="1" ht="15.75" x14ac:dyDescent="0.25">
      <c r="A1" s="29" t="s">
        <v>0</v>
      </c>
      <c r="B1" s="29"/>
      <c r="C1" s="29"/>
      <c r="D1" s="29"/>
      <c r="E1" s="29"/>
      <c r="F1" s="29"/>
      <c r="G1" s="29"/>
      <c r="H1" s="29"/>
      <c r="I1" s="29"/>
      <c r="J1" s="29"/>
      <c r="K1" s="29"/>
      <c r="L1" s="29"/>
      <c r="M1" s="29"/>
      <c r="N1" s="29"/>
      <c r="O1" s="29"/>
      <c r="P1" s="29"/>
      <c r="Q1" s="29"/>
      <c r="R1" s="29"/>
      <c r="S1" s="29"/>
    </row>
    <row r="2" spans="1:19" s="2" customFormat="1" ht="15.75" x14ac:dyDescent="0.25">
      <c r="A2" s="29" t="s">
        <v>92</v>
      </c>
      <c r="B2" s="29"/>
      <c r="C2" s="29"/>
      <c r="D2" s="29"/>
      <c r="E2" s="29"/>
      <c r="F2" s="29"/>
      <c r="G2" s="29"/>
      <c r="H2" s="29"/>
      <c r="I2" s="29"/>
      <c r="J2" s="29"/>
      <c r="K2" s="29"/>
      <c r="L2" s="29"/>
      <c r="M2" s="29"/>
      <c r="N2" s="29"/>
      <c r="O2" s="29"/>
      <c r="P2" s="29"/>
      <c r="Q2" s="29"/>
      <c r="R2" s="29"/>
      <c r="S2" s="29"/>
    </row>
    <row r="3" spans="1:19" s="2" customFormat="1" ht="15.75" x14ac:dyDescent="0.25">
      <c r="A3" s="29" t="s">
        <v>18</v>
      </c>
      <c r="B3" s="29"/>
      <c r="C3" s="29"/>
      <c r="D3" s="29"/>
      <c r="E3" s="29"/>
      <c r="F3" s="29"/>
      <c r="G3" s="29"/>
      <c r="H3" s="29"/>
      <c r="I3" s="29"/>
      <c r="J3" s="29"/>
      <c r="K3" s="29"/>
      <c r="L3" s="29"/>
      <c r="M3" s="29"/>
      <c r="N3" s="29"/>
      <c r="O3" s="29"/>
      <c r="P3" s="29"/>
      <c r="Q3" s="29"/>
      <c r="R3" s="29"/>
      <c r="S3" s="29"/>
    </row>
    <row r="4" spans="1:19" s="2" customFormat="1" ht="15.75" x14ac:dyDescent="0.25">
      <c r="A4" s="30" t="s">
        <v>95</v>
      </c>
      <c r="B4" s="30"/>
      <c r="C4" s="30"/>
      <c r="D4" s="30"/>
      <c r="E4" s="30"/>
      <c r="F4" s="30"/>
      <c r="G4" s="30"/>
      <c r="H4" s="30"/>
      <c r="I4" s="30"/>
      <c r="J4" s="30"/>
      <c r="K4" s="30"/>
      <c r="L4" s="30"/>
      <c r="M4" s="30"/>
      <c r="N4" s="30"/>
      <c r="O4" s="30"/>
      <c r="P4" s="30"/>
      <c r="Q4" s="30"/>
      <c r="R4" s="30"/>
      <c r="S4" s="30"/>
    </row>
    <row r="5" spans="1:19" s="2" customFormat="1" ht="15.75" x14ac:dyDescent="0.25">
      <c r="A5" s="29" t="s">
        <v>1</v>
      </c>
      <c r="B5" s="29"/>
      <c r="C5" s="29"/>
      <c r="D5" s="29"/>
      <c r="E5" s="29"/>
      <c r="F5" s="29"/>
      <c r="G5" s="29"/>
      <c r="H5" s="29"/>
      <c r="I5" s="29"/>
      <c r="J5" s="29"/>
      <c r="K5" s="29"/>
      <c r="L5" s="29"/>
      <c r="M5" s="29"/>
      <c r="N5" s="29"/>
      <c r="O5" s="29"/>
      <c r="P5" s="29"/>
      <c r="Q5" s="29"/>
      <c r="R5" s="29"/>
      <c r="S5" s="29"/>
    </row>
    <row r="7" spans="1:19" s="12" customFormat="1" ht="39" customHeight="1" x14ac:dyDescent="0.25">
      <c r="A7" s="32" t="s">
        <v>2</v>
      </c>
      <c r="B7" s="32" t="s">
        <v>19</v>
      </c>
      <c r="C7" s="32" t="s">
        <v>20</v>
      </c>
      <c r="D7" s="32" t="s">
        <v>21</v>
      </c>
      <c r="E7" s="32" t="s">
        <v>3</v>
      </c>
      <c r="F7" s="32" t="s">
        <v>93</v>
      </c>
      <c r="G7" s="33" t="s">
        <v>4</v>
      </c>
      <c r="H7" s="33" t="s">
        <v>5</v>
      </c>
      <c r="I7" s="33" t="s">
        <v>6</v>
      </c>
      <c r="J7" s="31" t="s">
        <v>8</v>
      </c>
      <c r="K7" s="32" t="s">
        <v>9</v>
      </c>
      <c r="L7" s="32" t="s">
        <v>10</v>
      </c>
      <c r="M7" s="31" t="s">
        <v>11</v>
      </c>
      <c r="N7" s="31" t="s">
        <v>11</v>
      </c>
      <c r="O7" s="31" t="s">
        <v>11</v>
      </c>
      <c r="P7" s="31" t="s">
        <v>12</v>
      </c>
      <c r="Q7" s="31" t="s">
        <v>12</v>
      </c>
      <c r="R7" s="31" t="s">
        <v>12</v>
      </c>
      <c r="S7" s="31" t="s">
        <v>13</v>
      </c>
    </row>
    <row r="8" spans="1:19" s="13" customFormat="1" ht="60.75" customHeight="1" x14ac:dyDescent="0.2">
      <c r="A8" s="32"/>
      <c r="B8" s="32"/>
      <c r="C8" s="32"/>
      <c r="D8" s="32"/>
      <c r="E8" s="32"/>
      <c r="F8" s="32"/>
      <c r="G8" s="34"/>
      <c r="H8" s="34"/>
      <c r="I8" s="34"/>
      <c r="J8" s="31"/>
      <c r="K8" s="32"/>
      <c r="L8" s="32"/>
      <c r="M8" s="10" t="s">
        <v>14</v>
      </c>
      <c r="N8" s="10" t="s">
        <v>15</v>
      </c>
      <c r="O8" s="10" t="s">
        <v>16</v>
      </c>
      <c r="P8" s="10" t="s">
        <v>14</v>
      </c>
      <c r="Q8" s="10" t="s">
        <v>17</v>
      </c>
      <c r="R8" s="10" t="s">
        <v>16</v>
      </c>
      <c r="S8" s="31"/>
    </row>
    <row r="9" spans="1:19" s="14" customFormat="1" ht="25.5" customHeight="1" x14ac:dyDescent="0.25">
      <c r="A9" s="18">
        <v>1</v>
      </c>
      <c r="B9" s="18">
        <v>302</v>
      </c>
      <c r="C9" s="18" t="s">
        <v>30</v>
      </c>
      <c r="D9" s="18" t="s">
        <v>31</v>
      </c>
      <c r="E9" s="18" t="s">
        <v>48</v>
      </c>
      <c r="F9" s="18" t="s">
        <v>32</v>
      </c>
      <c r="G9" s="18" t="s">
        <v>49</v>
      </c>
      <c r="H9" s="18" t="s">
        <v>24</v>
      </c>
      <c r="I9" s="18" t="s">
        <v>50</v>
      </c>
      <c r="J9" s="25">
        <v>2390</v>
      </c>
      <c r="K9" s="18" t="s">
        <v>51</v>
      </c>
      <c r="L9" s="26" t="s">
        <v>52</v>
      </c>
      <c r="M9" s="22" t="s">
        <v>90</v>
      </c>
      <c r="N9" s="23"/>
      <c r="O9" s="24"/>
      <c r="P9" s="19" t="s">
        <v>91</v>
      </c>
      <c r="Q9" s="20"/>
      <c r="R9" s="21"/>
      <c r="S9" s="7"/>
    </row>
    <row r="10" spans="1:19" s="14" customFormat="1" ht="33.75" customHeight="1" x14ac:dyDescent="0.25">
      <c r="A10" s="18"/>
      <c r="B10" s="18"/>
      <c r="C10" s="18"/>
      <c r="D10" s="18"/>
      <c r="E10" s="18"/>
      <c r="F10" s="18"/>
      <c r="G10" s="18"/>
      <c r="H10" s="18"/>
      <c r="I10" s="18"/>
      <c r="J10" s="25"/>
      <c r="K10" s="18"/>
      <c r="L10" s="27"/>
      <c r="M10" s="6"/>
      <c r="N10" s="16">
        <v>22000</v>
      </c>
      <c r="O10" s="1"/>
      <c r="P10" s="8"/>
      <c r="Q10" s="16">
        <v>22000</v>
      </c>
      <c r="R10" s="1"/>
      <c r="S10" s="1"/>
    </row>
    <row r="11" spans="1:19" s="9" customFormat="1" ht="24.75" customHeight="1" x14ac:dyDescent="0.25">
      <c r="A11" s="18">
        <v>2</v>
      </c>
      <c r="B11" s="18">
        <v>303</v>
      </c>
      <c r="C11" s="18" t="s">
        <v>33</v>
      </c>
      <c r="D11" s="18" t="s">
        <v>34</v>
      </c>
      <c r="E11" s="18" t="s">
        <v>53</v>
      </c>
      <c r="F11" s="18" t="s">
        <v>22</v>
      </c>
      <c r="G11" s="18" t="s">
        <v>26</v>
      </c>
      <c r="H11" s="18" t="s">
        <v>27</v>
      </c>
      <c r="I11" s="18" t="s">
        <v>54</v>
      </c>
      <c r="J11" s="25">
        <v>8400</v>
      </c>
      <c r="K11" s="18" t="s">
        <v>28</v>
      </c>
      <c r="L11" s="18" t="s">
        <v>52</v>
      </c>
      <c r="M11" s="22" t="s">
        <v>90</v>
      </c>
      <c r="N11" s="23"/>
      <c r="O11" s="24"/>
      <c r="P11" s="19" t="s">
        <v>91</v>
      </c>
      <c r="Q11" s="20"/>
      <c r="R11" s="21"/>
      <c r="S11" s="7"/>
    </row>
    <row r="12" spans="1:19" s="9" customFormat="1" ht="36" customHeight="1" x14ac:dyDescent="0.25">
      <c r="A12" s="18"/>
      <c r="B12" s="18"/>
      <c r="C12" s="18"/>
      <c r="D12" s="18"/>
      <c r="E12" s="18"/>
      <c r="F12" s="18"/>
      <c r="G12" s="18"/>
      <c r="H12" s="18"/>
      <c r="I12" s="18"/>
      <c r="J12" s="25"/>
      <c r="K12" s="18"/>
      <c r="L12" s="18"/>
      <c r="M12" s="6"/>
      <c r="N12" s="17">
        <v>16000</v>
      </c>
      <c r="O12" s="1"/>
      <c r="P12" s="8"/>
      <c r="Q12" s="17">
        <v>16000</v>
      </c>
      <c r="R12" s="1"/>
      <c r="S12" s="1"/>
    </row>
    <row r="13" spans="1:19" s="15" customFormat="1" ht="25.5" customHeight="1" x14ac:dyDescent="0.25">
      <c r="A13" s="18">
        <v>3</v>
      </c>
      <c r="B13" s="18">
        <v>3098</v>
      </c>
      <c r="C13" s="18" t="s">
        <v>37</v>
      </c>
      <c r="D13" s="18" t="s">
        <v>55</v>
      </c>
      <c r="E13" s="18" t="s">
        <v>56</v>
      </c>
      <c r="F13" s="18" t="s">
        <v>22</v>
      </c>
      <c r="G13" s="18" t="s">
        <v>57</v>
      </c>
      <c r="H13" s="18" t="s">
        <v>58</v>
      </c>
      <c r="I13" s="18" t="s">
        <v>59</v>
      </c>
      <c r="J13" s="25">
        <v>5000</v>
      </c>
      <c r="K13" s="18" t="s">
        <v>60</v>
      </c>
      <c r="L13" s="18" t="s">
        <v>52</v>
      </c>
      <c r="M13" s="22" t="s">
        <v>90</v>
      </c>
      <c r="N13" s="23"/>
      <c r="O13" s="24"/>
      <c r="P13" s="19" t="s">
        <v>91</v>
      </c>
      <c r="Q13" s="20"/>
      <c r="R13" s="21"/>
      <c r="S13" s="7"/>
    </row>
    <row r="14" spans="1:19" s="15" customFormat="1" ht="64.5" customHeight="1" x14ac:dyDescent="0.25">
      <c r="A14" s="18"/>
      <c r="B14" s="18"/>
      <c r="C14" s="18"/>
      <c r="D14" s="18"/>
      <c r="E14" s="18"/>
      <c r="F14" s="18"/>
      <c r="G14" s="18"/>
      <c r="H14" s="18"/>
      <c r="I14" s="18"/>
      <c r="J14" s="25"/>
      <c r="K14" s="18"/>
      <c r="L14" s="18"/>
      <c r="M14" s="6"/>
      <c r="N14" s="16">
        <v>5000</v>
      </c>
      <c r="O14" s="1"/>
      <c r="P14" s="8"/>
      <c r="Q14" s="16">
        <v>5000</v>
      </c>
      <c r="R14" s="1"/>
      <c r="S14" s="1"/>
    </row>
    <row r="15" spans="1:19" s="15" customFormat="1" ht="25.5" customHeight="1" x14ac:dyDescent="0.25">
      <c r="A15" s="18">
        <v>4</v>
      </c>
      <c r="B15" s="18">
        <v>3104</v>
      </c>
      <c r="C15" s="18" t="s">
        <v>38</v>
      </c>
      <c r="D15" s="18" t="s">
        <v>61</v>
      </c>
      <c r="E15" s="18" t="s">
        <v>62</v>
      </c>
      <c r="F15" s="18" t="s">
        <v>22</v>
      </c>
      <c r="G15" s="18" t="s">
        <v>57</v>
      </c>
      <c r="H15" s="18" t="s">
        <v>58</v>
      </c>
      <c r="I15" s="18" t="s">
        <v>63</v>
      </c>
      <c r="J15" s="25">
        <v>2300</v>
      </c>
      <c r="K15" s="18" t="s">
        <v>60</v>
      </c>
      <c r="L15" s="18" t="s">
        <v>52</v>
      </c>
      <c r="M15" s="22" t="s">
        <v>90</v>
      </c>
      <c r="N15" s="23"/>
      <c r="O15" s="24"/>
      <c r="P15" s="19" t="s">
        <v>91</v>
      </c>
      <c r="Q15" s="20"/>
      <c r="R15" s="21"/>
      <c r="S15" s="7"/>
    </row>
    <row r="16" spans="1:19" s="15" customFormat="1" ht="62.25" customHeight="1" x14ac:dyDescent="0.25">
      <c r="A16" s="18"/>
      <c r="B16" s="18"/>
      <c r="C16" s="18"/>
      <c r="D16" s="18"/>
      <c r="E16" s="18"/>
      <c r="F16" s="18"/>
      <c r="G16" s="18"/>
      <c r="H16" s="18"/>
      <c r="I16" s="18"/>
      <c r="J16" s="25"/>
      <c r="K16" s="18"/>
      <c r="L16" s="18"/>
      <c r="M16" s="6"/>
      <c r="N16" s="17">
        <v>5000</v>
      </c>
      <c r="O16" s="1"/>
      <c r="P16" s="8"/>
      <c r="Q16" s="17">
        <v>5000</v>
      </c>
      <c r="R16" s="1"/>
      <c r="S16" s="1"/>
    </row>
    <row r="17" spans="1:19" s="15" customFormat="1" ht="25.5" customHeight="1" x14ac:dyDescent="0.25">
      <c r="A17" s="26">
        <v>5</v>
      </c>
      <c r="B17" s="18">
        <v>3210</v>
      </c>
      <c r="C17" s="18" t="s">
        <v>39</v>
      </c>
      <c r="D17" s="18" t="s">
        <v>64</v>
      </c>
      <c r="E17" s="18" t="s">
        <v>65</v>
      </c>
      <c r="F17" s="18" t="s">
        <v>25</v>
      </c>
      <c r="G17" s="18" t="s">
        <v>66</v>
      </c>
      <c r="H17" s="18" t="s">
        <v>67</v>
      </c>
      <c r="I17" s="18" t="s">
        <v>68</v>
      </c>
      <c r="J17" s="25">
        <v>2310000</v>
      </c>
      <c r="K17" s="18" t="s">
        <v>69</v>
      </c>
      <c r="L17" s="18" t="s">
        <v>52</v>
      </c>
      <c r="M17" s="22" t="s">
        <v>90</v>
      </c>
      <c r="N17" s="23"/>
      <c r="O17" s="24"/>
      <c r="P17" s="19" t="s">
        <v>91</v>
      </c>
      <c r="Q17" s="20"/>
      <c r="R17" s="21"/>
      <c r="S17" s="7"/>
    </row>
    <row r="18" spans="1:19" s="15" customFormat="1" ht="57" customHeight="1" x14ac:dyDescent="0.25">
      <c r="A18" s="27"/>
      <c r="B18" s="18"/>
      <c r="C18" s="18"/>
      <c r="D18" s="18"/>
      <c r="E18" s="18"/>
      <c r="F18" s="18"/>
      <c r="G18" s="18"/>
      <c r="H18" s="18"/>
      <c r="I18" s="18"/>
      <c r="J18" s="25"/>
      <c r="K18" s="18"/>
      <c r="L18" s="18"/>
      <c r="M18" s="6"/>
      <c r="N18" s="16">
        <v>10</v>
      </c>
      <c r="O18" s="1"/>
      <c r="P18" s="8"/>
      <c r="Q18" s="16">
        <v>10</v>
      </c>
      <c r="R18" s="1"/>
      <c r="S18" s="1"/>
    </row>
    <row r="19" spans="1:19" s="15" customFormat="1" ht="25.5" customHeight="1" x14ac:dyDescent="0.25">
      <c r="A19" s="18">
        <v>6</v>
      </c>
      <c r="B19" s="18">
        <v>185</v>
      </c>
      <c r="C19" s="18" t="s">
        <v>40</v>
      </c>
      <c r="D19" s="18" t="s">
        <v>70</v>
      </c>
      <c r="E19" s="18" t="s">
        <v>71</v>
      </c>
      <c r="F19" s="18" t="s">
        <v>22</v>
      </c>
      <c r="G19" s="18" t="s">
        <v>72</v>
      </c>
      <c r="H19" s="18" t="s">
        <v>23</v>
      </c>
      <c r="I19" s="18" t="s">
        <v>73</v>
      </c>
      <c r="J19" s="25">
        <v>39900</v>
      </c>
      <c r="K19" s="18" t="s">
        <v>74</v>
      </c>
      <c r="L19" s="26" t="s">
        <v>52</v>
      </c>
      <c r="M19" s="22" t="s">
        <v>90</v>
      </c>
      <c r="N19" s="23"/>
      <c r="O19" s="24"/>
      <c r="P19" s="19" t="s">
        <v>91</v>
      </c>
      <c r="Q19" s="20"/>
      <c r="R19" s="21"/>
      <c r="S19" s="7"/>
    </row>
    <row r="20" spans="1:19" s="15" customFormat="1" ht="45.75" customHeight="1" x14ac:dyDescent="0.25">
      <c r="A20" s="18"/>
      <c r="B20" s="18"/>
      <c r="C20" s="18"/>
      <c r="D20" s="18"/>
      <c r="E20" s="18"/>
      <c r="F20" s="18"/>
      <c r="G20" s="18"/>
      <c r="H20" s="18"/>
      <c r="I20" s="18"/>
      <c r="J20" s="25"/>
      <c r="K20" s="18"/>
      <c r="L20" s="27"/>
      <c r="M20" s="6"/>
      <c r="N20" s="17">
        <v>100</v>
      </c>
      <c r="O20" s="1"/>
      <c r="P20" s="8"/>
      <c r="Q20" s="17">
        <v>100</v>
      </c>
      <c r="R20" s="1"/>
      <c r="S20" s="1"/>
    </row>
    <row r="21" spans="1:19" s="15" customFormat="1" ht="25.5" customHeight="1" x14ac:dyDescent="0.25">
      <c r="A21" s="18">
        <v>7</v>
      </c>
      <c r="B21" s="18">
        <v>186</v>
      </c>
      <c r="C21" s="18" t="s">
        <v>41</v>
      </c>
      <c r="D21" s="18" t="s">
        <v>75</v>
      </c>
      <c r="E21" s="28" t="s">
        <v>76</v>
      </c>
      <c r="F21" s="18" t="s">
        <v>22</v>
      </c>
      <c r="G21" s="18" t="s">
        <v>72</v>
      </c>
      <c r="H21" s="18" t="s">
        <v>23</v>
      </c>
      <c r="I21" s="18" t="s">
        <v>77</v>
      </c>
      <c r="J21" s="25">
        <v>68250</v>
      </c>
      <c r="K21" s="18" t="s">
        <v>74</v>
      </c>
      <c r="L21" s="18" t="s">
        <v>52</v>
      </c>
      <c r="M21" s="22" t="s">
        <v>90</v>
      </c>
      <c r="N21" s="23"/>
      <c r="O21" s="24"/>
      <c r="P21" s="19" t="s">
        <v>91</v>
      </c>
      <c r="Q21" s="20"/>
      <c r="R21" s="21"/>
      <c r="S21" s="7"/>
    </row>
    <row r="22" spans="1:19" s="15" customFormat="1" ht="46.5" customHeight="1" x14ac:dyDescent="0.25">
      <c r="A22" s="18"/>
      <c r="B22" s="18"/>
      <c r="C22" s="18"/>
      <c r="D22" s="18"/>
      <c r="E22" s="28"/>
      <c r="F22" s="18"/>
      <c r="G22" s="18"/>
      <c r="H22" s="18"/>
      <c r="I22" s="18"/>
      <c r="J22" s="25"/>
      <c r="K22" s="18"/>
      <c r="L22" s="18"/>
      <c r="M22" s="6"/>
      <c r="N22" s="16">
        <v>100</v>
      </c>
      <c r="O22" s="1"/>
      <c r="P22" s="8"/>
      <c r="Q22" s="16">
        <v>100</v>
      </c>
      <c r="R22" s="1"/>
      <c r="S22" s="1"/>
    </row>
    <row r="23" spans="1:19" s="15" customFormat="1" ht="25.5" customHeight="1" x14ac:dyDescent="0.25">
      <c r="A23" s="26">
        <v>8</v>
      </c>
      <c r="B23" s="18">
        <v>3316</v>
      </c>
      <c r="C23" s="18" t="s">
        <v>42</v>
      </c>
      <c r="D23" s="18" t="s">
        <v>78</v>
      </c>
      <c r="E23" s="18" t="s">
        <v>79</v>
      </c>
      <c r="F23" s="18" t="s">
        <v>80</v>
      </c>
      <c r="G23" s="18" t="s">
        <v>81</v>
      </c>
      <c r="H23" s="18" t="s">
        <v>24</v>
      </c>
      <c r="I23" s="18" t="s">
        <v>82</v>
      </c>
      <c r="J23" s="25">
        <v>35200</v>
      </c>
      <c r="K23" s="18" t="s">
        <v>29</v>
      </c>
      <c r="L23" s="18" t="s">
        <v>52</v>
      </c>
      <c r="M23" s="22" t="s">
        <v>90</v>
      </c>
      <c r="N23" s="23"/>
      <c r="O23" s="24"/>
      <c r="P23" s="19" t="s">
        <v>91</v>
      </c>
      <c r="Q23" s="20"/>
      <c r="R23" s="21"/>
      <c r="S23" s="7"/>
    </row>
    <row r="24" spans="1:19" s="15" customFormat="1" ht="50.25" customHeight="1" x14ac:dyDescent="0.25">
      <c r="A24" s="27"/>
      <c r="B24" s="18"/>
      <c r="C24" s="18"/>
      <c r="D24" s="18"/>
      <c r="E24" s="18"/>
      <c r="F24" s="18"/>
      <c r="G24" s="18"/>
      <c r="H24" s="18"/>
      <c r="I24" s="18"/>
      <c r="J24" s="25"/>
      <c r="K24" s="18"/>
      <c r="L24" s="18"/>
      <c r="M24" s="6"/>
      <c r="N24" s="17">
        <v>100</v>
      </c>
      <c r="O24" s="1"/>
      <c r="P24" s="8"/>
      <c r="Q24" s="17">
        <v>100</v>
      </c>
      <c r="R24" s="1"/>
      <c r="S24" s="1"/>
    </row>
    <row r="25" spans="1:19" s="15" customFormat="1" ht="25.5" customHeight="1" x14ac:dyDescent="0.25">
      <c r="A25" s="18">
        <v>9</v>
      </c>
      <c r="B25" s="18">
        <v>3400</v>
      </c>
      <c r="C25" s="18" t="s">
        <v>44</v>
      </c>
      <c r="D25" s="18" t="s">
        <v>83</v>
      </c>
      <c r="E25" s="18" t="s">
        <v>84</v>
      </c>
      <c r="F25" s="18" t="s">
        <v>85</v>
      </c>
      <c r="G25" s="18" t="s">
        <v>86</v>
      </c>
      <c r="H25" s="18" t="s">
        <v>87</v>
      </c>
      <c r="I25" s="18" t="s">
        <v>88</v>
      </c>
      <c r="J25" s="25">
        <v>50666</v>
      </c>
      <c r="K25" s="18" t="s">
        <v>89</v>
      </c>
      <c r="L25" s="18" t="s">
        <v>52</v>
      </c>
      <c r="M25" s="22" t="s">
        <v>47</v>
      </c>
      <c r="N25" s="23"/>
      <c r="O25" s="24"/>
      <c r="P25" s="19" t="s">
        <v>91</v>
      </c>
      <c r="Q25" s="20"/>
      <c r="R25" s="21"/>
      <c r="S25" s="7"/>
    </row>
    <row r="26" spans="1:19" s="15" customFormat="1" ht="46.5" customHeight="1" x14ac:dyDescent="0.25">
      <c r="A26" s="18"/>
      <c r="B26" s="18"/>
      <c r="C26" s="18"/>
      <c r="D26" s="18"/>
      <c r="E26" s="18"/>
      <c r="F26" s="18"/>
      <c r="G26" s="18"/>
      <c r="H26" s="18"/>
      <c r="I26" s="18"/>
      <c r="J26" s="25"/>
      <c r="K26" s="18"/>
      <c r="L26" s="18"/>
      <c r="M26" s="6"/>
      <c r="N26" s="16">
        <v>20</v>
      </c>
      <c r="O26" s="1"/>
      <c r="P26" s="8"/>
      <c r="Q26" s="16">
        <v>20</v>
      </c>
      <c r="R26" s="1"/>
      <c r="S26" s="1"/>
    </row>
    <row r="27" spans="1:19" ht="14.25" x14ac:dyDescent="0.25">
      <c r="A27" s="11" t="s">
        <v>94</v>
      </c>
    </row>
  </sheetData>
  <autoFilter ref="A8:S8"/>
  <mergeCells count="146">
    <mergeCell ref="I15:I16"/>
    <mergeCell ref="J15:J16"/>
    <mergeCell ref="B17:B18"/>
    <mergeCell ref="C17:C18"/>
    <mergeCell ref="D17:D18"/>
    <mergeCell ref="E17:E18"/>
    <mergeCell ref="F17:F18"/>
    <mergeCell ref="G17:G18"/>
    <mergeCell ref="J17:J18"/>
    <mergeCell ref="B15:B16"/>
    <mergeCell ref="A15:A16"/>
    <mergeCell ref="C15:C16"/>
    <mergeCell ref="D15:D16"/>
    <mergeCell ref="E15:E16"/>
    <mergeCell ref="F15:F16"/>
    <mergeCell ref="G15:G16"/>
    <mergeCell ref="H15:H16"/>
    <mergeCell ref="B11:B12"/>
    <mergeCell ref="C11:C12"/>
    <mergeCell ref="D11:D12"/>
    <mergeCell ref="E11:E12"/>
    <mergeCell ref="F11:F12"/>
    <mergeCell ref="G11:G12"/>
    <mergeCell ref="H11:H12"/>
    <mergeCell ref="I11:I12"/>
    <mergeCell ref="J11:J12"/>
    <mergeCell ref="J13:J14"/>
    <mergeCell ref="A13:A14"/>
    <mergeCell ref="B13:B14"/>
    <mergeCell ref="G13:G14"/>
    <mergeCell ref="H13:H14"/>
    <mergeCell ref="I13:I14"/>
    <mergeCell ref="D13:D14"/>
    <mergeCell ref="E13:E14"/>
    <mergeCell ref="F13:F14"/>
    <mergeCell ref="C13:C14"/>
    <mergeCell ref="A11:A12"/>
    <mergeCell ref="J9:J10"/>
    <mergeCell ref="G9:G10"/>
    <mergeCell ref="H9:H10"/>
    <mergeCell ref="I9:I10"/>
    <mergeCell ref="A9:A10"/>
    <mergeCell ref="A7:A8"/>
    <mergeCell ref="B7:B8"/>
    <mergeCell ref="C7:C8"/>
    <mergeCell ref="D7:D8"/>
    <mergeCell ref="F7:F8"/>
    <mergeCell ref="G7:G8"/>
    <mergeCell ref="E9:E10"/>
    <mergeCell ref="F9:F10"/>
    <mergeCell ref="B9:B10"/>
    <mergeCell ref="C9:C10"/>
    <mergeCell ref="D9:D10"/>
    <mergeCell ref="A1:S1"/>
    <mergeCell ref="A2:S2"/>
    <mergeCell ref="A3:S3"/>
    <mergeCell ref="A4:S4"/>
    <mergeCell ref="A5:S5"/>
    <mergeCell ref="S7:S8"/>
    <mergeCell ref="J7:J8"/>
    <mergeCell ref="K7:K8"/>
    <mergeCell ref="L7:L8"/>
    <mergeCell ref="P7:R7"/>
    <mergeCell ref="M7:O7"/>
    <mergeCell ref="E7:E8"/>
    <mergeCell ref="H7:H8"/>
    <mergeCell ref="I7:I8"/>
    <mergeCell ref="M9:O9"/>
    <mergeCell ref="P9:R9"/>
    <mergeCell ref="L13:L14"/>
    <mergeCell ref="M11:O11"/>
    <mergeCell ref="P11:R11"/>
    <mergeCell ref="M13:O13"/>
    <mergeCell ref="K15:K16"/>
    <mergeCell ref="L15:L16"/>
    <mergeCell ref="M15:O15"/>
    <mergeCell ref="P15:R15"/>
    <mergeCell ref="P13:R13"/>
    <mergeCell ref="L11:L12"/>
    <mergeCell ref="L9:L10"/>
    <mergeCell ref="K13:K14"/>
    <mergeCell ref="K9:K10"/>
    <mergeCell ref="K11:K12"/>
    <mergeCell ref="M17:O17"/>
    <mergeCell ref="P17:R17"/>
    <mergeCell ref="A19:A20"/>
    <mergeCell ref="B19:B20"/>
    <mergeCell ref="C19:C20"/>
    <mergeCell ref="D19:D20"/>
    <mergeCell ref="E19:E20"/>
    <mergeCell ref="F19:F20"/>
    <mergeCell ref="G19:G20"/>
    <mergeCell ref="H19:H20"/>
    <mergeCell ref="I19:I20"/>
    <mergeCell ref="J19:J20"/>
    <mergeCell ref="K19:K20"/>
    <mergeCell ref="L19:L20"/>
    <mergeCell ref="M19:O19"/>
    <mergeCell ref="P19:R19"/>
    <mergeCell ref="L17:L18"/>
    <mergeCell ref="A17:A18"/>
    <mergeCell ref="H17:H18"/>
    <mergeCell ref="I17:I18"/>
    <mergeCell ref="K17:K18"/>
    <mergeCell ref="A21:A22"/>
    <mergeCell ref="B21:B22"/>
    <mergeCell ref="C21:C22"/>
    <mergeCell ref="A23:A24"/>
    <mergeCell ref="B23:B24"/>
    <mergeCell ref="C23:C24"/>
    <mergeCell ref="D23:D24"/>
    <mergeCell ref="E23:E24"/>
    <mergeCell ref="F23:F24"/>
    <mergeCell ref="E21:E22"/>
    <mergeCell ref="D21:D22"/>
    <mergeCell ref="F21:F22"/>
    <mergeCell ref="G21:G22"/>
    <mergeCell ref="H21:H22"/>
    <mergeCell ref="I21:I22"/>
    <mergeCell ref="J21:J22"/>
    <mergeCell ref="G23:G24"/>
    <mergeCell ref="H23:H24"/>
    <mergeCell ref="I23:I24"/>
    <mergeCell ref="K21:K22"/>
    <mergeCell ref="M21:O21"/>
    <mergeCell ref="P21:R21"/>
    <mergeCell ref="M23:O23"/>
    <mergeCell ref="P23:R23"/>
    <mergeCell ref="J25:J26"/>
    <mergeCell ref="K25:K26"/>
    <mergeCell ref="L25:L26"/>
    <mergeCell ref="M25:O25"/>
    <mergeCell ref="P25:R25"/>
    <mergeCell ref="J23:J24"/>
    <mergeCell ref="K23:K24"/>
    <mergeCell ref="L23:L24"/>
    <mergeCell ref="L21:L22"/>
    <mergeCell ref="A25:A26"/>
    <mergeCell ref="B25:B26"/>
    <mergeCell ref="C25:C26"/>
    <mergeCell ref="D25:D26"/>
    <mergeCell ref="E25:E26"/>
    <mergeCell ref="F25:F26"/>
    <mergeCell ref="G25:G26"/>
    <mergeCell ref="H25:H26"/>
    <mergeCell ref="I25:I26"/>
  </mergeCells>
  <pageMargins left="0.23622047244094499" right="0.23622047244094499" top="0.32" bottom="0.17" header="0.17" footer="0.17"/>
  <pageSetup paperSize="9"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
  <sheetViews>
    <sheetView zoomScale="85" zoomScaleNormal="85" workbookViewId="0">
      <selection activeCell="A10" sqref="A10:XFD10"/>
    </sheetView>
  </sheetViews>
  <sheetFormatPr defaultRowHeight="15" x14ac:dyDescent="0.25"/>
  <cols>
    <col min="4" max="4" width="16.7109375" customWidth="1"/>
    <col min="5" max="5" width="16.140625" customWidth="1"/>
    <col min="6" max="6" width="25" customWidth="1"/>
    <col min="7" max="7" width="21.42578125" customWidth="1"/>
    <col min="8" max="8" width="15" customWidth="1"/>
    <col min="9" max="10" width="18.85546875" customWidth="1"/>
    <col min="11" max="11" width="13" customWidth="1"/>
    <col min="12" max="12" width="11.28515625" bestFit="1" customWidth="1"/>
    <col min="21" max="21" width="40.5703125" customWidth="1"/>
  </cols>
  <sheetData>
    <row r="1" spans="1:22" x14ac:dyDescent="0.25">
      <c r="A1" t="s">
        <v>2</v>
      </c>
      <c r="B1" t="s">
        <v>19</v>
      </c>
      <c r="C1" t="s">
        <v>20</v>
      </c>
      <c r="D1" t="s">
        <v>21</v>
      </c>
      <c r="E1" t="s">
        <v>3</v>
      </c>
      <c r="F1" t="s">
        <v>4</v>
      </c>
      <c r="G1" t="s">
        <v>5</v>
      </c>
      <c r="H1" t="s">
        <v>6</v>
      </c>
      <c r="I1" t="s">
        <v>7</v>
      </c>
      <c r="J1" t="s">
        <v>8</v>
      </c>
      <c r="K1" t="s">
        <v>9</v>
      </c>
      <c r="L1" t="s">
        <v>10</v>
      </c>
      <c r="M1" t="s">
        <v>14</v>
      </c>
      <c r="N1" t="s">
        <v>15</v>
      </c>
      <c r="O1" t="s">
        <v>16</v>
      </c>
      <c r="P1" t="s">
        <v>14</v>
      </c>
      <c r="Q1" t="s">
        <v>17</v>
      </c>
      <c r="R1" t="s">
        <v>16</v>
      </c>
    </row>
    <row r="2" spans="1:22" x14ac:dyDescent="0.25">
      <c r="B2">
        <v>302</v>
      </c>
      <c r="C2" t="s">
        <v>30</v>
      </c>
      <c r="D2" t="str">
        <f>VLOOKUP($B2,[1]G1!$B$7:$M$3095,5,FALSE)</f>
        <v>Dây truyền dịch 20 giọt/phút</v>
      </c>
      <c r="E2" t="str">
        <f>VLOOKUP($B2,[1]G1!$B$7:$M$3095,6,FALSE)</f>
        <v>Dây truyền dịch</v>
      </c>
      <c r="F2" t="str">
        <f>VLOOKUP($B2,[1]G1!$B$7:$M$3095,7,FALSE)</f>
        <v>sợi</v>
      </c>
      <c r="G2" t="str">
        <f>VLOOKUP($B2,[1]G1!$B$7:$M$3095,8,FALSE)</f>
        <v>Shandong Kanglilai</v>
      </c>
      <c r="H2" t="str">
        <f>VLOOKUP($B2,[1]G1!$B$7:$M$3095,9,FALSE)</f>
        <v>Trung Quốc</v>
      </c>
      <c r="I2" t="str">
        <f>VLOOKUP($B2,[1]G1!$B$7:$M$3095,10,FALSE)</f>
        <v>500 sợi/ thùng</v>
      </c>
      <c r="J2">
        <f>VLOOKUP($B2,[1]G1!$B$7:$M$3095,12,FALSE)</f>
        <v>2390</v>
      </c>
      <c r="K2" t="str">
        <f>VLOOKUP($B2,[1]G1!$B$7:$M$3095,11,FALSE)</f>
        <v>Công Ty Tnhh Thiết Bị &amp; Vật Tư Y Tế Hoa Năng</v>
      </c>
      <c r="L2" t="str">
        <f>VLOOKUP($B2,[1]G1!$B$7:$Q$3095,16,FALSE)</f>
        <v>303/QĐ-SYT</v>
      </c>
      <c r="N2">
        <v>22000</v>
      </c>
      <c r="Q2">
        <v>22000</v>
      </c>
      <c r="T2">
        <v>2390</v>
      </c>
      <c r="U2" t="s">
        <v>35</v>
      </c>
      <c r="V2" t="s">
        <v>36</v>
      </c>
    </row>
    <row r="3" spans="1:22" x14ac:dyDescent="0.25">
      <c r="B3">
        <v>303</v>
      </c>
      <c r="C3" t="s">
        <v>33</v>
      </c>
      <c r="D3" t="str">
        <f>VLOOKUP($B3,[1]G1!$B$7:$M$3095,5,FALSE)</f>
        <v>Dây truyền dịch 20 giọt/phút, có bầu đếm giọt 2 ngăn</v>
      </c>
      <c r="E3" t="str">
        <f>VLOOKUP($B3,[1]G1!$B$7:$M$3095,6,FALSE)</f>
        <v>Dây truyền dịch (có khóa, có cổng tiêm Y connector)</v>
      </c>
      <c r="F3" t="str">
        <f>VLOOKUP($B3,[1]G1!$B$7:$M$3095,7,FALSE)</f>
        <v>Cái</v>
      </c>
      <c r="G3" t="str">
        <f>VLOOKUP($B3,[1]G1!$B$7:$M$3095,8,FALSE)</f>
        <v>Suzhou Yudu</v>
      </c>
      <c r="H3" t="str">
        <f>VLOOKUP($B3,[1]G1!$B$7:$M$3095,9,FALSE)</f>
        <v>China</v>
      </c>
      <c r="I3" t="str">
        <f>VLOOKUP($B3,[1]G1!$B$7:$M$3095,10,FALSE)</f>
        <v>Gói 1 cái bịch 25 cái Thùng 500 cái</v>
      </c>
      <c r="J3">
        <f>VLOOKUP($B3,[1]G1!$B$7:$M$3095,12,FALSE)</f>
        <v>8400</v>
      </c>
      <c r="K3" t="str">
        <f>VLOOKUP($B3,[1]G1!$B$7:$M$3095,11,FALSE)</f>
        <v>Công Ty Tnhh Thương Mại Và Dịch Vụ Kỹ Thuật Nguyễn Lâm</v>
      </c>
      <c r="L3" t="str">
        <f>VLOOKUP($B3,[1]G1!$B$7:$Q$3095,16,FALSE)</f>
        <v>303/QĐ-SYT</v>
      </c>
      <c r="N3">
        <v>16000</v>
      </c>
      <c r="Q3">
        <v>16000</v>
      </c>
      <c r="T3">
        <v>8400</v>
      </c>
      <c r="U3" t="s">
        <v>35</v>
      </c>
      <c r="V3" t="s">
        <v>36</v>
      </c>
    </row>
    <row r="4" spans="1:22" x14ac:dyDescent="0.25">
      <c r="B4">
        <v>3098</v>
      </c>
      <c r="C4" t="s">
        <v>37</v>
      </c>
      <c r="D4" t="str">
        <f>VLOOKUP($B4,[1]G1!$B$7:$M$3095,5,FALSE)</f>
        <v>Que thử áp suất nồi hấp 1234A</v>
      </c>
      <c r="E4" t="str">
        <f>VLOOKUP($B4,[1]G1!$B$7:$M$3095,6,FALSE)</f>
        <v>1243A Chỉ thị hóa học kiểm tra tiệt khuẩn hơi nước</v>
      </c>
      <c r="F4" t="str">
        <f>VLOOKUP($B4,[1]G1!$B$7:$M$3095,7,FALSE)</f>
        <v>Cái</v>
      </c>
      <c r="G4" t="str">
        <f>VLOOKUP($B4,[1]G1!$B$7:$M$3095,8,FALSE)</f>
        <v>3M</v>
      </c>
      <c r="H4" t="str">
        <f>VLOOKUP($B4,[1]G1!$B$7:$M$3095,9,FALSE)</f>
        <v>Mỹ</v>
      </c>
      <c r="I4" t="str">
        <f>VLOOKUP($B4,[1]G1!$B$7:$M$3095,10,FALSE)</f>
        <v>500 Cái/ gói, 2 gói/ thùng</v>
      </c>
      <c r="J4">
        <f>VLOOKUP($B4,[1]G1!$B$7:$M$3095,12,FALSE)</f>
        <v>5000</v>
      </c>
      <c r="K4" t="str">
        <f>VLOOKUP($B4,[1]G1!$B$7:$M$3095,11,FALSE)</f>
        <v>Công Ty Tnhh Thương Mại Kỹ Thuật An Pha</v>
      </c>
      <c r="L4" t="str">
        <f>VLOOKUP($B4,[1]G1!$B$7:$Q$3095,16,FALSE)</f>
        <v>303/QĐ-SYT</v>
      </c>
      <c r="N4">
        <v>5000</v>
      </c>
      <c r="Q4">
        <v>5000</v>
      </c>
      <c r="T4">
        <v>5000</v>
      </c>
      <c r="U4" t="s">
        <v>35</v>
      </c>
      <c r="V4" t="s">
        <v>36</v>
      </c>
    </row>
    <row r="5" spans="1:22" x14ac:dyDescent="0.25">
      <c r="B5">
        <v>3104</v>
      </c>
      <c r="C5" t="s">
        <v>38</v>
      </c>
      <c r="D5" t="str">
        <f>VLOOKUP($B5,[1]G1!$B$7:$M$3095,5,FALSE)</f>
        <v>Test hóa học kiểm tra nhiệt độ và thời gian tiệt trùng hấp ướt Class 4 (hoặc tương đương)</v>
      </c>
      <c r="E5" t="str">
        <f>VLOOKUP($B5,[1]G1!$B$7:$M$3095,6,FALSE)</f>
        <v>1250 Chỉ thị hóa học 3M dùng cho máy tiệt khuẩn dụng cụ y tế</v>
      </c>
      <c r="F5" t="str">
        <f>VLOOKUP($B5,[1]G1!$B$7:$M$3095,7,FALSE)</f>
        <v>Cái</v>
      </c>
      <c r="G5" t="str">
        <f>VLOOKUP($B5,[1]G1!$B$7:$M$3095,8,FALSE)</f>
        <v>3M</v>
      </c>
      <c r="H5" t="str">
        <f>VLOOKUP($B5,[1]G1!$B$7:$M$3095,9,FALSE)</f>
        <v>Mỹ</v>
      </c>
      <c r="I5" t="str">
        <f>VLOOKUP($B5,[1]G1!$B$7:$M$3095,10,FALSE)</f>
        <v>240 cái/ hộp, 8 hộp/ thùng</v>
      </c>
      <c r="J5">
        <f>VLOOKUP($B5,[1]G1!$B$7:$M$3095,12,FALSE)</f>
        <v>2300</v>
      </c>
      <c r="K5" t="str">
        <f>VLOOKUP($B5,[1]G1!$B$7:$M$3095,11,FALSE)</f>
        <v>Công Ty Tnhh Thương Mại Kỹ Thuật An Pha</v>
      </c>
      <c r="L5" t="str">
        <f>VLOOKUP($B5,[1]G1!$B$7:$Q$3095,16,FALSE)</f>
        <v>303/QĐ-SYT</v>
      </c>
      <c r="N5">
        <v>5000</v>
      </c>
      <c r="Q5">
        <v>5000</v>
      </c>
      <c r="T5">
        <v>2300</v>
      </c>
      <c r="U5" t="s">
        <v>35</v>
      </c>
      <c r="V5" t="s">
        <v>36</v>
      </c>
    </row>
    <row r="6" spans="1:22" x14ac:dyDescent="0.25">
      <c r="B6">
        <v>3210</v>
      </c>
      <c r="C6" t="s">
        <v>39</v>
      </c>
      <c r="D6" t="str">
        <f>VLOOKUP($B6,[1]G1!$B$7:$M$3095,5,FALSE)</f>
        <v>Bộ thông mổ bàng quang ra da số 12Fr/28cm (kèm foley silicon 2 nhánh)</v>
      </c>
      <c r="E6" t="str">
        <f>VLOOKUP($B6,[1]G1!$B$7:$M$3095,6,FALSE)</f>
        <v>Bộ mở bàng quang qua da SupraFlex người lớn, CH10/12/14/16</v>
      </c>
      <c r="F6" t="str">
        <f>VLOOKUP($B6,[1]G1!$B$7:$M$3095,7,FALSE)</f>
        <v>Bộ</v>
      </c>
      <c r="G6" t="str">
        <f>VLOOKUP($B6,[1]G1!$B$7:$M$3095,8,FALSE)</f>
        <v>Teleflex</v>
      </c>
      <c r="H6" t="str">
        <f>VLOOKUP($B6,[1]G1!$B$7:$M$3095,9,FALSE)</f>
        <v>Mã Lai</v>
      </c>
      <c r="I6" t="str">
        <f>VLOOKUP($B6,[1]G1!$B$7:$M$3095,10,FALSE)</f>
        <v>1bộ/ gói vô trùng</v>
      </c>
      <c r="J6">
        <f>VLOOKUP($B6,[1]G1!$B$7:$M$3095,12,FALSE)</f>
        <v>2310000</v>
      </c>
      <c r="K6" t="str">
        <f>VLOOKUP($B6,[1]G1!$B$7:$M$3095,11,FALSE)</f>
        <v>Công Ty Tnhh Thương Mại Dịch Vụ Kỹ Thuật Hoàng Lộc</v>
      </c>
      <c r="L6" t="str">
        <f>VLOOKUP($B6,[1]G1!$B$7:$Q$3095,16,FALSE)</f>
        <v>303/QĐ-SYT</v>
      </c>
      <c r="N6">
        <v>10</v>
      </c>
      <c r="Q6">
        <v>10</v>
      </c>
      <c r="T6">
        <v>2310000</v>
      </c>
      <c r="U6" t="s">
        <v>35</v>
      </c>
      <c r="V6" t="s">
        <v>36</v>
      </c>
    </row>
    <row r="7" spans="1:22" x14ac:dyDescent="0.25">
      <c r="B7">
        <v>185</v>
      </c>
      <c r="C7" t="s">
        <v>40</v>
      </c>
      <c r="D7" t="str">
        <f>VLOOKUP($B7,[1]G1!$B$7:$M$3095,5,FALSE)</f>
        <v>Màng dính vô trùng trước phẫu thuật 15cmx28cm</v>
      </c>
      <c r="E7" t="str">
        <f>VLOOKUP($B7,[1]G1!$B$7:$M$3095,6,FALSE)</f>
        <v>Màng phẫu thuật 28 x 15 CM</v>
      </c>
      <c r="F7" t="str">
        <f>VLOOKUP($B7,[1]G1!$B$7:$M$3095,7,FALSE)</f>
        <v>Cái</v>
      </c>
      <c r="G7" t="str">
        <f>VLOOKUP($B7,[1]G1!$B$7:$M$3095,8,FALSE)</f>
        <v>Viên Phát</v>
      </c>
      <c r="H7" t="str">
        <f>VLOOKUP($B7,[1]G1!$B$7:$M$3095,9,FALSE)</f>
        <v>Việt Nam</v>
      </c>
      <c r="I7" t="str">
        <f>VLOOKUP($B7,[1]G1!$B$7:$M$3095,10,FALSE)</f>
        <v>600 cái/Hộp</v>
      </c>
      <c r="J7">
        <f>VLOOKUP($B7,[1]G1!$B$7:$M$3095,12,FALSE)</f>
        <v>39900</v>
      </c>
      <c r="K7" t="str">
        <f>VLOOKUP($B7,[1]G1!$B$7:$M$3095,11,FALSE)</f>
        <v>Công Ty Cổ Phần Thương Mại Dịch Vụ Xuất Nhập Khẩu Viên Phát</v>
      </c>
      <c r="L7" t="str">
        <f>VLOOKUP($B7,[1]G1!$B$7:$Q$3095,16,FALSE)</f>
        <v>303/QĐ-SYT</v>
      </c>
      <c r="N7">
        <v>100</v>
      </c>
      <c r="Q7">
        <v>100</v>
      </c>
      <c r="T7">
        <v>39900</v>
      </c>
      <c r="U7" t="s">
        <v>35</v>
      </c>
      <c r="V7" t="s">
        <v>36</v>
      </c>
    </row>
    <row r="8" spans="1:22" x14ac:dyDescent="0.25">
      <c r="B8">
        <v>186</v>
      </c>
      <c r="C8" t="s">
        <v>41</v>
      </c>
      <c r="D8" t="str">
        <f>VLOOKUP($B8,[1]G1!$B$7:$M$3095,5,FALSE)</f>
        <v>Màng dính vô trùng trước phẫu thuật 30cm x 28cm</v>
      </c>
      <c r="E8" t="str">
        <f>VLOOKUP($B8,[1]G1!$B$7:$M$3095,6,FALSE)</f>
        <v>Màng phẫu thuật 28 x 30 CM</v>
      </c>
      <c r="F8" t="str">
        <f>VLOOKUP($B8,[1]G1!$B$7:$M$3095,7,FALSE)</f>
        <v>Cái</v>
      </c>
      <c r="G8" t="str">
        <f>VLOOKUP($B8,[1]G1!$B$7:$M$3095,8,FALSE)</f>
        <v>Viên Phát</v>
      </c>
      <c r="H8" t="str">
        <f>VLOOKUP($B8,[1]G1!$B$7:$M$3095,9,FALSE)</f>
        <v>Việt Nam</v>
      </c>
      <c r="I8" t="str">
        <f>VLOOKUP($B8,[1]G1!$B$7:$M$3095,10,FALSE)</f>
        <v>250 cái/Hộp</v>
      </c>
      <c r="J8">
        <f>VLOOKUP($B8,[1]G1!$B$7:$M$3095,12,FALSE)</f>
        <v>68250</v>
      </c>
      <c r="K8" t="str">
        <f>VLOOKUP($B8,[1]G1!$B$7:$M$3095,11,FALSE)</f>
        <v>Công Ty Cổ Phần Thương Mại Dịch Vụ Xuất Nhập Khẩu Viên Phát</v>
      </c>
      <c r="L8" t="str">
        <f>VLOOKUP($B8,[1]G1!$B$7:$Q$3095,16,FALSE)</f>
        <v>303/QĐ-SYT</v>
      </c>
      <c r="N8">
        <v>100</v>
      </c>
      <c r="Q8">
        <v>100</v>
      </c>
      <c r="T8">
        <v>68250</v>
      </c>
      <c r="U8" t="s">
        <v>35</v>
      </c>
      <c r="V8" t="s">
        <v>36</v>
      </c>
    </row>
    <row r="9" spans="1:22" x14ac:dyDescent="0.25">
      <c r="B9">
        <v>3316</v>
      </c>
      <c r="C9" t="s">
        <v>42</v>
      </c>
      <c r="D9" t="str">
        <f>VLOOKUP($B9,[1]G1!$B$7:$M$3095,5,FALSE)</f>
        <v>Giấy điện tim 6 cần Nihon Koden</v>
      </c>
      <c r="E9" t="str">
        <f>VLOOKUP($B9,[1]G1!$B$7:$M$3095,6,FALSE)</f>
        <v>Giấy điện tim 6 cần (110*140*200)</v>
      </c>
      <c r="F9" t="str">
        <f>VLOOKUP($B9,[1]G1!$B$7:$M$3095,7,FALSE)</f>
        <v>Xấp</v>
      </c>
      <c r="G9" t="str">
        <f>VLOOKUP($B9,[1]G1!$B$7:$M$3095,8,FALSE)</f>
        <v>Tianjin</v>
      </c>
      <c r="H9" t="str">
        <f>VLOOKUP($B9,[1]G1!$B$7:$M$3095,9,FALSE)</f>
        <v>Trung Quốc</v>
      </c>
      <c r="I9" t="str">
        <f>VLOOKUP($B9,[1]G1!$B$7:$M$3095,10,FALSE)</f>
        <v>Thùng/ 50 xấp</v>
      </c>
      <c r="J9">
        <f>VLOOKUP($B9,[1]G1!$B$7:$M$3095,12,FALSE)</f>
        <v>35200</v>
      </c>
      <c r="K9" t="str">
        <f>VLOOKUP($B9,[1]G1!$B$7:$M$3095,11,FALSE)</f>
        <v>Công Ty Tnhh Thương Mại Dịch Vụ Trang Thiết Bị Y Tế Huỳnh Duy</v>
      </c>
      <c r="L9" t="str">
        <f>VLOOKUP($B9,[1]G1!$B$7:$Q$3095,16,FALSE)</f>
        <v>303/QĐ-SYT</v>
      </c>
      <c r="N9">
        <v>100</v>
      </c>
      <c r="Q9">
        <v>100</v>
      </c>
      <c r="T9">
        <v>35200</v>
      </c>
      <c r="U9" t="s">
        <v>35</v>
      </c>
      <c r="V9" t="s">
        <v>36</v>
      </c>
    </row>
    <row r="10" spans="1:22" x14ac:dyDescent="0.25">
      <c r="B10">
        <v>3400</v>
      </c>
      <c r="C10" t="s">
        <v>44</v>
      </c>
      <c r="D10" t="str">
        <f>VLOOKUP($B10,[1]G1!$B$7:$M$3095,5,FALSE)</f>
        <v>Khí CO2 chai 10Kg, 99%</v>
      </c>
      <c r="E10" t="str">
        <f>VLOOKUP($B10,[1]G1!$B$7:$M$3095,6,FALSE)</f>
        <v>Khí CO2 chai 10Kg,99%</v>
      </c>
      <c r="F10" t="str">
        <f>VLOOKUP($B10,[1]G1!$B$7:$M$3095,7,FALSE)</f>
        <v>Chai</v>
      </c>
      <c r="G10" t="str">
        <f>VLOOKUP($B10,[1]G1!$B$7:$M$3095,8,FALSE)</f>
        <v>SOVIGAZ</v>
      </c>
      <c r="H10" t="str">
        <f>VLOOKUP($B10,[1]G1!$B$7:$M$3095,9,FALSE)</f>
        <v>VIỆT NAM</v>
      </c>
      <c r="I10" t="str">
        <f>VLOOKUP($B10,[1]G1!$B$7:$M$3095,10,FALSE)</f>
        <v>10Kg/chai</v>
      </c>
      <c r="J10">
        <f>VLOOKUP($B10,[1]G1!$B$7:$M$3095,12,FALSE)</f>
        <v>50666</v>
      </c>
      <c r="K10" t="str">
        <f>VLOOKUP($B10,[1]G1!$B$7:$M$3095,11,FALSE)</f>
        <v>Công Ty Cổ Phần Hơi Kỹ Nghệ Que Hàn</v>
      </c>
      <c r="L10" t="str">
        <f>VLOOKUP($B10,[1]G1!$B$7:$Q$3095,16,FALSE)</f>
        <v>303/QĐ-SYT</v>
      </c>
      <c r="N10">
        <v>20</v>
      </c>
      <c r="Q10">
        <v>20</v>
      </c>
      <c r="T10">
        <v>50666</v>
      </c>
      <c r="U10" t="s">
        <v>47</v>
      </c>
      <c r="V10" t="s">
        <v>36</v>
      </c>
    </row>
    <row r="11" spans="1:22" x14ac:dyDescent="0.25">
      <c r="B11">
        <v>302</v>
      </c>
      <c r="N11">
        <v>100</v>
      </c>
      <c r="Q11">
        <v>100</v>
      </c>
      <c r="T11">
        <v>2640960</v>
      </c>
      <c r="U11" t="s">
        <v>47</v>
      </c>
      <c r="V11" t="s">
        <v>45</v>
      </c>
    </row>
    <row r="12" spans="1:22" x14ac:dyDescent="0.25">
      <c r="B12">
        <v>2426</v>
      </c>
      <c r="C12" t="s">
        <v>43</v>
      </c>
      <c r="N12">
        <v>20</v>
      </c>
      <c r="Q12">
        <v>20</v>
      </c>
      <c r="T12">
        <v>7500000</v>
      </c>
      <c r="U12" t="s">
        <v>47</v>
      </c>
      <c r="V12"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bab956b1f44ef9d173162e10f4b27789">
  <xsd:schema xmlns:xsd="http://www.w3.org/2001/XMLSchema" xmlns:xs="http://www.w3.org/2001/XMLSchema" xmlns:p="http://schemas.microsoft.com/office/2006/metadata/properties" targetNamespace="http://schemas.microsoft.com/office/2006/metadata/properties" ma:root="true" ma:fieldsID="16eaa9825d2fedb5a83ac41ebe86c4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1CB60-4CAA-49C8-B089-283313C8A4DD}"/>
</file>

<file path=customXml/itemProps2.xml><?xml version="1.0" encoding="utf-8"?>
<ds:datastoreItem xmlns:ds="http://schemas.openxmlformats.org/officeDocument/2006/customXml" ds:itemID="{30DA4311-9CE3-47FB-B2E2-1C4B0B35E34E}"/>
</file>

<file path=customXml/itemProps3.xml><?xml version="1.0" encoding="utf-8"?>
<ds:datastoreItem xmlns:ds="http://schemas.openxmlformats.org/officeDocument/2006/customXml" ds:itemID="{2B0D509E-84C5-4969-B01E-127D418FAE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G1L14</vt:lpstr>
      <vt:lpstr>Sheet1</vt:lpstr>
      <vt:lpstr>G1L14!Print_Titles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Tuan Dao Workstation</cp:lastModifiedBy>
  <cp:lastPrinted>2021-03-22T04:06:18Z</cp:lastPrinted>
  <dcterms:created xsi:type="dcterms:W3CDTF">2018-07-31T10:18:46Z</dcterms:created>
  <dcterms:modified xsi:type="dcterms:W3CDTF">2021-03-22T09:21:43Z</dcterms:modified>
</cp:coreProperties>
</file>