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490" windowHeight="7365"/>
  </bookViews>
  <sheets>
    <sheet name="G2L13" sheetId="2" r:id="rId1"/>
    <sheet name="Sheet1" sheetId="3" r:id="rId2"/>
  </sheets>
  <externalReferences>
    <externalReference r:id="rId3"/>
  </externalReferences>
  <definedNames>
    <definedName name="_xlnm._FilterDatabase" localSheetId="0" hidden="1">G2L13!$A$8:$S$8</definedName>
    <definedName name="_xlnm.Print_Titles" localSheetId="0">G2L13!$7:$8</definedName>
  </definedNames>
  <calcPr calcId="145621"/>
</workbook>
</file>

<file path=xl/calcChain.xml><?xml version="1.0" encoding="utf-8"?>
<calcChain xmlns="http://schemas.openxmlformats.org/spreadsheetml/2006/main">
  <c r="C4" i="3" l="1"/>
  <c r="D4" i="3"/>
  <c r="E4" i="3"/>
  <c r="F4" i="3"/>
  <c r="G4" i="3"/>
  <c r="H4" i="3"/>
  <c r="I4" i="3"/>
  <c r="J4" i="3"/>
  <c r="K4" i="3"/>
  <c r="L4" i="3"/>
  <c r="M4" i="3"/>
  <c r="C5" i="3"/>
  <c r="D5" i="3"/>
  <c r="E5" i="3"/>
  <c r="F5" i="3"/>
  <c r="G5" i="3"/>
  <c r="H5" i="3"/>
  <c r="I5" i="3"/>
  <c r="J5" i="3"/>
  <c r="K5" i="3"/>
  <c r="L5" i="3"/>
  <c r="M5" i="3"/>
  <c r="C6" i="3"/>
  <c r="D6" i="3"/>
  <c r="E6" i="3"/>
  <c r="F6" i="3"/>
  <c r="G6" i="3"/>
  <c r="H6" i="3"/>
  <c r="I6" i="3"/>
  <c r="J6" i="3"/>
  <c r="K6" i="3"/>
  <c r="L6" i="3"/>
  <c r="M6" i="3"/>
  <c r="M3" i="3" l="1"/>
  <c r="M2" i="3"/>
  <c r="C3" i="3"/>
  <c r="D3" i="3"/>
  <c r="E3" i="3"/>
  <c r="F3" i="3"/>
  <c r="G3" i="3"/>
  <c r="H3" i="3"/>
  <c r="I3" i="3"/>
  <c r="J3" i="3"/>
  <c r="K3" i="3"/>
  <c r="L3" i="3"/>
  <c r="L2" i="3"/>
  <c r="K2" i="3"/>
  <c r="J2" i="3"/>
  <c r="I2" i="3"/>
  <c r="H2" i="3"/>
  <c r="G2" i="3"/>
  <c r="F2" i="3"/>
  <c r="E2" i="3"/>
  <c r="D2" i="3"/>
  <c r="C2" i="3"/>
</calcChain>
</file>

<file path=xl/sharedStrings.xml><?xml version="1.0" encoding="utf-8"?>
<sst xmlns="http://schemas.openxmlformats.org/spreadsheetml/2006/main" count="108" uniqueCount="58">
  <si>
    <t>PHỤ LỤC</t>
  </si>
  <si>
    <t>SỞ Y TẾ ĐỒNG NAI</t>
  </si>
  <si>
    <t>STT</t>
  </si>
  <si>
    <t>Tên thương mại</t>
  </si>
  <si>
    <t>Cơ sở sản xuất</t>
  </si>
  <si>
    <t>Nước sản xuất</t>
  </si>
  <si>
    <t>Quy cách đóng gói</t>
  </si>
  <si>
    <t>Đơn vị tính</t>
  </si>
  <si>
    <t>Đơn giá trúng thầu (có VAT)</t>
  </si>
  <si>
    <t>Tên nhà thầu trúng thầu</t>
  </si>
  <si>
    <t xml:space="preserve">Quyết định TT số </t>
  </si>
  <si>
    <t>Đơn vị điều chuyển</t>
  </si>
  <si>
    <t xml:space="preserve"> Đơn vị nhận điều chuyển</t>
  </si>
  <si>
    <t>Ghi chú</t>
  </si>
  <si>
    <t>Số lượng trước điều chuyển</t>
  </si>
  <si>
    <t>Số lượng điều chuyển</t>
  </si>
  <si>
    <t>Số lượng sau điều chuyển</t>
  </si>
  <si>
    <t>Số lượng được điều chuyển</t>
  </si>
  <si>
    <t>STT trong HSMT</t>
  </si>
  <si>
    <t>Mã số</t>
  </si>
  <si>
    <t>Tên vật tư y tế trong HSMT</t>
  </si>
  <si>
    <t>GÓI THẦU SỐ 02: HÓA CHẤT, TRANG THIẾT BỊ CHẨN ĐOÁN IN VITRO</t>
  </si>
  <si>
    <t>Tên hóa chất trong HSMT</t>
  </si>
  <si>
    <t>Đơn vị tính</t>
  </si>
  <si>
    <t>DANH MỤC MẶT HÀNG TRÚNG THẦU ĐIỀU CHUYỂN (LẦN 14)</t>
  </si>
  <si>
    <t>BV Thống nhất</t>
  </si>
  <si>
    <t>BV Đồng Nai</t>
  </si>
  <si>
    <t>TTYT Trảng Bom</t>
  </si>
  <si>
    <t>BV Nhi</t>
  </si>
  <si>
    <t>HC3255</t>
  </si>
  <si>
    <t>Dịch rửa màng lọc máy chạy thận nhân tạo. Thành phần bao gồm Peracetic acid: 4.5%, Hydrogen peroxide: 19.0%, Acetic acid: 15.0%</t>
  </si>
  <si>
    <t>MDT4</t>
  </si>
  <si>
    <t>LÍT</t>
  </si>
  <si>
    <t>Thai peroxide Co., Ltd(Meditop)</t>
  </si>
  <si>
    <t>THÁI LAN</t>
  </si>
  <si>
    <t>CAN 5 LÍT</t>
  </si>
  <si>
    <t>Công Ty Cổ Phần Máy Lọc Thận Việt Nam</t>
  </si>
  <si>
    <t>304/QĐ-SYT</t>
  </si>
  <si>
    <t>ml</t>
  </si>
  <si>
    <t>Diagnostica Stago S.A.S</t>
  </si>
  <si>
    <t>Pháp</t>
  </si>
  <si>
    <t>Công Ty Tnhh Một Thành Viên Vimedimex Bình Dương</t>
  </si>
  <si>
    <t>HC2156</t>
  </si>
  <si>
    <t>Định lượng APTT</t>
  </si>
  <si>
    <t>00308 STA - Cephascreen 12 x 4 ml</t>
  </si>
  <si>
    <t>Hộp/12 x 4 ml</t>
  </si>
  <si>
    <t>HC2160</t>
  </si>
  <si>
    <t>Dung dịch rửa máy đông máu</t>
  </si>
  <si>
    <t>00973 STA - Cleaner Solution 6 x 2.5 l</t>
  </si>
  <si>
    <t>Ireland</t>
  </si>
  <si>
    <t>Thùng/6 x 2500 ml</t>
  </si>
  <si>
    <t>HC2159</t>
  </si>
  <si>
    <t>Dung dịch rửa kim đông máu</t>
  </si>
  <si>
    <t>00975 STA - Desorb U 24 x 15 ml</t>
  </si>
  <si>
    <t>Hộp/24 x 15 ml</t>
  </si>
  <si>
    <t>TTYT Nhơn Trạch</t>
  </si>
  <si>
    <t>Tổng cộng: 05 khoản</t>
  </si>
  <si>
    <t>(Đính kèm Quyết định số: 375/QĐ-SYT ngày 24  tháng  3  năm 2021 của Giám đốc Sở Y tế tỉnh Đồng 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</si>
</sst>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1"/>
      <color rgb="FF000000"/>
      <name val="Calibri"/>
      <family val="2"/>
    </font>
    <font>
      <sz val="11"/>
      <color theme="1"/>
      <name val="Calibri"/>
      <family val="2"/>
      <scheme val="minor"/>
    </font>
    <font>
      <sz val="11"/>
      <color theme="1"/>
      <name val="Calibri"/>
      <family val="2"/>
      <scheme val="minor"/>
    </font>
    <font>
      <sz val="9"/>
      <color rgb="FF000000"/>
      <name val="Times New Roman"/>
      <family val="2"/>
    </font>
    <font>
      <b/>
      <sz val="12"/>
      <color rgb="FF000000"/>
      <name val="Times New Roman"/>
      <family val="2"/>
    </font>
    <font>
      <i/>
      <sz val="12"/>
      <color rgb="FF000000"/>
      <name val="Times New Roman"/>
      <family val="2"/>
    </font>
    <font>
      <sz val="8"/>
      <color rgb="FF000000"/>
      <name val="Times New Roman"/>
      <family val="2"/>
    </font>
    <font>
      <sz val="10"/>
      <name val="Arial"/>
      <family val="2"/>
    </font>
    <font>
      <b/>
      <sz val="10"/>
      <color rgb="FF000000"/>
      <name val="Times New Roman"/>
      <family val="1"/>
    </font>
    <font>
      <sz val="8"/>
      <color rgb="FF000000"/>
      <name val="Times New Roman"/>
      <family val="1"/>
    </font>
    <font>
      <b/>
      <sz val="8"/>
      <color rgb="FF000000"/>
      <name val="Times New Roman"/>
      <family val="2"/>
    </font>
    <font>
      <sz val="8"/>
      <color rgb="FF000000"/>
      <name val="Calibri"/>
      <family val="2"/>
    </font>
    <font>
      <b/>
      <sz val="8"/>
      <color rgb="FF000000"/>
      <name val="Times New Roman"/>
      <family val="1"/>
    </font>
    <font>
      <sz val="8"/>
      <color theme="1"/>
      <name val="Times New Roman"/>
      <family val="1"/>
    </font>
    <font>
      <sz val="8"/>
      <color theme="1"/>
      <name val="Times New Roman"/>
      <family val="2"/>
    </font>
    <font>
      <sz val="8"/>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pplyBorder="0"/>
    <xf numFmtId="0" fontId="2" fillId="0" borderId="0"/>
    <xf numFmtId="43" fontId="1" fillId="0" borderId="0" applyFont="0" applyFill="0" applyBorder="0" applyAlignment="0" applyProtection="0"/>
    <xf numFmtId="0" fontId="7" fillId="0" borderId="0"/>
  </cellStyleXfs>
  <cellXfs count="21">
    <xf numFmtId="0" fontId="0" fillId="0" borderId="0" xfId="0" applyNumberFormat="1" applyFill="1" applyAlignment="1" applyProtection="1"/>
    <xf numFmtId="0" fontId="3" fillId="0" borderId="0" xfId="0" applyNumberFormat="1" applyFont="1" applyFill="1" applyAlignment="1" applyProtection="1">
      <alignment horizontal="center" vertical="center" justifyLastLine="1"/>
    </xf>
    <xf numFmtId="3" fontId="3" fillId="0" borderId="0" xfId="0" applyNumberFormat="1" applyFont="1" applyFill="1" applyAlignment="1" applyProtection="1">
      <alignment horizontal="center" vertical="center" justifyLastLine="1"/>
    </xf>
    <xf numFmtId="0" fontId="6" fillId="0" borderId="0" xfId="0" applyNumberFormat="1" applyFont="1" applyFill="1" applyAlignment="1" applyProtection="1">
      <alignment horizontal="center" vertical="center" justifyLastLine="1"/>
    </xf>
    <xf numFmtId="0" fontId="8" fillId="0" borderId="0" xfId="0" applyNumberFormat="1" applyFont="1" applyFill="1" applyAlignment="1" applyProtection="1">
      <alignment horizontal="left" vertical="center" justifyLastLine="1"/>
    </xf>
    <xf numFmtId="0" fontId="11" fillId="0" borderId="0" xfId="0" applyNumberFormat="1" applyFont="1" applyFill="1" applyAlignment="1" applyProtection="1"/>
    <xf numFmtId="0" fontId="11" fillId="0" borderId="1" xfId="0" applyNumberFormat="1" applyFont="1" applyFill="1" applyBorder="1" applyAlignment="1" applyProtection="1"/>
    <xf numFmtId="3" fontId="13" fillId="0" borderId="1" xfId="0" applyNumberFormat="1" applyFont="1" applyBorder="1" applyAlignment="1" applyProtection="1">
      <alignment horizontal="center" vertical="center" wrapText="1"/>
      <protection locked="0"/>
    </xf>
    <xf numFmtId="3" fontId="14" fillId="0" borderId="1" xfId="0" applyNumberFormat="1" applyFont="1" applyBorder="1" applyAlignment="1" applyProtection="1">
      <alignment horizontal="center" vertical="center" wrapText="1"/>
      <protection locked="0"/>
    </xf>
    <xf numFmtId="3" fontId="9" fillId="0" borderId="1" xfId="0" applyNumberFormat="1" applyFont="1" applyFill="1" applyBorder="1" applyAlignment="1" applyProtection="1">
      <alignment horizontal="center" vertical="center"/>
    </xf>
    <xf numFmtId="3" fontId="10" fillId="0" borderId="1" xfId="0" applyNumberFormat="1" applyFont="1" applyFill="1" applyBorder="1" applyAlignment="1" applyProtection="1">
      <alignment horizontal="center" vertical="center" wrapText="1" justifyLastLine="1"/>
    </xf>
    <xf numFmtId="3" fontId="15" fillId="0" borderId="1" xfId="1"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justifyLastLine="1"/>
    </xf>
    <xf numFmtId="3" fontId="12" fillId="0" borderId="2" xfId="0" applyNumberFormat="1" applyFont="1" applyFill="1" applyBorder="1" applyAlignment="1" applyProtection="1">
      <alignment horizontal="center" vertical="center" wrapText="1" justifyLastLine="1"/>
    </xf>
    <xf numFmtId="3" fontId="12" fillId="0" borderId="3" xfId="0" applyNumberFormat="1" applyFont="1" applyFill="1" applyBorder="1" applyAlignment="1" applyProtection="1">
      <alignment horizontal="center" vertical="center" wrapText="1" justifyLastLine="1"/>
    </xf>
    <xf numFmtId="3" fontId="12" fillId="0" borderId="4" xfId="0" applyNumberFormat="1" applyFont="1" applyFill="1" applyBorder="1" applyAlignment="1" applyProtection="1">
      <alignment horizontal="center" vertical="center" wrapText="1" justifyLastLine="1"/>
    </xf>
    <xf numFmtId="3" fontId="9" fillId="0" borderId="1" xfId="0" applyNumberFormat="1" applyFont="1" applyFill="1" applyBorder="1" applyAlignment="1" applyProtection="1">
      <alignment horizontal="center" vertical="center" wrapText="1" justifyLastLine="1"/>
    </xf>
    <xf numFmtId="0" fontId="4" fillId="0" borderId="0" xfId="0" applyNumberFormat="1" applyFont="1" applyFill="1" applyAlignment="1" applyProtection="1">
      <alignment horizontal="center" vertical="center" justifyLastLine="1"/>
    </xf>
    <xf numFmtId="0" fontId="5" fillId="0" borderId="0" xfId="0" applyNumberFormat="1" applyFont="1" applyFill="1" applyAlignment="1" applyProtection="1">
      <alignment horizontal="center" vertical="center" justifyLastLine="1"/>
    </xf>
    <xf numFmtId="0" fontId="10" fillId="0" borderId="1" xfId="0" applyNumberFormat="1" applyFont="1" applyFill="1" applyBorder="1" applyAlignment="1" applyProtection="1">
      <alignment horizontal="center" vertical="center" wrapText="1" justifyLastLine="1"/>
    </xf>
    <xf numFmtId="3" fontId="10" fillId="0" borderId="1" xfId="0" applyNumberFormat="1" applyFont="1" applyFill="1" applyBorder="1" applyAlignment="1" applyProtection="1">
      <alignment horizontal="center" vertical="center" wrapText="1" justifyLastLine="1"/>
    </xf>
  </cellXfs>
  <cellStyles count="4">
    <cellStyle name="Comma 2" xfId="2"/>
    <cellStyle name="Normal" xfId="0" builtinId="0"/>
    <cellStyle name="Normal 13" xfId="3"/>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20Y%20te%20Dong%20Nai/Nam%202019/Dau%20thau%20VTYT-HC/Cham%20thau%202020/Danh%20muc%20trung%20thau%202020/Tong%20hop%20Danh%20muc%20trung%20thau%20VTYT%20HC%202020_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
      <sheetName val="G2"/>
      <sheetName val="Sheet1"/>
    </sheetNames>
    <sheetDataSet>
      <sheetData sheetId="0"/>
      <sheetData sheetId="1">
        <row r="7">
          <cell r="C7">
            <v>1</v>
          </cell>
          <cell r="D7" t="str">
            <v>HC0001</v>
          </cell>
          <cell r="E7" t="str">
            <v>Bộ Test HP Halyard PYTEST* 14C-Urea Breath Test</v>
          </cell>
          <cell r="F7" t="str">
            <v>Chất lỏng chớp sáng (C14)</v>
          </cell>
          <cell r="G7" t="str">
            <v>Chất lỏng chớp sáng (C14)</v>
          </cell>
          <cell r="H7" t="str">
            <v>Test</v>
          </cell>
          <cell r="I7" t="str">
            <v>Tri-Med Distributors Pty Ltd</v>
          </cell>
          <cell r="J7" t="str">
            <v>Úc</v>
          </cell>
          <cell r="K7" t="str">
            <v>Can 1.000 ml sử dụng cho 100 test ( 1 test sử dụng 10ml)</v>
          </cell>
          <cell r="L7" t="str">
            <v>Công Ty Tnhh Thương Mại Dược Phẩm Đông Phương</v>
          </cell>
          <cell r="M7">
            <v>11250</v>
          </cell>
          <cell r="N7">
            <v>1600</v>
          </cell>
          <cell r="O7">
            <v>18000000</v>
          </cell>
          <cell r="P7">
            <v>18</v>
          </cell>
          <cell r="Q7" t="str">
            <v>304/QĐ-SYT</v>
          </cell>
        </row>
        <row r="8">
          <cell r="C8">
            <v>2</v>
          </cell>
          <cell r="D8" t="str">
            <v>HC0002</v>
          </cell>
          <cell r="E8" t="str">
            <v>Bộ Test HP Halyard PYTEST* 14C-Urea Breath Test</v>
          </cell>
          <cell r="F8" t="str">
            <v>Chất lỏng thu thập mẫu thở (C14)</v>
          </cell>
          <cell r="G8" t="str">
            <v>Chất lỏng thu thập mẫu  thở (C14)</v>
          </cell>
          <cell r="H8" t="str">
            <v>Test</v>
          </cell>
          <cell r="I8" t="str">
            <v>Tri-Med Distributors Pty Ltd</v>
          </cell>
          <cell r="J8" t="str">
            <v>Úc</v>
          </cell>
          <cell r="K8" t="str">
            <v>Chai 500 ml sử dụng cho 200 test (1 test sử dụng 2,5ml)</v>
          </cell>
          <cell r="L8" t="str">
            <v>Công Ty Tnhh Thương Mại Dược Phẩm Đông Phương</v>
          </cell>
          <cell r="M8">
            <v>38995</v>
          </cell>
          <cell r="N8">
            <v>1600</v>
          </cell>
          <cell r="O8">
            <v>62392000</v>
          </cell>
          <cell r="P8">
            <v>18</v>
          </cell>
          <cell r="Q8" t="str">
            <v>304/QĐ-SYT</v>
          </cell>
        </row>
        <row r="9">
          <cell r="C9">
            <v>3</v>
          </cell>
          <cell r="D9" t="str">
            <v>HC0003</v>
          </cell>
          <cell r="E9" t="str">
            <v>Bộ Test HP Halyard PYTEST* 14C-Urea Breath Test</v>
          </cell>
          <cell r="F9" t="str">
            <v>Helicobacter test C14 Urea dạng viên dùng cho máy phân tích hơi thở (1 bộ test gồm 1 ống hút, 1 bong bóng, 2 cốc giấy + 1 viên urea C14)</v>
          </cell>
          <cell r="G9" t="str">
            <v>Helicobacter test C14 Urea dạng viên dùng cho máy phân tích hơi thở (1 bộ test gồm 1 ống hút, 1 bong bóng, 2 cốc giấy +1 viên Urea C14)</v>
          </cell>
          <cell r="H9" t="str">
            <v>Bộ</v>
          </cell>
          <cell r="I9" t="str">
            <v>Tri-Med Distributors Pty Ltd</v>
          </cell>
          <cell r="J9" t="str">
            <v>Úc</v>
          </cell>
          <cell r="K9" t="str">
            <v>1 viên Pytest capsule 14C - Urea  1mCi, 1 ống hút, 1 bong bóng, 2 cốc giấy</v>
          </cell>
          <cell r="L9" t="str">
            <v>Công Ty Tnhh Thương Mại Dược Phẩm Đông Phương</v>
          </cell>
          <cell r="M9">
            <v>500000</v>
          </cell>
          <cell r="N9">
            <v>1600</v>
          </cell>
          <cell r="O9">
            <v>800000000</v>
          </cell>
          <cell r="P9">
            <v>18</v>
          </cell>
          <cell r="Q9" t="str">
            <v>304/QĐ-SYT</v>
          </cell>
        </row>
        <row r="10">
          <cell r="C10">
            <v>4</v>
          </cell>
          <cell r="D10" t="str">
            <v>HC0004</v>
          </cell>
          <cell r="E10" t="str">
            <v>Hệ thống máy nhuộm xét nghiệm miễn dịch Montage 360TM System</v>
          </cell>
          <cell r="F10" t="str">
            <v>Chuổi liên kết dòng PolyVue loại thỏ và chuột</v>
          </cell>
          <cell r="G10" t="str">
            <v>Chuỗi liên kết dòng PolyVue loại thỏ và chuột</v>
          </cell>
          <cell r="H10" t="str">
            <v>ml</v>
          </cell>
          <cell r="I10" t="str">
            <v>Diagnostic Biosystems</v>
          </cell>
          <cell r="J10" t="str">
            <v>MỸ</v>
          </cell>
          <cell r="K10" t="str">
            <v>100 ml/chai</v>
          </cell>
          <cell r="L10" t="str">
            <v>Công Ty Tnhh Công Nghệ Quốc Tế Phú Mỹ</v>
          </cell>
          <cell r="M10">
            <v>736000</v>
          </cell>
          <cell r="N10">
            <v>100</v>
          </cell>
          <cell r="O10">
            <v>73600000</v>
          </cell>
          <cell r="P10">
            <v>56</v>
          </cell>
          <cell r="Q10" t="str">
            <v>304/QĐ-SYT</v>
          </cell>
        </row>
        <row r="11">
          <cell r="C11">
            <v>5</v>
          </cell>
          <cell r="D11" t="str">
            <v>HC0005</v>
          </cell>
          <cell r="E11" t="str">
            <v>Hệ thống máy nhuộm xét nghiệm miễn dịch Montage 360TM System</v>
          </cell>
          <cell r="F11" t="str">
            <v>Dung dịch đệm Citra, nồng độ 10X, loại Montage, pH6.0</v>
          </cell>
          <cell r="G11" t="str">
            <v>Dung dịch đệm Citra, nồng độ 10X, loại Montage, pH 6.0</v>
          </cell>
          <cell r="H11" t="str">
            <v>ml</v>
          </cell>
          <cell r="I11" t="str">
            <v>Diagnostic Biosystems</v>
          </cell>
          <cell r="J11" t="str">
            <v>MỸ</v>
          </cell>
          <cell r="K11" t="str">
            <v>500 ml/chai</v>
          </cell>
          <cell r="L11" t="str">
            <v>Công Ty Tnhh Công Nghệ Quốc Tế Phú Mỹ</v>
          </cell>
          <cell r="M11">
            <v>13023</v>
          </cell>
          <cell r="N11">
            <v>2500</v>
          </cell>
          <cell r="O11">
            <v>32557500</v>
          </cell>
          <cell r="P11">
            <v>56</v>
          </cell>
          <cell r="Q11" t="str">
            <v>304/QĐ-SYT</v>
          </cell>
        </row>
        <row r="12">
          <cell r="C12">
            <v>6</v>
          </cell>
          <cell r="D12" t="str">
            <v>HC0006</v>
          </cell>
          <cell r="E12" t="str">
            <v>Hệ thống máy nhuộm xét nghiệm miễn dịch Montage 360TM System</v>
          </cell>
          <cell r="F12" t="str">
            <v>Dung dịch đệm Citra, nồng độ 10X, loại Montage, pH8.0</v>
          </cell>
          <cell r="G12" t="str">
            <v>Dung dịch đệm Citra, nồng độ 10X, loại Montage, pH 8,0</v>
          </cell>
          <cell r="H12" t="str">
            <v>ml</v>
          </cell>
          <cell r="I12" t="str">
            <v>Diagnostic Biosystems</v>
          </cell>
          <cell r="J12" t="str">
            <v>MỸ</v>
          </cell>
          <cell r="K12" t="str">
            <v>500 ml/chai</v>
          </cell>
          <cell r="L12" t="str">
            <v>Công Ty Tnhh Công Nghệ Quốc Tế Phú Mỹ</v>
          </cell>
          <cell r="M12">
            <v>13023</v>
          </cell>
          <cell r="N12">
            <v>2500</v>
          </cell>
          <cell r="O12">
            <v>32557500</v>
          </cell>
          <cell r="P12">
            <v>56</v>
          </cell>
          <cell r="Q12" t="str">
            <v>304/QĐ-SYT</v>
          </cell>
        </row>
        <row r="13">
          <cell r="C13">
            <v>7</v>
          </cell>
          <cell r="D13" t="str">
            <v>HC0007</v>
          </cell>
          <cell r="E13" t="str">
            <v>Hệ thống máy nhuộm xét nghiệm miễn dịch Montage 360TM System</v>
          </cell>
          <cell r="F13" t="str">
            <v>Dung dịch đệm, nồng độ 10X, loại Montage</v>
          </cell>
          <cell r="G13" t="str">
            <v>Dung dịch đệm, nồng độ 10X, loại Montage</v>
          </cell>
          <cell r="H13" t="str">
            <v>ml</v>
          </cell>
          <cell r="I13" t="str">
            <v>Diagnostic Biosystems</v>
          </cell>
          <cell r="J13" t="str">
            <v>MỸ</v>
          </cell>
          <cell r="K13" t="str">
            <v>1000 ml/chai</v>
          </cell>
          <cell r="L13" t="str">
            <v>Công Ty Tnhh Công Nghệ Quốc Tế Phú Mỹ</v>
          </cell>
          <cell r="M13">
            <v>14717</v>
          </cell>
          <cell r="N13">
            <v>5000</v>
          </cell>
          <cell r="O13">
            <v>73585000</v>
          </cell>
          <cell r="P13">
            <v>56</v>
          </cell>
          <cell r="Q13" t="str">
            <v>304/QĐ-SYT</v>
          </cell>
        </row>
        <row r="14">
          <cell r="C14">
            <v>8</v>
          </cell>
          <cell r="D14" t="str">
            <v>HC0008</v>
          </cell>
          <cell r="E14" t="str">
            <v>Hệ thống máy nhuộm xét nghiệm miễn dịch Montage 360TM System</v>
          </cell>
          <cell r="F14" t="str">
            <v>Dung dịch nhuộm màu nâu</v>
          </cell>
          <cell r="G14" t="str">
            <v>Dung dịch nhuộm màu nâu</v>
          </cell>
          <cell r="H14" t="str">
            <v>ml</v>
          </cell>
          <cell r="I14" t="str">
            <v>Diagnostic Biosystems</v>
          </cell>
          <cell r="J14" t="str">
            <v>MỸ</v>
          </cell>
          <cell r="K14" t="str">
            <v>200 ml/chai</v>
          </cell>
          <cell r="L14" t="str">
            <v>Công Ty Tnhh Công Nghệ Quốc Tế Phú Mỹ</v>
          </cell>
          <cell r="M14">
            <v>119600</v>
          </cell>
          <cell r="N14">
            <v>400</v>
          </cell>
          <cell r="O14">
            <v>47840000</v>
          </cell>
          <cell r="P14">
            <v>56</v>
          </cell>
          <cell r="Q14" t="str">
            <v>304/QĐ-SYT</v>
          </cell>
        </row>
        <row r="15">
          <cell r="C15">
            <v>9</v>
          </cell>
          <cell r="D15" t="str">
            <v>HC0009</v>
          </cell>
          <cell r="E15" t="str">
            <v>Hệ thống máy nhuộm xét nghiệm miễn dịch Montage 360TM System</v>
          </cell>
          <cell r="F15" t="str">
            <v>Hóa mô miễn dịch IHC Dung dịch xóa nền</v>
          </cell>
          <cell r="G15" t="str">
            <v>Hóa mô miễn dịch IHC Dung dịch xóa nền</v>
          </cell>
          <cell r="H15" t="str">
            <v>ml</v>
          </cell>
          <cell r="I15" t="str">
            <v>Diagnostic Biosystems</v>
          </cell>
          <cell r="J15" t="str">
            <v>MỸ</v>
          </cell>
          <cell r="K15" t="str">
            <v>100 ml/chai</v>
          </cell>
          <cell r="L15" t="str">
            <v>Công Ty Tnhh Công Nghệ Quốc Tế Phú Mỹ</v>
          </cell>
          <cell r="M15">
            <v>54243</v>
          </cell>
          <cell r="N15">
            <v>100</v>
          </cell>
          <cell r="O15">
            <v>5424300</v>
          </cell>
          <cell r="P15">
            <v>56</v>
          </cell>
          <cell r="Q15" t="str">
            <v>304/QĐ-SYT</v>
          </cell>
        </row>
        <row r="16">
          <cell r="C16">
            <v>10</v>
          </cell>
          <cell r="D16" t="str">
            <v>HC0010</v>
          </cell>
          <cell r="E16" t="str">
            <v>Hệ thống máy nhuộm xét nghiệm miễn dịch Montage 360TM System</v>
          </cell>
          <cell r="F16" t="str">
            <v>Hóa mô miễn dịch IHC liên kết Polymer với Montage PolyVue, thời gian ủ 30 phút, pha loãng 1:25 - 1:50, Montage HIER EDTA pH8.0, Opus: 20 phút, 2ml x 10X diluent</v>
          </cell>
          <cell r="G16" t="str">
            <v>Hóa mô miễn dịch IHC liên kết Polymer với Montage PoluVue, thời gian ủ 30 phút, pha loãng 1:25 - 1:50, Montage HIER EDTA pH8.0, Opus: 20 phút, 2ml x 10X diluent</v>
          </cell>
          <cell r="H16" t="str">
            <v>ml</v>
          </cell>
          <cell r="I16" t="str">
            <v>Diagnostic Biosystems</v>
          </cell>
          <cell r="J16" t="str">
            <v>MỸ</v>
          </cell>
          <cell r="K16" t="str">
            <v xml:space="preserve"> 10 ml/lọ </v>
          </cell>
          <cell r="L16" t="str">
            <v>Công Ty Tnhh Công Nghệ Quốc Tế Phú Mỹ</v>
          </cell>
          <cell r="M16">
            <v>1554525</v>
          </cell>
          <cell r="N16">
            <v>10</v>
          </cell>
          <cell r="O16">
            <v>15545250</v>
          </cell>
          <cell r="P16">
            <v>56</v>
          </cell>
          <cell r="Q16" t="str">
            <v>304/QĐ-SYT</v>
          </cell>
        </row>
        <row r="17">
          <cell r="C17">
            <v>11</v>
          </cell>
          <cell r="D17" t="str">
            <v>HC0011</v>
          </cell>
          <cell r="E17" t="str">
            <v>Hệ thống máy nhuộm xét nghiệm miễn dịch Montage 360TM System</v>
          </cell>
          <cell r="F17" t="str">
            <v>Hóa mô miễn dịch IHC liên kết Polymer với Montage PolyVue, thời gian ủ 30 phút, pha loãng 1:25 - 1:50, Montage HIER EDTA pH8.0, Opus: 20 phút, 2ml x 10X diluentDòng: p53 (Bp53‐12)</v>
          </cell>
          <cell r="G17" t="str">
            <v>Hóa mô miễn dịch IHC liên kết Polymer với Montage PoluVue, thời gian ủ 30 phút, pha loãng 1:25 - 1:50, Montage HIER EDTA pH8.0, Opus: 20 phút, 2ml x 10X diluent. Dòng : p53 (Bp53 -12)</v>
          </cell>
          <cell r="H17" t="str">
            <v>ml</v>
          </cell>
          <cell r="I17" t="str">
            <v>Diagnostic Biosystems</v>
          </cell>
          <cell r="J17" t="str">
            <v>MỸ</v>
          </cell>
          <cell r="K17" t="str">
            <v>10 ml/lọ</v>
          </cell>
          <cell r="L17" t="str">
            <v>Công Ty Tnhh Công Nghệ Quốc Tế Phú Mỹ</v>
          </cell>
          <cell r="M17">
            <v>1694700</v>
          </cell>
          <cell r="N17">
            <v>10</v>
          </cell>
          <cell r="O17">
            <v>16947000</v>
          </cell>
          <cell r="P17">
            <v>56</v>
          </cell>
          <cell r="Q17" t="str">
            <v>304/QĐ-SYT</v>
          </cell>
        </row>
        <row r="18">
          <cell r="C18">
            <v>12</v>
          </cell>
          <cell r="D18" t="str">
            <v>HC0012</v>
          </cell>
          <cell r="E18" t="str">
            <v>Hệ thống máy nhuộm xét nghiệm miễn dịch Montage 360TM System</v>
          </cell>
          <cell r="F18" t="str">
            <v>Hóa mô miễn dịch IHC liên kết Polymer với Montage PolyVue, thời gian ủ 30 phút, pha loãng 1:25 - 1:50, Montage HIER EDTA pH8.0, Opus: 20 phút, Dòng SP6, RMPD004</v>
          </cell>
          <cell r="G18" t="str">
            <v>Hóa mô miễn dịch IHC liên kết Polymer với Montage PoluVue, thời gian ủ 30 phút, pha loãng 1:25 - 1:50, Montage HIER EDTA pH8.0, Opus: 20 phút, 2ml x 10X diluent. Dòng : SP6, RMPD004</v>
          </cell>
          <cell r="H18" t="str">
            <v>ml</v>
          </cell>
          <cell r="I18" t="str">
            <v>Diagnostic Biosystems</v>
          </cell>
          <cell r="J18" t="str">
            <v>MỸ</v>
          </cell>
          <cell r="K18" t="str">
            <v>10 ml/lọ</v>
          </cell>
          <cell r="L18" t="str">
            <v>Công Ty Tnhh Công Nghệ Quốc Tế Phú Mỹ</v>
          </cell>
          <cell r="M18">
            <v>1694700</v>
          </cell>
          <cell r="N18">
            <v>10</v>
          </cell>
          <cell r="O18">
            <v>16947000</v>
          </cell>
          <cell r="P18">
            <v>56</v>
          </cell>
          <cell r="Q18" t="str">
            <v>304/QĐ-SYT</v>
          </cell>
        </row>
        <row r="19">
          <cell r="C19">
            <v>13</v>
          </cell>
          <cell r="D19" t="str">
            <v>HC0013</v>
          </cell>
          <cell r="E19" t="str">
            <v>Hệ thống máy nhuộm xét nghiệm miễn dịch Montage 360TM System</v>
          </cell>
          <cell r="F19" t="str">
            <v>Hóa mô miễn dịch IHC liên kết Polymer với Montage PolyVue, thời gian ủ 30 phút, pha loãng 1:25 - 1:50, Montage HIER EDTA pH8.0, Opus: 20 phút, Dòng: (SYP02 Mob399)</v>
          </cell>
          <cell r="G19" t="str">
            <v>Hóa mô miễn dịch IHC liên kết Polymer với Montage PoluVue, thời gian ủ 30 phút, pha loãng 1:25 - 1:50, Montage HIER EDTA pH8.0, Opus: 20 phút, 2ml x 10X diluent. Dòng : (SYP02 Mob399)</v>
          </cell>
          <cell r="H19" t="str">
            <v>ml</v>
          </cell>
          <cell r="I19" t="str">
            <v>Diagnostic Biosystems</v>
          </cell>
          <cell r="J19" t="str">
            <v>MỸ</v>
          </cell>
          <cell r="K19" t="str">
            <v>10 ml/lọ</v>
          </cell>
          <cell r="L19" t="str">
            <v>Công Ty Tnhh Công Nghệ Quốc Tế Phú Mỹ</v>
          </cell>
          <cell r="M19">
            <v>1694700</v>
          </cell>
          <cell r="N19">
            <v>10</v>
          </cell>
          <cell r="O19">
            <v>16947000</v>
          </cell>
          <cell r="P19">
            <v>56</v>
          </cell>
          <cell r="Q19" t="str">
            <v>304/QĐ-SYT</v>
          </cell>
        </row>
        <row r="20">
          <cell r="C20">
            <v>14</v>
          </cell>
          <cell r="D20" t="str">
            <v>HC0014</v>
          </cell>
          <cell r="E20" t="str">
            <v>Hệ thống máy nhuộm xét nghiệm miễn dịch Montage 360TM System</v>
          </cell>
          <cell r="F20" t="str">
            <v>Hóa mô miễn dịch IHC liên kết Polymer với Montage PolyVue, thời gian ủ 30 phút, pha loãng 1:25 - 1:50, Montage HIER EDTA pH8.0, Opus: 20 phút, Dòng: 8G7G3/1, PDM104</v>
          </cell>
          <cell r="G20" t="str">
            <v>Hóa mô miễn dịch IHC liên kết Polymer với Montage PoluVue, thời gian ủ 30 phút, pha loãng 1:25 - 1:50, Montage HIER EDTA pH8.0, Opus: 20 phút, 2ml x 10X diluent. Dòng : 8G7G3/1, PDM104</v>
          </cell>
          <cell r="H20" t="str">
            <v>ml</v>
          </cell>
          <cell r="I20" t="str">
            <v>Diagnostic Biosystems</v>
          </cell>
          <cell r="J20" t="str">
            <v>MỸ</v>
          </cell>
          <cell r="K20" t="str">
            <v>10 ml/lọ</v>
          </cell>
          <cell r="L20" t="str">
            <v>Công Ty Tnhh Công Nghệ Quốc Tế Phú Mỹ</v>
          </cell>
          <cell r="M20">
            <v>1694700</v>
          </cell>
          <cell r="N20">
            <v>10</v>
          </cell>
          <cell r="O20">
            <v>16947000</v>
          </cell>
          <cell r="P20">
            <v>56</v>
          </cell>
          <cell r="Q20" t="str">
            <v>304/QĐ-SYT</v>
          </cell>
        </row>
        <row r="21">
          <cell r="C21">
            <v>15</v>
          </cell>
          <cell r="D21" t="str">
            <v>HC0015</v>
          </cell>
          <cell r="E21" t="str">
            <v>Hệ thống máy nhuộm xét nghiệm miễn dịch Montage 360TM System</v>
          </cell>
          <cell r="F21" t="str">
            <v>Hóa mô miễn dịch IHC liên kết Polymer với Montage PolyVue, thời gian ủ 30 phút, pha loãng 1:25 - 1:50, Montage HIER EDTA pH8.0, Opus: 20 phút, Dòng: AFP (DBM15.35)</v>
          </cell>
          <cell r="G21" t="str">
            <v>Hóa mô miễn dịch IHC liên kết Polymer với Montage PoluVue, thời gian ủ 30 phút, pha loãng 1:25 - 1:50, Montage HIER EDTA pH8.0, Opus: 20 phút, 2ml x 10X diluent. Dòng : AFP (DBM15.35)</v>
          </cell>
          <cell r="H21" t="str">
            <v>ml</v>
          </cell>
          <cell r="I21" t="str">
            <v>Diagnostic Biosystems</v>
          </cell>
          <cell r="J21" t="str">
            <v>MỸ</v>
          </cell>
          <cell r="K21" t="str">
            <v>10 ml/lọ</v>
          </cell>
          <cell r="L21" t="str">
            <v>Công Ty Tnhh Công Nghệ Quốc Tế Phú Mỹ</v>
          </cell>
          <cell r="M21">
            <v>1295438</v>
          </cell>
          <cell r="N21">
            <v>10</v>
          </cell>
          <cell r="O21">
            <v>12954380</v>
          </cell>
          <cell r="P21">
            <v>56</v>
          </cell>
          <cell r="Q21" t="str">
            <v>304/QĐ-SYT</v>
          </cell>
        </row>
        <row r="22">
          <cell r="C22">
            <v>16</v>
          </cell>
          <cell r="D22" t="str">
            <v>HC0016</v>
          </cell>
          <cell r="E22" t="str">
            <v>Hệ thống máy nhuộm xét nghiệm miễn dịch Montage 360TM System</v>
          </cell>
          <cell r="F22" t="str">
            <v>Hóa mô miễn dịch IHC liên kết Polymer với Montage PolyVue, thời gian ủ 30 phút, pha loãng 1:25 - 1:50, Montage HIER EDTA pH8.0, Opus: 20 phút, Dòng: BCL-2 (EP36)</v>
          </cell>
          <cell r="G22" t="str">
            <v>Hóa mô miễn dịch IHC liên kết Polymer với Montage PoluVue, thời gian ủ 30 phút, pha loãng 1:25 - 1:50, Montage HIER EDTA pH8.0, Opus: 20 phút, 2ml x 10X diluent. Dòng : BCL-2 (EP36)</v>
          </cell>
          <cell r="H22" t="str">
            <v>ml</v>
          </cell>
          <cell r="I22" t="str">
            <v>Diagnostic Biosystems</v>
          </cell>
          <cell r="J22" t="str">
            <v>MỸ</v>
          </cell>
          <cell r="K22" t="str">
            <v>6 ml/lọ</v>
          </cell>
          <cell r="L22" t="str">
            <v>Công Ty Tnhh Công Nghệ Quốc Tế Phú Mỹ</v>
          </cell>
          <cell r="M22">
            <v>1554525</v>
          </cell>
          <cell r="N22">
            <v>6</v>
          </cell>
          <cell r="O22">
            <v>9327150</v>
          </cell>
          <cell r="P22">
            <v>56</v>
          </cell>
          <cell r="Q22" t="str">
            <v>304/QĐ-SYT</v>
          </cell>
        </row>
        <row r="23">
          <cell r="C23">
            <v>17</v>
          </cell>
          <cell r="D23" t="str">
            <v>HC0017</v>
          </cell>
          <cell r="E23" t="str">
            <v>Hệ thống máy nhuộm xét nghiệm miễn dịch Montage 360TM System</v>
          </cell>
          <cell r="F23" t="str">
            <v>Hóa mô miễn dịch IHC liên kết Polymer với Montage PolyVue, thời gian ủ 30 phút, pha loãng 1:25 - 1:50, Montage HIER EDTA pH8.0, Opus: 20 phút, Dòng: CA125 (EP48)</v>
          </cell>
          <cell r="G23" t="str">
            <v>Hóa mô miễn dịch IHC liên kết Polymer với Montage PoluVue, thời gian ủ 30 phút, pha loãng 1:25 - 1:50, Montage HIER EDTA pH8.0, Opus: 20 phút, 2ml x 10X diluent. Dòng : CA125 (EP48)</v>
          </cell>
          <cell r="H23" t="str">
            <v>ml</v>
          </cell>
          <cell r="I23" t="str">
            <v>Diagnostic Biosystems</v>
          </cell>
          <cell r="J23" t="str">
            <v>MỸ</v>
          </cell>
          <cell r="K23" t="str">
            <v>6 ml/lọ</v>
          </cell>
          <cell r="L23" t="str">
            <v>Công Ty Tnhh Công Nghệ Quốc Tế Phú Mỹ</v>
          </cell>
          <cell r="M23">
            <v>2238075</v>
          </cell>
          <cell r="N23">
            <v>6</v>
          </cell>
          <cell r="O23">
            <v>13428450</v>
          </cell>
          <cell r="P23">
            <v>56</v>
          </cell>
          <cell r="Q23" t="str">
            <v>304/QĐ-SYT</v>
          </cell>
        </row>
        <row r="24">
          <cell r="C24">
            <v>18</v>
          </cell>
          <cell r="D24" t="str">
            <v>HC0018</v>
          </cell>
          <cell r="E24" t="str">
            <v>Hệ thống máy nhuộm xét nghiệm miễn dịch Montage 360TM System</v>
          </cell>
          <cell r="F24" t="str">
            <v>Hóa mô miễn dịch IHC liên kết Polymer với Montage PolyVue, thời gian ủ 30 phút, pha loãng 1:25 - 1:50, Montage HIER EDTA pH8.0, Opus: 20 phút, Dòng: CD10 (EP195)</v>
          </cell>
          <cell r="G24" t="str">
            <v>Hóa mô miễn dịch IHC liên kết Polymer với Montage PoluVue, thời gian ủ 30 phút, pha loãng 1:25 - 1:50, Montage HIER EDTA pH8.0, Opus: 20 phút, 2ml x 10X diluent. Dòng : CD10 (EP195)</v>
          </cell>
          <cell r="H24" t="str">
            <v>ml</v>
          </cell>
          <cell r="I24" t="str">
            <v>Diagnostic Biosystems</v>
          </cell>
          <cell r="J24" t="str">
            <v>MỸ</v>
          </cell>
          <cell r="K24" t="str">
            <v>6 ml/lọ</v>
          </cell>
          <cell r="L24" t="str">
            <v>Công Ty Tnhh Công Nghệ Quốc Tế Phú Mỹ</v>
          </cell>
          <cell r="M24">
            <v>1554525</v>
          </cell>
          <cell r="N24">
            <v>6</v>
          </cell>
          <cell r="O24">
            <v>9327150</v>
          </cell>
          <cell r="P24">
            <v>56</v>
          </cell>
          <cell r="Q24" t="str">
            <v>304/QĐ-SYT</v>
          </cell>
        </row>
        <row r="25">
          <cell r="C25">
            <v>19</v>
          </cell>
          <cell r="D25" t="str">
            <v>HC0019</v>
          </cell>
          <cell r="E25" t="str">
            <v>Hệ thống máy nhuộm xét nghiệm miễn dịch Montage 360TM System</v>
          </cell>
          <cell r="F25" t="str">
            <v>Hóa mô miễn dịch IHC liên kết Polymer với Montage PolyVue, thời gian ủ 30 phút, pha loãng 1:25 - 1:50, Montage HIER EDTA pH8.0, Opus: 20 phút, Dòng: CD117 (EP10)</v>
          </cell>
          <cell r="G25" t="str">
            <v>Hóa mô miễn dịch IHC liên kết Polymer với Montage PoluVue, thời gian ủ 30 phút, pha loãng 1:25 - 1:50, Montage HIER EDTA pH8.0, Opus: 20 phút, 2ml x 10X diluent. Dòng : CD117 (EP10)</v>
          </cell>
          <cell r="H25" t="str">
            <v>ml</v>
          </cell>
          <cell r="I25" t="str">
            <v>Diagnostic Biosystems</v>
          </cell>
          <cell r="J25" t="str">
            <v>MỸ</v>
          </cell>
          <cell r="K25" t="str">
            <v>6 ml/lọ</v>
          </cell>
          <cell r="L25" t="str">
            <v>Công Ty Tnhh Công Nghệ Quốc Tế Phú Mỹ</v>
          </cell>
          <cell r="M25">
            <v>1554525</v>
          </cell>
          <cell r="N25">
            <v>6</v>
          </cell>
          <cell r="O25">
            <v>9327150</v>
          </cell>
          <cell r="P25">
            <v>56</v>
          </cell>
          <cell r="Q25" t="str">
            <v>304/QĐ-SYT</v>
          </cell>
        </row>
        <row r="26">
          <cell r="C26">
            <v>20</v>
          </cell>
          <cell r="D26" t="str">
            <v>HC0020</v>
          </cell>
          <cell r="E26" t="str">
            <v>Hệ thống máy nhuộm xét nghiệm miễn dịch Montage 360TM System</v>
          </cell>
          <cell r="F26" t="str">
            <v>Hóa mô miễn dịch IHC liên kết Polymer với Montage PolyVue, thời gian ủ 30 phút, pha loãng 1:25 - 1:50, Montage HIER EDTA pH8.0, Opus: 20 phút, Dòng: CD20, B-cell, L26</v>
          </cell>
          <cell r="G26" t="str">
            <v>Hóa mô miễn dịch IHC liên kết Polymer với Montage PoluVue, thời gian ủ 30 phút, pha loãng 1:25 - 1:50, Montage HIER EDTA pH8.0, Opus: 20 phút, 2ml x 10X diluent. Dòng : CD20, B-cell, L26</v>
          </cell>
          <cell r="H26" t="str">
            <v>ml</v>
          </cell>
          <cell r="I26" t="str">
            <v>Diagnostic Biosystems</v>
          </cell>
          <cell r="J26" t="str">
            <v>MỸ</v>
          </cell>
          <cell r="K26" t="str">
            <v>10 ml/lọ</v>
          </cell>
          <cell r="L26" t="str">
            <v>Công Ty Tnhh Công Nghệ Quốc Tế Phú Mỹ</v>
          </cell>
          <cell r="M26">
            <v>1694700</v>
          </cell>
          <cell r="N26">
            <v>10</v>
          </cell>
          <cell r="O26">
            <v>16947000</v>
          </cell>
          <cell r="P26">
            <v>56</v>
          </cell>
          <cell r="Q26" t="str">
            <v>304/QĐ-SYT</v>
          </cell>
        </row>
        <row r="27">
          <cell r="C27">
            <v>21</v>
          </cell>
          <cell r="D27" t="str">
            <v>HC0021</v>
          </cell>
          <cell r="E27" t="str">
            <v>Hệ thống máy nhuộm xét nghiệm miễn dịch Montage 360TM System</v>
          </cell>
          <cell r="F27" t="str">
            <v>Hóa mô miễn dịch IHC liên kết Polymer với Montage PolyVue, thời gian ủ 30 phút, pha loãng 1:25 - 1:50, Montage HIER EDTA pH8.0, Opus: 20 phút, Dòng: CD3 (EP41)</v>
          </cell>
          <cell r="G27" t="str">
            <v>Hóa mô miễn dịch IHC liên kết Polymer với Montage PoluVue, thời gian ủ 30 phút, pha loãng 1:25 - 1:50, Montage HIER EDTA pH8.0, Opus: 20 phút, 2ml x 10X diluent. Dòng : CD3 (EP41)</v>
          </cell>
          <cell r="H27" t="str">
            <v>ml</v>
          </cell>
          <cell r="I27" t="str">
            <v>Diagnostic Biosystems</v>
          </cell>
          <cell r="J27" t="str">
            <v>MỸ</v>
          </cell>
          <cell r="K27" t="str">
            <v>10 ml/lọ</v>
          </cell>
          <cell r="L27" t="str">
            <v>Công Ty Tnhh Công Nghệ Quốc Tế Phú Mỹ</v>
          </cell>
          <cell r="M27">
            <v>1295438</v>
          </cell>
          <cell r="N27">
            <v>10</v>
          </cell>
          <cell r="O27">
            <v>12954380</v>
          </cell>
          <cell r="P27">
            <v>56</v>
          </cell>
          <cell r="Q27" t="str">
            <v>304/QĐ-SYT</v>
          </cell>
        </row>
        <row r="28">
          <cell r="C28">
            <v>22</v>
          </cell>
          <cell r="D28" t="str">
            <v>HC0022</v>
          </cell>
          <cell r="E28" t="str">
            <v>Hệ thống máy nhuộm xét nghiệm miễn dịch Montage 360TM System</v>
          </cell>
          <cell r="F28" t="str">
            <v>Hóa mô miễn dịch IHC liên kết Polymer với Montage PolyVue, thời gian ủ 30 phút, pha loãng 1:25 - 1:50, Montage HIER EDTA pH8.0, Opus: 20 phút, Dòng: CD30/Ki-1 (Ber-H2)</v>
          </cell>
          <cell r="G28" t="str">
            <v>Hóa mô miễn dịch IHC liên kết Polymer với Montage PoluVue, thời gian ủ 30 phút, pha loãng 1:25 - 1:50, Montage HIER EDTA pH8.0, Opus: 20 phút, 2ml x 10X diluent. Dòng : CD30/Ki-1 (Ber-H2)</v>
          </cell>
          <cell r="H28" t="str">
            <v>ml</v>
          </cell>
          <cell r="I28" t="str">
            <v>Diagnostic Biosystems</v>
          </cell>
          <cell r="J28" t="str">
            <v>MỸ</v>
          </cell>
          <cell r="K28" t="str">
            <v>10 ml/lọ</v>
          </cell>
          <cell r="L28" t="str">
            <v>Công Ty Tnhh Công Nghệ Quốc Tế Phú Mỹ</v>
          </cell>
          <cell r="M28">
            <v>1614060</v>
          </cell>
          <cell r="N28">
            <v>10</v>
          </cell>
          <cell r="O28">
            <v>16140600</v>
          </cell>
          <cell r="P28">
            <v>56</v>
          </cell>
          <cell r="Q28" t="str">
            <v>304/QĐ-SYT</v>
          </cell>
        </row>
        <row r="29">
          <cell r="C29">
            <v>23</v>
          </cell>
          <cell r="D29" t="str">
            <v>HC0023</v>
          </cell>
          <cell r="E29" t="str">
            <v>Hệ thống máy nhuộm xét nghiệm miễn dịch Montage 360TM System</v>
          </cell>
          <cell r="F29" t="str">
            <v>Hóa mô miễn dịch IHC liên kết Polymer với Montage PolyVue, thời gian ủ 30 phút, pha loãng 1:25 - 1:50, Montage HIER EDTA pH8.0, Opus: 20 phút, Dòng: CD34 (EP88)</v>
          </cell>
          <cell r="G29" t="str">
            <v>Hóa mô miễn dịch IHC liên kết Polymer với Montage PoluVue, thời gian ủ 30 phút, pha loãng 1:25 - 1:50, Montage HIER EDTA pH8.0, Opus: 20 phút, 2ml x 10X diluent. Dòng : CD134 (EP88)</v>
          </cell>
          <cell r="H29" t="str">
            <v>ml</v>
          </cell>
          <cell r="I29" t="str">
            <v>Diagnostic Biosystems</v>
          </cell>
          <cell r="J29" t="str">
            <v>MỸ</v>
          </cell>
          <cell r="K29" t="str">
            <v>6 ml/lọ</v>
          </cell>
          <cell r="L29" t="str">
            <v>Công Ty Tnhh Công Nghệ Quốc Tế Phú Mỹ</v>
          </cell>
          <cell r="M29">
            <v>1554525</v>
          </cell>
          <cell r="N29">
            <v>6</v>
          </cell>
          <cell r="O29">
            <v>9327150</v>
          </cell>
          <cell r="P29">
            <v>56</v>
          </cell>
          <cell r="Q29" t="str">
            <v>304/QĐ-SYT</v>
          </cell>
        </row>
        <row r="30">
          <cell r="C30">
            <v>24</v>
          </cell>
          <cell r="D30" t="str">
            <v>HC0024</v>
          </cell>
          <cell r="E30" t="str">
            <v>Hệ thống máy nhuộm xét nghiệm miễn dịch Montage 360TM System</v>
          </cell>
          <cell r="F30" t="str">
            <v>Hóa mô miễn dịch IHC liên kết Polymer với Montage PolyVue, thời gian ủ 30 phút, pha loãng 1:25 - 1:50, Montage HIER EDTA pH8.0, Opus: 20 phút, Dòng: CD45RO, LCA/CD45 (PD7/26 + 2B11)</v>
          </cell>
          <cell r="G30" t="str">
            <v>Hóa mô miễn dịch IHC liên kết Polymer với Montage PoluVue, thời gian ủ 30 phút, pha loãng 1:25 - 1:50, Montage HIER EDTA pH8.0, Opus: 20 phút, 2ml x 10X diluent. Dòng : CD45RO, LCA/CD45 (PD7/26 + 2B11)</v>
          </cell>
          <cell r="H30" t="str">
            <v>ml</v>
          </cell>
          <cell r="I30" t="str">
            <v>Diagnostic Biosystems</v>
          </cell>
          <cell r="J30" t="str">
            <v>MỸ</v>
          </cell>
          <cell r="K30" t="str">
            <v>10 ml/lọ</v>
          </cell>
          <cell r="L30" t="str">
            <v>Công Ty Tnhh Công Nghệ Quốc Tế Phú Mỹ</v>
          </cell>
          <cell r="M30">
            <v>1554525</v>
          </cell>
          <cell r="N30">
            <v>10</v>
          </cell>
          <cell r="O30">
            <v>15545250</v>
          </cell>
          <cell r="P30">
            <v>56</v>
          </cell>
          <cell r="Q30" t="str">
            <v>304/QĐ-SYT</v>
          </cell>
        </row>
        <row r="31">
          <cell r="C31">
            <v>25</v>
          </cell>
          <cell r="D31" t="str">
            <v>HC0025</v>
          </cell>
          <cell r="E31" t="str">
            <v>Hệ thống máy nhuộm xét nghiệm miễn dịch Montage 360TM System</v>
          </cell>
          <cell r="F31" t="str">
            <v>Hóa mô miễn dịch IHC liên kết Polymer với Montage PolyVue, thời gian ủ 30 phút, pha loãng 1:25 - 1:50, Montage HIER EDTA pH8.0, Opus: 20 phút, Dòng: CD68 (DBM15.9)</v>
          </cell>
          <cell r="G31" t="str">
            <v>Hóa mô miễn dịch IHC liên kết Polymer với Montage PoluVue, thời gian ủ 30 phút, pha loãng 1:25 - 1:50, Montage HIER EDTA pH8.0, Opus: 20 phút, 2ml x 10X diluent. Dòng : CD68 (DBM15.9)</v>
          </cell>
          <cell r="H31" t="str">
            <v>ml</v>
          </cell>
          <cell r="I31" t="str">
            <v>Diagnostic Biosystems</v>
          </cell>
          <cell r="J31" t="str">
            <v>MỸ</v>
          </cell>
          <cell r="K31" t="str">
            <v>10 ml/lọ</v>
          </cell>
          <cell r="L31" t="str">
            <v>Công Ty Tnhh Công Nghệ Quốc Tế Phú Mỹ</v>
          </cell>
          <cell r="M31">
            <v>1694700</v>
          </cell>
          <cell r="N31">
            <v>10</v>
          </cell>
          <cell r="O31">
            <v>16947000</v>
          </cell>
          <cell r="P31">
            <v>56</v>
          </cell>
          <cell r="Q31" t="str">
            <v>304/QĐ-SYT</v>
          </cell>
        </row>
        <row r="32">
          <cell r="C32">
            <v>26</v>
          </cell>
          <cell r="D32" t="str">
            <v>HC0026</v>
          </cell>
          <cell r="E32" t="str">
            <v>Hệ thống máy nhuộm xét nghiệm miễn dịch Montage 360TM System</v>
          </cell>
          <cell r="F32" t="str">
            <v>Hóa mô miễn dịch IHC liên kết Polymer với Montage PolyVue, thời gian ủ 30 phút, pha loãng 1:25 - 1:50, Montage HIER EDTA pH8.0, Opus: 20 phút, Dòng: Cytokeratin 7 OV-TL 12/30</v>
          </cell>
          <cell r="G32" t="str">
            <v>Hóa mô miễn dịch IHC liên kết Polymer với Montage PoluVue, thời gian ủ 30 phút, pha loãng 1:25 - 1:50, Montage HIER EDTA pH8.0, Opus: 20 phút, 2ml x 10X diluent. Dòng : Cytokeratin 7 OV-TL 12/30</v>
          </cell>
          <cell r="H32" t="str">
            <v>ml</v>
          </cell>
          <cell r="I32" t="str">
            <v>Diagnostic Biosystems</v>
          </cell>
          <cell r="J32" t="str">
            <v>MỸ</v>
          </cell>
          <cell r="K32" t="str">
            <v>10 ml/lọ</v>
          </cell>
          <cell r="L32" t="str">
            <v>Công Ty Tnhh Công Nghệ Quốc Tế Phú Mỹ</v>
          </cell>
          <cell r="M32">
            <v>1694700</v>
          </cell>
          <cell r="N32">
            <v>10</v>
          </cell>
          <cell r="O32">
            <v>16947000</v>
          </cell>
          <cell r="P32">
            <v>56</v>
          </cell>
          <cell r="Q32" t="str">
            <v>304/QĐ-SYT</v>
          </cell>
        </row>
        <row r="33">
          <cell r="C33">
            <v>27</v>
          </cell>
          <cell r="D33" t="str">
            <v>HC0027</v>
          </cell>
          <cell r="E33" t="str">
            <v>Hệ thống máy nhuộm xét nghiệm miễn dịch Montage 360TM System</v>
          </cell>
          <cell r="F33" t="str">
            <v>Hóa mô miễn dịch IHC liên kết Polymer với Montage PolyVue, thời gian ủ 30 phút, pha loãng 1:25 - 1:50, Montage HIER EDTA pH8.0, Opus: 20 phút, Dòng: Cytokeratin AE1/AE3</v>
          </cell>
          <cell r="G33" t="str">
            <v>Hóa mô miễn dịch IHC liên kết Polymer với Montage PoluVue, thời gian ủ 30 phút, pha loãng 1:25 - 1:50, Montage HIER EDTA pH8.0, Opus: 20 phút, 2ml x 10X diluent. Dòng : Cytokeratin AE1/AE3</v>
          </cell>
          <cell r="H33" t="str">
            <v>ml</v>
          </cell>
          <cell r="I33" t="str">
            <v>Diagnostic Biosystems</v>
          </cell>
          <cell r="J33" t="str">
            <v>MỸ</v>
          </cell>
          <cell r="K33" t="str">
            <v>10 ml/lọ</v>
          </cell>
          <cell r="L33" t="str">
            <v>Công Ty Tnhh Công Nghệ Quốc Tế Phú Mỹ</v>
          </cell>
          <cell r="M33">
            <v>1694700</v>
          </cell>
          <cell r="N33">
            <v>10</v>
          </cell>
          <cell r="O33">
            <v>16947000</v>
          </cell>
          <cell r="P33">
            <v>56</v>
          </cell>
          <cell r="Q33" t="str">
            <v>304/QĐ-SYT</v>
          </cell>
        </row>
        <row r="34">
          <cell r="C34">
            <v>28</v>
          </cell>
          <cell r="D34" t="str">
            <v>HC0028</v>
          </cell>
          <cell r="E34" t="str">
            <v>Hệ thống máy nhuộm xét nghiệm miễn dịch Montage 360TM System</v>
          </cell>
          <cell r="F34" t="str">
            <v>Hóa mô miễn dịch IHC liên kết Polymer với Montage PolyVue, thời gian ủ 30 phút, pha loãng 1:25 - 1:50, Montage HIER EDTA pH8.0, Opus: 20 phút, Dòng: DBR16.1 RMPD086R</v>
          </cell>
          <cell r="G34" t="str">
            <v>Hóa mô miễn dịch IHC liên kết Polymer với Montage PoluVue, thời gian ủ 30 phút, pha loãng 1:25 - 1:50, Montage HIER EDTA pH8.0, Opus: 20 phút, 2ml x 10X diluent. Dòng : DBR16.1 RMPD086R</v>
          </cell>
          <cell r="H34" t="str">
            <v>ml</v>
          </cell>
          <cell r="I34" t="str">
            <v>Diagnostic Biosystems</v>
          </cell>
          <cell r="J34" t="str">
            <v>MỸ</v>
          </cell>
          <cell r="K34" t="str">
            <v>10 ml/lọ</v>
          </cell>
          <cell r="L34" t="str">
            <v>Công Ty Tnhh Công Nghệ Quốc Tế Phú Mỹ</v>
          </cell>
          <cell r="M34">
            <v>1694700</v>
          </cell>
          <cell r="N34">
            <v>10</v>
          </cell>
          <cell r="O34">
            <v>16947000</v>
          </cell>
          <cell r="P34">
            <v>56</v>
          </cell>
          <cell r="Q34" t="str">
            <v>304/QĐ-SYT</v>
          </cell>
        </row>
        <row r="35">
          <cell r="C35">
            <v>29</v>
          </cell>
          <cell r="D35" t="str">
            <v>HC0029</v>
          </cell>
          <cell r="E35" t="str">
            <v>Hệ thống máy nhuộm xét nghiệm miễn dịch Montage 360TM System</v>
          </cell>
          <cell r="F35" t="str">
            <v>Hóa mô miễn dịch IHC liên kết Polymer với Montage PolyVue, thời gian ủ 30 phút, pha loãng 1:25 - 1:50, Montage HIER EDTA pH8.0, Opus: 20 phút, Dòng: EMA (E29)</v>
          </cell>
          <cell r="G35" t="str">
            <v>Hóa mô miễn dịch IHC liên kết Polymer với Montage PoluVue, thời gian ủ 30 phút, pha loãng 1:25 - 1:50, Montage HIER EDTA pH8.0, Opus: 20 phút, 2ml x 10X diluent. Dòng : EMA (E29)</v>
          </cell>
          <cell r="H35" t="str">
            <v>ml</v>
          </cell>
          <cell r="I35" t="str">
            <v>Diagnostic Biosystems</v>
          </cell>
          <cell r="J35" t="str">
            <v>MỸ</v>
          </cell>
          <cell r="K35" t="str">
            <v>10 ml/lọ</v>
          </cell>
          <cell r="L35" t="str">
            <v>Công Ty Tnhh Công Nghệ Quốc Tế Phú Mỹ</v>
          </cell>
          <cell r="M35">
            <v>1694700</v>
          </cell>
          <cell r="N35">
            <v>10</v>
          </cell>
          <cell r="O35">
            <v>16947000</v>
          </cell>
          <cell r="P35">
            <v>56</v>
          </cell>
          <cell r="Q35" t="str">
            <v>304/QĐ-SYT</v>
          </cell>
        </row>
        <row r="36">
          <cell r="C36">
            <v>30</v>
          </cell>
          <cell r="D36" t="str">
            <v>HC0030</v>
          </cell>
          <cell r="E36" t="str">
            <v>Hệ thống máy nhuộm xét nghiệm miễn dịch Montage 360TM System</v>
          </cell>
          <cell r="F36" t="str">
            <v>Hóa mô miễn dịch IHC liên kết Polymer với Montage PolyVue, thời gian ủ 30 phút, pha loãng 1:25 - 1:50, Montage HIER EDTA pH8.0, Opus: 20 phút, Dòng: EP32, RMPD068</v>
          </cell>
          <cell r="G36" t="str">
            <v>Hóa mô miễn dịch IHC liên kết Polymer với Montage PoluVue, thời gian ủ 30 phút, pha loãng 1:25 - 1:50, Montage HIER EDTA pH8.0, Opus: 20 phút, 2ml x 10X diluent. Dòng : EP32 RMPD068</v>
          </cell>
          <cell r="H36" t="str">
            <v>ml</v>
          </cell>
          <cell r="I36" t="str">
            <v>Diagnostic Biosystems</v>
          </cell>
          <cell r="J36" t="str">
            <v>MỸ</v>
          </cell>
          <cell r="K36" t="str">
            <v>10 ml/lọ</v>
          </cell>
          <cell r="L36" t="str">
            <v>Công Ty Tnhh Công Nghệ Quốc Tế Phú Mỹ</v>
          </cell>
          <cell r="M36">
            <v>1694700</v>
          </cell>
          <cell r="N36">
            <v>10</v>
          </cell>
          <cell r="O36">
            <v>16947000</v>
          </cell>
          <cell r="P36">
            <v>56</v>
          </cell>
          <cell r="Q36" t="str">
            <v>304/QĐ-SYT</v>
          </cell>
        </row>
        <row r="37">
          <cell r="C37">
            <v>31</v>
          </cell>
          <cell r="D37" t="str">
            <v>HC0031</v>
          </cell>
          <cell r="E37" t="str">
            <v>Hệ thống máy nhuộm xét nghiệm miễn dịch Montage 360TM System</v>
          </cell>
          <cell r="F37" t="str">
            <v>Hóa mô miễn dịch IHC liên kết Polymer với Montage PolyVue, thời gian ủ 30 phút, pha loãng 1:25 - 1:50, Montage HIER EDTA pH8.0, Opus: 20 phút, Dòng: ESTROGEN RECEPTOR (ER) 6F11</v>
          </cell>
          <cell r="G37" t="str">
            <v>Hóa mô miễn dịch IHC liên kết Polymer với Montage PoluVue, thời gian ủ 30 phút, pha loãng 1:25 - 1:50, Montage HIER EDTA pH8.0, Opus: 20 phút, 2ml x 10X diluent. Dòng : ESTROGEN RECEPTOR (ER) 6F11</v>
          </cell>
          <cell r="H37" t="str">
            <v>ml</v>
          </cell>
          <cell r="I37" t="str">
            <v>Diagnostic Biosystems</v>
          </cell>
          <cell r="J37" t="str">
            <v>MỸ</v>
          </cell>
          <cell r="K37" t="str">
            <v>6 ml/lọ</v>
          </cell>
          <cell r="L37" t="str">
            <v>Công Ty Tnhh Công Nghệ Quốc Tế Phú Mỹ</v>
          </cell>
          <cell r="M37">
            <v>1243620</v>
          </cell>
          <cell r="N37">
            <v>6</v>
          </cell>
          <cell r="O37">
            <v>7461720</v>
          </cell>
          <cell r="P37">
            <v>56</v>
          </cell>
          <cell r="Q37" t="str">
            <v>304/QĐ-SYT</v>
          </cell>
        </row>
        <row r="38">
          <cell r="C38">
            <v>32</v>
          </cell>
          <cell r="D38" t="str">
            <v>HC0032</v>
          </cell>
          <cell r="E38" t="str">
            <v>Hệ thống máy nhuộm xét nghiệm miễn dịch Montage 360TM System</v>
          </cell>
          <cell r="F38" t="str">
            <v>Hóa mô miễn dịch IHC liên kết Polymer với Montage PolyVue, thời gian ủ 30 phút, pha loãng 1:25 - 1:50, Montage HIER EDTA pH8.0, Opus: 20 phút, Dòng: Her2</v>
          </cell>
          <cell r="G38" t="str">
            <v>Hóa mô miễn dịch IHC liên kết Polymer với Montage PoluVue, thời gian ủ 30 phút, pha loãng 1:25 - 1:50, Montage HIER EDTA pH8.0, Opus: 20 phút, 2ml x 10X diluent. Dòng : Her2</v>
          </cell>
          <cell r="H38" t="str">
            <v>ml</v>
          </cell>
          <cell r="I38" t="str">
            <v>Diagnostic Biosystems</v>
          </cell>
          <cell r="J38" t="str">
            <v>MỸ</v>
          </cell>
          <cell r="K38" t="str">
            <v>10 ml/lọ</v>
          </cell>
          <cell r="L38" t="str">
            <v>Công Ty Tnhh Công Nghệ Quốc Tế Phú Mỹ</v>
          </cell>
          <cell r="M38">
            <v>1694700</v>
          </cell>
          <cell r="N38">
            <v>10</v>
          </cell>
          <cell r="O38">
            <v>16947000</v>
          </cell>
          <cell r="P38">
            <v>56</v>
          </cell>
          <cell r="Q38" t="str">
            <v>304/QĐ-SYT</v>
          </cell>
        </row>
        <row r="39">
          <cell r="C39">
            <v>33</v>
          </cell>
          <cell r="D39" t="str">
            <v>HC0033</v>
          </cell>
          <cell r="E39" t="str">
            <v>Hệ thống máy nhuộm xét nghiệm miễn dịch Montage 360TM System</v>
          </cell>
          <cell r="F39" t="str">
            <v>Hóa mô miễn dịch IHC liên kết Polymer với Montage PolyVue, thời gian ủ 30 phút, pha loãng 1:25 - 1:50, Montage HIER EDTA pH8.0, Opus: 20 phút, Dòng: HMB45 (Melanoma)</v>
          </cell>
          <cell r="G39" t="str">
            <v>Hóa mô miễn dịch IHC liên kết Polymer với Montage PoluVue, thời gian ủ 30 phút, pha loãng 1:25 - 1:50, Montage HIER EDTA pH8.0, Opus: 20 phút, 2ml x 10X diluent. Dòng : HMB45 (Melanoma)</v>
          </cell>
          <cell r="H39" t="str">
            <v>ml</v>
          </cell>
          <cell r="I39" t="str">
            <v>Diagnostic Biosystems</v>
          </cell>
          <cell r="J39" t="str">
            <v>MỸ</v>
          </cell>
          <cell r="K39" t="str">
            <v>10 ml/lọ</v>
          </cell>
          <cell r="L39" t="str">
            <v>Công Ty Tnhh Công Nghệ Quốc Tế Phú Mỹ</v>
          </cell>
          <cell r="M39">
            <v>1554525</v>
          </cell>
          <cell r="N39">
            <v>10</v>
          </cell>
          <cell r="O39">
            <v>15545250</v>
          </cell>
          <cell r="P39">
            <v>56</v>
          </cell>
          <cell r="Q39" t="str">
            <v>304/QĐ-SYT</v>
          </cell>
        </row>
        <row r="40">
          <cell r="C40">
            <v>34</v>
          </cell>
          <cell r="D40" t="str">
            <v>HC0034</v>
          </cell>
          <cell r="E40" t="str">
            <v>Hệ thống máy nhuộm xét nghiệm miễn dịch Montage 360TM System</v>
          </cell>
          <cell r="F40" t="str">
            <v>Hóa mô miễn dịch IHC liên kết Polymer với Montage PolyVue, thời gian ủ 30 phút, pha loãng 1:25 - 1:50, Montage HIER EDTA pH8.0, Opus: 20 phút, Dòng: PLAP (SP15)</v>
          </cell>
          <cell r="G40" t="str">
            <v>Hóa mô miễn dịch IHC liên kết Polymer với Montage PoluVue, thời gian ủ 30 phút, pha loãng 1:25 - 1:50, Montage HIER EDTA pH8.0, Opus: 20 phút, 2ml x 10X diluent. Dòng : PLAP (SP15)</v>
          </cell>
          <cell r="H40" t="str">
            <v>ml</v>
          </cell>
          <cell r="I40" t="str">
            <v>Diagnostic Biosystems</v>
          </cell>
          <cell r="J40" t="str">
            <v>MỸ</v>
          </cell>
          <cell r="K40" t="str">
            <v>10 ml/lọ</v>
          </cell>
          <cell r="L40" t="str">
            <v>Công Ty Tnhh Công Nghệ Quốc Tế Phú Mỹ</v>
          </cell>
          <cell r="M40">
            <v>1694700</v>
          </cell>
          <cell r="N40">
            <v>10</v>
          </cell>
          <cell r="O40">
            <v>16947000</v>
          </cell>
          <cell r="P40">
            <v>56</v>
          </cell>
          <cell r="Q40" t="str">
            <v>304/QĐ-SYT</v>
          </cell>
        </row>
        <row r="41">
          <cell r="C41">
            <v>35</v>
          </cell>
          <cell r="D41" t="str">
            <v>HC0035</v>
          </cell>
          <cell r="E41" t="str">
            <v>Hệ thống máy nhuộm xét nghiệm miễn dịch Montage 360TM System</v>
          </cell>
          <cell r="F41" t="str">
            <v>Hóa mô miễn dịch IHC liên kết Polymer với Montage PolyVue, thời gian ủ 30 phút, pha loãng 1:25 - 1:50, Montage HIER EDTA pH8.0, Opus: 20 phút, Dòng: Progesteron Recepter (BV7)</v>
          </cell>
          <cell r="G41" t="str">
            <v>Hóa mô miễn dịch IHC liên kết Polymer với Montage PoluVue, thời gian ủ 30 phút, pha loãng 1:25 - 1:50, Montage HIER EDTA pH8.0, Opus: 20 phút, 2ml x 10X diluent. Dòng : progesteron Receptor (BV7)</v>
          </cell>
          <cell r="H41" t="str">
            <v>ml</v>
          </cell>
          <cell r="I41" t="str">
            <v>Diagnostic Biosystems</v>
          </cell>
          <cell r="J41" t="str">
            <v>MỸ</v>
          </cell>
          <cell r="K41" t="str">
            <v>10 ml/lọ</v>
          </cell>
          <cell r="L41" t="str">
            <v>Công Ty Tnhh Công Nghệ Quốc Tế Phú Mỹ</v>
          </cell>
          <cell r="M41">
            <v>1800000</v>
          </cell>
          <cell r="N41">
            <v>10</v>
          </cell>
          <cell r="O41">
            <v>18000000</v>
          </cell>
          <cell r="P41">
            <v>56</v>
          </cell>
          <cell r="Q41" t="str">
            <v>304/QĐ-SYT</v>
          </cell>
        </row>
        <row r="42">
          <cell r="C42">
            <v>36</v>
          </cell>
          <cell r="D42" t="str">
            <v>HC0036</v>
          </cell>
          <cell r="E42" t="str">
            <v>Hệ thống máy nhuộm xét nghiệm miễn dịch Montage 360TM System</v>
          </cell>
          <cell r="F42" t="str">
            <v>Hóa mô miễn dịch IHC liên kết Polymer với Montage PolyVue, thời gian ủ 30 phút, pha loãng 1:25 - 1:50, Montage HIER EDTA pH8.0, Opus: 20 phút, Dòng: SMA (BV9)</v>
          </cell>
          <cell r="G42" t="str">
            <v>Hóa mô miễn dịch IHC liên kết Polymer với Montage PoluVue, thời gian ủ 30 phút, pha loãng 1:25 - 1:50, Montage HIER EDTA pH8.0, Opus: 20 phút, 2ml x 10X diluent. Dòng : SMA (BV9)</v>
          </cell>
          <cell r="H42" t="str">
            <v>ml</v>
          </cell>
          <cell r="I42" t="str">
            <v>Diagnostic Biosystems</v>
          </cell>
          <cell r="J42" t="str">
            <v>MỸ</v>
          </cell>
          <cell r="K42" t="str">
            <v>6 ml/lọ</v>
          </cell>
          <cell r="L42" t="str">
            <v>Công Ty Tnhh Công Nghệ Quốc Tế Phú Mỹ</v>
          </cell>
          <cell r="M42">
            <v>1554525</v>
          </cell>
          <cell r="N42">
            <v>6</v>
          </cell>
          <cell r="O42">
            <v>9327150</v>
          </cell>
          <cell r="P42">
            <v>56</v>
          </cell>
          <cell r="Q42" t="str">
            <v>304/QĐ-SYT</v>
          </cell>
        </row>
        <row r="43">
          <cell r="C43">
            <v>37</v>
          </cell>
          <cell r="D43" t="str">
            <v>HC0037</v>
          </cell>
          <cell r="E43" t="str">
            <v>Hệ thống máy nhuộm xét nghiệm miễn dịch Montage 360TM System</v>
          </cell>
          <cell r="F43" t="str">
            <v>Hóa mô miễn dịch IHC liên kết Polymer với Montage PolyVue, thời gian ủ 30 phút, pha loãng 1:25 - 1:50, Montage HIER EDTA pH8.0, Opus: 20 phút, Dòng: Vimentin (SP20)</v>
          </cell>
          <cell r="G43" t="str">
            <v>Hóa mô miễn dịch IHC liên kết Polymer với Montage PoluVue, thời gian ủ 30 phút, pha loãng 1:25 - 1:50, Montage HIER EDTA pH8.0, Opus: 20 phút, 2ml x 10X diluent. Dòng : Vimentin (SP20)</v>
          </cell>
          <cell r="H43" t="str">
            <v>ml</v>
          </cell>
          <cell r="I43" t="str">
            <v>Diagnostic Biosystems</v>
          </cell>
          <cell r="J43" t="str">
            <v>MỸ</v>
          </cell>
          <cell r="K43" t="str">
            <v>10 ml/lọ</v>
          </cell>
          <cell r="L43" t="str">
            <v>Công Ty Tnhh Công Nghệ Quốc Tế Phú Mỹ</v>
          </cell>
          <cell r="M43">
            <v>1694700</v>
          </cell>
          <cell r="N43">
            <v>10</v>
          </cell>
          <cell r="O43">
            <v>16947000</v>
          </cell>
          <cell r="P43">
            <v>56</v>
          </cell>
          <cell r="Q43" t="str">
            <v>304/QĐ-SYT</v>
          </cell>
        </row>
        <row r="44">
          <cell r="C44">
            <v>38</v>
          </cell>
          <cell r="D44" t="str">
            <v>HC0038</v>
          </cell>
          <cell r="E44" t="str">
            <v>Hệ thống máy nhuộm xét nghiệm miễn dịch Montage 360TM System</v>
          </cell>
          <cell r="F44" t="str">
            <v>Hóa mô miễn dịch IHC liên kết Polymer với Montage PolyVue, thời gian ủ 30 phút, pha loãng 1:25 - 1:50, Montage HIER EDTA pH8.0, Opus: 20 phút,Dòng: Glypican-3 (DBR16.17)</v>
          </cell>
          <cell r="G44" t="str">
            <v>Hóa mô miễn dịch IHC liên kết Polymer với Montage PoluVue, thời gian ủ 30 phút, pha loãng 1:25 - 1:50, Montage HIER EDTA pH8.0, Opus: 20 phút, 2ml x 10X diluent. Dòng : Glypican-3  (DBR16.17)</v>
          </cell>
          <cell r="H44" t="str">
            <v>ml</v>
          </cell>
          <cell r="I44" t="str">
            <v>Diagnostic Biosystems</v>
          </cell>
          <cell r="J44" t="str">
            <v>MỸ</v>
          </cell>
          <cell r="K44" t="str">
            <v>10 ml/lọ</v>
          </cell>
          <cell r="L44" t="str">
            <v>Công Ty Tnhh Công Nghệ Quốc Tế Phú Mỹ</v>
          </cell>
          <cell r="M44">
            <v>1295438</v>
          </cell>
          <cell r="N44">
            <v>10</v>
          </cell>
          <cell r="O44">
            <v>12954380</v>
          </cell>
          <cell r="P44">
            <v>56</v>
          </cell>
          <cell r="Q44" t="str">
            <v>304/QĐ-SYT</v>
          </cell>
        </row>
        <row r="45">
          <cell r="C45">
            <v>39</v>
          </cell>
          <cell r="D45" t="str">
            <v>HC0039</v>
          </cell>
          <cell r="E45" t="str">
            <v>Hệ thống máy nhuộm xét nghiệm miễn dịch Montage 360TM System</v>
          </cell>
          <cell r="F45" t="str">
            <v>Hóa mô miễn dịch IHC liên kết Polymer với Montage PolyVue, thời gian ủ 30 phút, pha loãng 1:25 - 1:50, Montage HIER EDTA pH8.0, Opus: 20 phút; Dòng: Chromogranin A (DBM15.22)</v>
          </cell>
          <cell r="G45" t="str">
            <v>Hóa mô miễn dịch IHC liên kết Polymer với Montage PoluVue, thời gian ủ 30 phút, pha loãng 1:25 - 1:50, Montage HIER EDTA pH8.0, Opus: 20 phút, 2ml x 10X diluent. Dòng : Chromogranin A  (DBM15.22)</v>
          </cell>
          <cell r="H45" t="str">
            <v>ml</v>
          </cell>
          <cell r="I45" t="str">
            <v>Diagnostic Biosystems</v>
          </cell>
          <cell r="J45" t="str">
            <v>MỸ</v>
          </cell>
          <cell r="K45" t="str">
            <v>10 ml/lọ</v>
          </cell>
          <cell r="L45" t="str">
            <v>Công Ty Tnhh Công Nghệ Quốc Tế Phú Mỹ</v>
          </cell>
          <cell r="M45">
            <v>1545525</v>
          </cell>
          <cell r="N45">
            <v>10</v>
          </cell>
          <cell r="O45">
            <v>15455250</v>
          </cell>
          <cell r="P45">
            <v>56</v>
          </cell>
          <cell r="Q45" t="str">
            <v>304/QĐ-SYT</v>
          </cell>
        </row>
        <row r="46">
          <cell r="C46">
            <v>40</v>
          </cell>
          <cell r="D46" t="str">
            <v>HC0040</v>
          </cell>
          <cell r="E46" t="str">
            <v>Hệ thống máy nhuộm xét nghiệm miễn dịch Montage 360TM System</v>
          </cell>
          <cell r="F46" t="str">
            <v>Hóa mô miễn dịch IHC liên kết Polymer với Montage PolyVue, thời gian ủ 30 phút, pha loãng 1:25 - 1:50, Montage HIER EDTA pH8.0, Opus: 20 phút; Dòng: PDM055</v>
          </cell>
          <cell r="G46" t="str">
            <v>Hóa mô miễn dịch IHC liên kết Polymer với Montage PoluVue, thời gian ủ 30 phút, pha loãng 1:25 - 1:50, Montage HIER EDTA pH8.0, Opus: 20 phút, 2ml x 10X diluent. Dòng : PDM055</v>
          </cell>
          <cell r="H46" t="str">
            <v>ml</v>
          </cell>
          <cell r="I46" t="str">
            <v>Diagnostic Biosystems</v>
          </cell>
          <cell r="J46" t="str">
            <v>MỸ</v>
          </cell>
          <cell r="K46" t="str">
            <v>10 ml/lọ</v>
          </cell>
          <cell r="L46" t="str">
            <v>Công Ty Tnhh Công Nghệ Quốc Tế Phú Mỹ</v>
          </cell>
          <cell r="M46">
            <v>1694700</v>
          </cell>
          <cell r="N46">
            <v>10</v>
          </cell>
          <cell r="O46">
            <v>16947000</v>
          </cell>
          <cell r="P46">
            <v>56</v>
          </cell>
          <cell r="Q46" t="str">
            <v>304/QĐ-SYT</v>
          </cell>
        </row>
        <row r="47">
          <cell r="C47">
            <v>41</v>
          </cell>
          <cell r="D47" t="str">
            <v>HC0041</v>
          </cell>
          <cell r="E47" t="str">
            <v>Hệ thống máy nhuộm xét nghiệm miễn dịch Montage 360TM System</v>
          </cell>
          <cell r="F47" t="str">
            <v>Hóa mô miễn dịch IHC liên kết Polymer với Montage PolyVue, thời gian ủ 30 phút, pha loãng 1:25 - 1:50, Montage HIER EDTA pH8.0, Opus: 20 phút; Dòng: PDM114</v>
          </cell>
          <cell r="G47" t="str">
            <v>Hóa mô miễn dịch IHC liên kết Polymer với Montage PoluVue, thời gian ủ 30 phút, pha loãng 1:25 - 1:50, Montage HIER EDTA pH8.0, Opus: 20 phút, 2ml x 10X diluent. Dòng : PDM114</v>
          </cell>
          <cell r="H47" t="str">
            <v>ml</v>
          </cell>
          <cell r="I47" t="str">
            <v>Diagnostic Biosystems</v>
          </cell>
          <cell r="J47" t="str">
            <v>MỸ</v>
          </cell>
          <cell r="K47" t="str">
            <v>10 ml/lọ</v>
          </cell>
          <cell r="L47" t="str">
            <v>Công Ty Tnhh Công Nghệ Quốc Tế Phú Mỹ</v>
          </cell>
          <cell r="M47">
            <v>1694700</v>
          </cell>
          <cell r="N47">
            <v>10</v>
          </cell>
          <cell r="O47">
            <v>16947000</v>
          </cell>
          <cell r="P47">
            <v>56</v>
          </cell>
          <cell r="Q47" t="str">
            <v>304/QĐ-SYT</v>
          </cell>
        </row>
        <row r="48">
          <cell r="C48">
            <v>42</v>
          </cell>
          <cell r="D48" t="str">
            <v>HC0042</v>
          </cell>
          <cell r="E48" t="str">
            <v>Hệ thống máy nhuộm xét nghiệm miễn dịch Montage 360TM System</v>
          </cell>
          <cell r="F48" t="str">
            <v>Kit nhuộm hóa mô Montage Hematoxylin</v>
          </cell>
          <cell r="G48" t="str">
            <v>Kit nhuộm hóa mô Montage Hematoxylin</v>
          </cell>
          <cell r="H48" t="str">
            <v>ml</v>
          </cell>
          <cell r="I48" t="str">
            <v>Diagnostic Biosystems</v>
          </cell>
          <cell r="J48" t="str">
            <v>MỸ</v>
          </cell>
          <cell r="K48" t="str">
            <v>100 ml/chai</v>
          </cell>
          <cell r="L48" t="str">
            <v>Công Ty Tnhh Công Nghệ Quốc Tế Phú Mỹ</v>
          </cell>
          <cell r="M48">
            <v>22050</v>
          </cell>
          <cell r="N48">
            <v>200</v>
          </cell>
          <cell r="O48">
            <v>4410000</v>
          </cell>
          <cell r="P48">
            <v>56</v>
          </cell>
          <cell r="Q48" t="str">
            <v>304/QĐ-SYT</v>
          </cell>
        </row>
        <row r="49">
          <cell r="C49">
            <v>43</v>
          </cell>
          <cell r="D49" t="str">
            <v>HC0043</v>
          </cell>
          <cell r="E49" t="str">
            <v>Hệ thống máy nhuộm xét nghiệm miễn dịch Montage 360TM System</v>
          </cell>
          <cell r="F49" t="str">
            <v>Nồng độ 10X, pH 6.0, Dung dịch dệm citra, thời gian làm lạnh 20 phút</v>
          </cell>
          <cell r="G49" t="str">
            <v>Nồng độ 10X, pH 6.0, Dung dịch Tris EDTA, thời gian làm lạnh 20 phút</v>
          </cell>
          <cell r="H49" t="str">
            <v>ml</v>
          </cell>
          <cell r="I49" t="str">
            <v>Diagnostic Biosystems</v>
          </cell>
          <cell r="J49" t="str">
            <v>MỸ</v>
          </cell>
          <cell r="K49" t="str">
            <v>500 ml/chai</v>
          </cell>
          <cell r="L49" t="str">
            <v>Công Ty Tnhh Công Nghệ Quốc Tế Phú Mỹ</v>
          </cell>
          <cell r="M49">
            <v>13023</v>
          </cell>
          <cell r="N49">
            <v>3000</v>
          </cell>
          <cell r="O49">
            <v>39069000</v>
          </cell>
          <cell r="P49">
            <v>56</v>
          </cell>
          <cell r="Q49" t="str">
            <v>304/QĐ-SYT</v>
          </cell>
        </row>
        <row r="50">
          <cell r="C50">
            <v>44</v>
          </cell>
          <cell r="D50" t="str">
            <v>HC0044</v>
          </cell>
          <cell r="E50" t="str">
            <v>Hệ thống máy nhuộm xét nghiệm miễn dịch Montage 360TM System</v>
          </cell>
          <cell r="F50" t="str">
            <v>Nồng độ 10X, pH 8.0, Dung dịch Tris EDTA, thời gian làm lạnh 20 phút</v>
          </cell>
          <cell r="G50" t="str">
            <v>Nồng độ 10X, pH 8.0, Dung dịch Tris EDTA, thời gian làm lạnh 20 phút</v>
          </cell>
          <cell r="H50" t="str">
            <v>ml</v>
          </cell>
          <cell r="I50" t="str">
            <v>Diagnostic Biosystems</v>
          </cell>
          <cell r="J50" t="str">
            <v>MỸ</v>
          </cell>
          <cell r="K50" t="str">
            <v>500 ml/chai</v>
          </cell>
          <cell r="L50" t="str">
            <v>Công Ty Tnhh Công Nghệ Quốc Tế Phú Mỹ</v>
          </cell>
          <cell r="M50">
            <v>13023</v>
          </cell>
          <cell r="N50">
            <v>3000</v>
          </cell>
          <cell r="O50">
            <v>39069000</v>
          </cell>
          <cell r="P50">
            <v>56</v>
          </cell>
          <cell r="Q50" t="str">
            <v>304/QĐ-SYT</v>
          </cell>
        </row>
        <row r="51">
          <cell r="C51">
            <v>45</v>
          </cell>
          <cell r="D51" t="str">
            <v>HC0045</v>
          </cell>
          <cell r="E51" t="str">
            <v>Hệ thống máy nhuộm xét nghiệm miễn dịch Montage 360TM System</v>
          </cell>
          <cell r="F51" t="str">
            <v>Peroxidase Block</v>
          </cell>
          <cell r="G51" t="str">
            <v>Peroxidase Block</v>
          </cell>
          <cell r="H51" t="str">
            <v>ml</v>
          </cell>
          <cell r="I51" t="str">
            <v>Diagnostic Biosystems</v>
          </cell>
          <cell r="J51" t="str">
            <v>MỸ</v>
          </cell>
          <cell r="K51" t="str">
            <v>50 ml/chai</v>
          </cell>
          <cell r="L51" t="str">
            <v>Công Ty Tnhh Công Nghệ Quốc Tế Phú Mỹ</v>
          </cell>
          <cell r="M51">
            <v>48000</v>
          </cell>
          <cell r="N51">
            <v>100</v>
          </cell>
          <cell r="O51">
            <v>4800000</v>
          </cell>
          <cell r="P51">
            <v>56</v>
          </cell>
          <cell r="Q51" t="str">
            <v>304/QĐ-SYT</v>
          </cell>
        </row>
        <row r="52">
          <cell r="C52">
            <v>46</v>
          </cell>
          <cell r="D52" t="str">
            <v>HC0046</v>
          </cell>
          <cell r="E52" t="str">
            <v>Máy cấy máu BD Bactec FX40, Bactec 9050</v>
          </cell>
          <cell r="F52" t="str">
            <v>Chai cấy máu nhi dùng cho máy cấy Bactec</v>
          </cell>
          <cell r="G52" t="str">
            <v>Bactec peds plus/f 50/pk f/g</v>
          </cell>
          <cell r="H52" t="str">
            <v>Chai</v>
          </cell>
          <cell r="I52" t="str">
            <v>Becton Dickinson</v>
          </cell>
          <cell r="J52" t="str">
            <v>Mỹ</v>
          </cell>
          <cell r="K52" t="str">
            <v>50 Chai/Thùng</v>
          </cell>
          <cell r="L52" t="str">
            <v>Công Ty Tnhh Tm Dịch Vụ Kỹ Thuật Anh Khôi</v>
          </cell>
          <cell r="M52">
            <v>140000</v>
          </cell>
          <cell r="N52">
            <v>7500</v>
          </cell>
          <cell r="O52">
            <v>1050000000</v>
          </cell>
          <cell r="P52">
            <v>3</v>
          </cell>
          <cell r="Q52" t="str">
            <v>304/QĐ-SYT</v>
          </cell>
        </row>
        <row r="53">
          <cell r="C53">
            <v>47</v>
          </cell>
          <cell r="D53" t="str">
            <v>HC0047</v>
          </cell>
          <cell r="E53" t="str">
            <v>Máy cấy máu BD Bactec FX40, Bactec 9050</v>
          </cell>
          <cell r="F53" t="str">
            <v>Môi trường nuôi cấy Macconkey Agar</v>
          </cell>
          <cell r="G53" t="str">
            <v>Môi trường nuôi cấy - Macconkey Agar</v>
          </cell>
          <cell r="H53" t="str">
            <v>Gam</v>
          </cell>
          <cell r="I53" t="str">
            <v>Becton Dickinson</v>
          </cell>
          <cell r="J53" t="str">
            <v>Mỹ</v>
          </cell>
          <cell r="K53" t="str">
            <v>500 Gam/Chai</v>
          </cell>
          <cell r="L53" t="str">
            <v>Công Ty Tnhh Tm Dịch Vụ Kỹ Thuật Anh Khôi</v>
          </cell>
          <cell r="M53">
            <v>9830</v>
          </cell>
          <cell r="N53">
            <v>5000</v>
          </cell>
          <cell r="O53">
            <v>49150000</v>
          </cell>
          <cell r="P53">
            <v>3</v>
          </cell>
          <cell r="Q53" t="str">
            <v>304/QĐ-SYT</v>
          </cell>
        </row>
        <row r="54">
          <cell r="C54">
            <v>48</v>
          </cell>
          <cell r="D54" t="str">
            <v>HC0048</v>
          </cell>
          <cell r="E54" t="str">
            <v>Máy cấy máu BD Bactec FX40, Bactec 9050</v>
          </cell>
          <cell r="F54" t="str">
            <v>Môi trường nuôi cấy-Blood Agar Base</v>
          </cell>
          <cell r="G54" t="str">
            <v>Môi trường nuôi cấy - Blood Agar Base</v>
          </cell>
          <cell r="H54" t="str">
            <v>Chai</v>
          </cell>
          <cell r="I54" t="str">
            <v>Becton Dickinson</v>
          </cell>
          <cell r="J54" t="str">
            <v>Mỹ</v>
          </cell>
          <cell r="K54" t="str">
            <v>01 Gam/Chai</v>
          </cell>
          <cell r="L54" t="str">
            <v>Công Ty Tnhh Tm Dịch Vụ Kỹ Thuật Anh Khôi</v>
          </cell>
          <cell r="M54">
            <v>9830</v>
          </cell>
          <cell r="N54">
            <v>7500</v>
          </cell>
          <cell r="O54">
            <v>73725000</v>
          </cell>
          <cell r="P54">
            <v>3</v>
          </cell>
          <cell r="Q54" t="str">
            <v>304/QĐ-SYT</v>
          </cell>
        </row>
        <row r="55">
          <cell r="C55">
            <v>49</v>
          </cell>
          <cell r="D55" t="str">
            <v>HC0049</v>
          </cell>
          <cell r="E55" t="str">
            <v>Máy cấy máu BD Bactec FX40, Bactec 9050</v>
          </cell>
          <cell r="F55" t="str">
            <v>Môi trường nuôi cấy-Mueller Hinton Agar</v>
          </cell>
          <cell r="G55" t="str">
            <v>Môi trường nuôi cấy - Mueller Hinton Agar</v>
          </cell>
          <cell r="H55" t="str">
            <v>Chai</v>
          </cell>
          <cell r="I55" t="str">
            <v>Becton Dickinson</v>
          </cell>
          <cell r="J55" t="str">
            <v>Mỹ</v>
          </cell>
          <cell r="K55" t="str">
            <v>01 Gam/Chai</v>
          </cell>
          <cell r="L55" t="str">
            <v>Công Ty Tnhh Tm Dịch Vụ Kỹ Thuật Anh Khôi</v>
          </cell>
          <cell r="M55">
            <v>9830</v>
          </cell>
          <cell r="N55">
            <v>5000</v>
          </cell>
          <cell r="O55">
            <v>49150000</v>
          </cell>
          <cell r="P55">
            <v>3</v>
          </cell>
          <cell r="Q55" t="str">
            <v>304/QĐ-SYT</v>
          </cell>
        </row>
        <row r="56">
          <cell r="C56">
            <v>50</v>
          </cell>
          <cell r="D56" t="str">
            <v>HC0050</v>
          </cell>
          <cell r="E56" t="str">
            <v>Máy cấy máu DL tự động (DL-BT64, hãng: DL)</v>
          </cell>
          <cell r="F56" t="str">
            <v>Chai cấy máu kị khí người lớn</v>
          </cell>
          <cell r="G56" t="str">
            <v>Anaerobic Blood Culture Bottle</v>
          </cell>
          <cell r="H56" t="str">
            <v>Chai</v>
          </cell>
          <cell r="I56" t="str">
            <v>DL</v>
          </cell>
          <cell r="J56" t="str">
            <v>Đức</v>
          </cell>
          <cell r="K56" t="str">
            <v>Hộp/40 chai</v>
          </cell>
          <cell r="L56" t="str">
            <v>Công Ty Cổ Phần Thiết Bị Y Tế Vimec</v>
          </cell>
          <cell r="M56">
            <v>85050</v>
          </cell>
          <cell r="N56">
            <v>3000</v>
          </cell>
          <cell r="O56">
            <v>255150000</v>
          </cell>
          <cell r="P56">
            <v>87</v>
          </cell>
          <cell r="Q56" t="str">
            <v>304/QĐ-SYT</v>
          </cell>
        </row>
        <row r="57">
          <cell r="C57">
            <v>51</v>
          </cell>
          <cell r="D57" t="str">
            <v>HC0051</v>
          </cell>
          <cell r="E57" t="str">
            <v>Máy cấy máu DL tự động (DL-BT64, hãng: DL)</v>
          </cell>
          <cell r="F57" t="str">
            <v>Chai cấy máu trẻ em</v>
          </cell>
          <cell r="G57" t="str">
            <v>Children's Blood Culture Bottle</v>
          </cell>
          <cell r="H57" t="str">
            <v>Chai</v>
          </cell>
          <cell r="I57" t="str">
            <v>DL</v>
          </cell>
          <cell r="J57" t="str">
            <v>Đức</v>
          </cell>
          <cell r="K57" t="str">
            <v>Hộp/40 chai</v>
          </cell>
          <cell r="L57" t="str">
            <v>Công Ty Cổ Phần Thiết Bị Y Tế Vimec</v>
          </cell>
          <cell r="M57">
            <v>85050</v>
          </cell>
          <cell r="N57">
            <v>3000</v>
          </cell>
          <cell r="O57">
            <v>255150000</v>
          </cell>
          <cell r="P57">
            <v>87</v>
          </cell>
          <cell r="Q57" t="str">
            <v>304/QĐ-SYT</v>
          </cell>
        </row>
        <row r="58">
          <cell r="C58">
            <v>52</v>
          </cell>
          <cell r="D58" t="str">
            <v>HC0052</v>
          </cell>
          <cell r="E58" t="str">
            <v>Máy cấy máu DL tự động (DL-BT64, hãng: DL)</v>
          </cell>
          <cell r="F58" t="str">
            <v>Chi cấy máu hiếu khí người lớn</v>
          </cell>
          <cell r="G58" t="str">
            <v>Aerobic Blood Culture Bottle</v>
          </cell>
          <cell r="H58" t="str">
            <v>Chai</v>
          </cell>
          <cell r="I58" t="str">
            <v>DL</v>
          </cell>
          <cell r="J58" t="str">
            <v>Đức</v>
          </cell>
          <cell r="K58" t="str">
            <v>Hộp/40 chai</v>
          </cell>
          <cell r="L58" t="str">
            <v>Công Ty Cổ Phần Thiết Bị Y Tế Vimec</v>
          </cell>
          <cell r="M58">
            <v>85050</v>
          </cell>
          <cell r="N58">
            <v>4500</v>
          </cell>
          <cell r="O58">
            <v>382725000</v>
          </cell>
          <cell r="P58">
            <v>87</v>
          </cell>
          <cell r="Q58" t="str">
            <v>304/QĐ-SYT</v>
          </cell>
        </row>
        <row r="59">
          <cell r="C59">
            <v>53</v>
          </cell>
          <cell r="D59" t="str">
            <v>HC0053</v>
          </cell>
          <cell r="E59" t="str">
            <v>Máy cobas Ampliprep/cobas Taqman48 (CAP/CTM48)</v>
          </cell>
          <cell r="F59" t="str">
            <v>Đầu cone hút mẫu phù hợp cho máy CAP/CTM48 hoặc tương đương</v>
          </cell>
          <cell r="G59" t="str">
            <v>03287343001 TIP-K 1,2MM/12X36</v>
          </cell>
          <cell r="H59" t="str">
            <v>Cái</v>
          </cell>
          <cell r="I59" t="str">
            <v>ROCHE</v>
          </cell>
          <cell r="J59" t="str">
            <v>Đức</v>
          </cell>
          <cell r="K59" t="str">
            <v>432 cái/ thùng</v>
          </cell>
          <cell r="L59" t="str">
            <v>Công Ty Cổ Phần Thiết Bị Y Tế Bách Việt</v>
          </cell>
          <cell r="M59">
            <v>7639</v>
          </cell>
          <cell r="N59">
            <v>7344</v>
          </cell>
          <cell r="O59">
            <v>56100816</v>
          </cell>
          <cell r="P59">
            <v>5</v>
          </cell>
          <cell r="Q59" t="str">
            <v>304/QĐ-SYT</v>
          </cell>
        </row>
        <row r="60">
          <cell r="C60">
            <v>54</v>
          </cell>
          <cell r="D60" t="str">
            <v>HC0054</v>
          </cell>
          <cell r="E60" t="str">
            <v>Máy cobas Ampliprep/cobas Taqman48 (CAP/CTM48)</v>
          </cell>
          <cell r="F60" t="str">
            <v>Đơn vị xử lý mẫu phù hợp cho máy CAP/CTM48 hoặc tương đương</v>
          </cell>
          <cell r="G60" t="str">
            <v>03755525001 SPU</v>
          </cell>
          <cell r="H60" t="str">
            <v xml:space="preserve">Cái
</v>
          </cell>
          <cell r="I60" t="str">
            <v>ROCHE</v>
          </cell>
          <cell r="J60" t="str">
            <v>Thụy sĩ</v>
          </cell>
          <cell r="K60" t="str">
            <v>288 cái/ thùng</v>
          </cell>
          <cell r="L60" t="str">
            <v>Công Ty Cổ Phần Thiết Bị Y Tế Bách Việt</v>
          </cell>
          <cell r="M60">
            <v>53472</v>
          </cell>
          <cell r="N60">
            <v>7488</v>
          </cell>
          <cell r="O60">
            <v>400398336</v>
          </cell>
          <cell r="P60">
            <v>5</v>
          </cell>
          <cell r="Q60" t="str">
            <v>304/QĐ-SYT</v>
          </cell>
        </row>
        <row r="61">
          <cell r="C61">
            <v>55</v>
          </cell>
          <cell r="D61" t="str">
            <v>HC0055</v>
          </cell>
          <cell r="E61" t="str">
            <v>Máy cobas Ampliprep/cobas Taqman48 (CAP/CTM48)</v>
          </cell>
          <cell r="F61" t="str">
            <v>Dung dịch rửa máy (Wash Reagent).</v>
          </cell>
          <cell r="G61" t="str">
            <v>03587797190 KIT CAP-G/CTM WASH RGT 5.1L</v>
          </cell>
          <cell r="H61" t="str">
            <v>ml</v>
          </cell>
          <cell r="I61" t="str">
            <v>ROCHE</v>
          </cell>
          <cell r="J61" t="str">
            <v>Mỹ</v>
          </cell>
          <cell r="K61" t="str">
            <v>5.1 Lít/Thùng</v>
          </cell>
          <cell r="L61" t="str">
            <v>Công Ty Cổ Phần Thiết Bị Y Tế Bách Việt</v>
          </cell>
          <cell r="M61">
            <v>300</v>
          </cell>
          <cell r="N61">
            <v>102000</v>
          </cell>
          <cell r="O61">
            <v>30600000</v>
          </cell>
          <cell r="P61">
            <v>5</v>
          </cell>
          <cell r="Q61" t="str">
            <v>304/QĐ-SYT</v>
          </cell>
        </row>
        <row r="62">
          <cell r="C62">
            <v>56</v>
          </cell>
          <cell r="D62" t="str">
            <v>HC0056</v>
          </cell>
          <cell r="E62" t="str">
            <v>Máy cobas Ampliprep/cobas Taqman48 (CAP/CTM48)</v>
          </cell>
          <cell r="F62" t="str">
            <v>Kit định lượng DNA HBV</v>
          </cell>
          <cell r="G62" t="str">
            <v>04894570190 KIT CAP-G/CTM HBV V2. 72T CE</v>
          </cell>
          <cell r="H62" t="str">
            <v>Test</v>
          </cell>
          <cell r="I62" t="str">
            <v>ROCHE</v>
          </cell>
          <cell r="J62" t="str">
            <v>Mỹ</v>
          </cell>
          <cell r="K62" t="str">
            <v>72 test/Hộp</v>
          </cell>
          <cell r="L62" t="str">
            <v>Công Ty Cổ Phần Thiết Bị Y Tế Bách Việt</v>
          </cell>
          <cell r="M62">
            <v>809375</v>
          </cell>
          <cell r="N62">
            <v>1800</v>
          </cell>
          <cell r="O62">
            <v>1456875000</v>
          </cell>
          <cell r="P62">
            <v>5</v>
          </cell>
          <cell r="Q62" t="str">
            <v>304/QĐ-SYT</v>
          </cell>
        </row>
        <row r="63">
          <cell r="C63">
            <v>57</v>
          </cell>
          <cell r="D63" t="str">
            <v>HC0057</v>
          </cell>
          <cell r="E63" t="str">
            <v>Máy cobas Ampliprep/cobas Taqman48 (CAP/CTM48)</v>
          </cell>
          <cell r="F63" t="str">
            <v>Kit định lượng HCV</v>
          </cell>
          <cell r="G63" t="str">
            <v>05532264190 CAP/CTM HCV QUANT 72T v2.0</v>
          </cell>
          <cell r="H63" t="str">
            <v>Test</v>
          </cell>
          <cell r="I63" t="str">
            <v>ROCHE</v>
          </cell>
          <cell r="J63" t="str">
            <v>Mỹ</v>
          </cell>
          <cell r="K63" t="str">
            <v>72 Test/Hộp</v>
          </cell>
          <cell r="L63" t="str">
            <v>Công Ty Cổ Phần Thiết Bị Y Tế Bách Việt</v>
          </cell>
          <cell r="M63">
            <v>984375</v>
          </cell>
          <cell r="N63">
            <v>360</v>
          </cell>
          <cell r="O63">
            <v>354375000</v>
          </cell>
          <cell r="P63">
            <v>5</v>
          </cell>
          <cell r="Q63" t="str">
            <v>304/QĐ-SYT</v>
          </cell>
        </row>
        <row r="64">
          <cell r="C64">
            <v>58</v>
          </cell>
          <cell r="D64" t="str">
            <v>HC0058</v>
          </cell>
          <cell r="E64" t="str">
            <v>Máy cobas Ampliprep/cobas Taqman48 (CAP/CTM48)</v>
          </cell>
          <cell r="F64" t="str">
            <v>Kit định lượng HIV</v>
          </cell>
          <cell r="G64" t="str">
            <v>05212294190 KIT CAP-G/CTM HIV-1 V2.0</v>
          </cell>
          <cell r="H64" t="str">
            <v>Test</v>
          </cell>
          <cell r="I64" t="str">
            <v>ROCHE</v>
          </cell>
          <cell r="J64" t="str">
            <v>Mỹ</v>
          </cell>
          <cell r="K64" t="str">
            <v>48 Test/Hộp</v>
          </cell>
          <cell r="L64" t="str">
            <v>Công Ty Cổ Phần Thiết Bị Y Tế Bách Việt</v>
          </cell>
          <cell r="M64">
            <v>350000</v>
          </cell>
          <cell r="N64">
            <v>3500</v>
          </cell>
          <cell r="O64">
            <v>1225000000</v>
          </cell>
          <cell r="P64">
            <v>5</v>
          </cell>
          <cell r="Q64" t="str">
            <v>304/QĐ-SYT</v>
          </cell>
        </row>
        <row r="65">
          <cell r="C65">
            <v>59</v>
          </cell>
          <cell r="D65" t="str">
            <v>HC0059</v>
          </cell>
          <cell r="E65" t="str">
            <v>Máy cobas Ampliprep/cobas Taqman48 (CAP/CTM48)</v>
          </cell>
          <cell r="F65" t="str">
            <v>Tube chứa DNA phù hợp cho máy CAP/CTM48 hoặc tương đương</v>
          </cell>
          <cell r="G65" t="str">
            <v>03137082001 TUBE-K BOX 12X96</v>
          </cell>
          <cell r="H65" t="str">
            <v>Cái</v>
          </cell>
          <cell r="I65" t="str">
            <v>ROCHE</v>
          </cell>
          <cell r="J65" t="str">
            <v>Thụy sĩ</v>
          </cell>
          <cell r="K65" t="str">
            <v>1152 cái/ thùng</v>
          </cell>
          <cell r="L65" t="str">
            <v>Công Ty Cổ Phần Thiết Bị Y Tế Bách Việt</v>
          </cell>
          <cell r="M65">
            <v>11458</v>
          </cell>
          <cell r="N65">
            <v>9216</v>
          </cell>
          <cell r="O65">
            <v>105596928</v>
          </cell>
          <cell r="P65">
            <v>5</v>
          </cell>
          <cell r="Q65" t="str">
            <v>304/QĐ-SYT</v>
          </cell>
        </row>
        <row r="66">
          <cell r="C66">
            <v>60</v>
          </cell>
          <cell r="D66" t="str">
            <v>HC0060</v>
          </cell>
          <cell r="E66" t="str">
            <v>Máy cobas Ampliprep/cobas Taqman48 (CAP/CTM48)</v>
          </cell>
          <cell r="F66" t="str">
            <v>Tube chứa mẫu phù hợp cho máy CAP/CTM48 hoặc tương đương</v>
          </cell>
          <cell r="G66" t="str">
            <v>03137040001 TUBE-S BOX OF 12X24 AMPLIP</v>
          </cell>
          <cell r="H66" t="str">
            <v>Cái</v>
          </cell>
          <cell r="I66" t="str">
            <v>ROCHE</v>
          </cell>
          <cell r="J66" t="str">
            <v>Thụy sĩ</v>
          </cell>
          <cell r="K66" t="str">
            <v>288 cái/thùng</v>
          </cell>
          <cell r="L66" t="str">
            <v>Công Ty Cổ Phần Thiết Bị Y Tế Bách Việt</v>
          </cell>
          <cell r="M66">
            <v>8403</v>
          </cell>
          <cell r="N66">
            <v>7488</v>
          </cell>
          <cell r="O66">
            <v>62921664</v>
          </cell>
          <cell r="P66">
            <v>5</v>
          </cell>
          <cell r="Q66" t="str">
            <v>304/QĐ-SYT</v>
          </cell>
        </row>
        <row r="67">
          <cell r="C67">
            <v>61</v>
          </cell>
          <cell r="D67" t="str">
            <v>HC0061</v>
          </cell>
          <cell r="E67" t="str">
            <v>Máy điện di Minicap Flex Piercing</v>
          </cell>
          <cell r="F67" t="str">
            <v>Chuẩn điện di HB A2 Bình thường</v>
          </cell>
          <cell r="G67" t="str">
            <v>4778 NORMAL Hb A2 CONTROL (5)</v>
          </cell>
          <cell r="H67" t="str">
            <v>ml</v>
          </cell>
          <cell r="I67" t="str">
            <v>Sebia</v>
          </cell>
          <cell r="J67" t="str">
            <v>Pháp</v>
          </cell>
          <cell r="K67" t="str">
            <v>Hộp/5 lọ đông khô</v>
          </cell>
          <cell r="L67" t="str">
            <v>Công Ty Tnhh Một Thành Viên Vimedimex Bình Dương</v>
          </cell>
          <cell r="M67">
            <v>732500</v>
          </cell>
          <cell r="N67">
            <v>120</v>
          </cell>
          <cell r="O67">
            <v>87900000</v>
          </cell>
          <cell r="P67">
            <v>88</v>
          </cell>
          <cell r="Q67" t="str">
            <v>304/QĐ-SYT</v>
          </cell>
        </row>
        <row r="68">
          <cell r="C68">
            <v>62</v>
          </cell>
          <cell r="D68" t="str">
            <v>HC0062</v>
          </cell>
          <cell r="E68" t="str">
            <v>Máy điện di Minicap Flex Piercing</v>
          </cell>
          <cell r="F68" t="str">
            <v>Chuẩn xét nghiệm điện di Protein 
bình thường</v>
          </cell>
          <cell r="G68" t="str">
            <v>4785 NORMAL CONTROL (5)</v>
          </cell>
          <cell r="H68" t="str">
            <v>ml</v>
          </cell>
          <cell r="I68" t="str">
            <v>Sebia</v>
          </cell>
          <cell r="J68" t="str">
            <v>Pháp</v>
          </cell>
          <cell r="K68" t="str">
            <v>Hộp/5 lọ đông khô</v>
          </cell>
          <cell r="L68" t="str">
            <v>Công Ty Tnhh Một Thành Viên Vimedimex Bình Dương</v>
          </cell>
          <cell r="M68">
            <v>434000</v>
          </cell>
          <cell r="N68">
            <v>90</v>
          </cell>
          <cell r="O68">
            <v>39060000</v>
          </cell>
          <cell r="P68">
            <v>88</v>
          </cell>
          <cell r="Q68" t="str">
            <v>304/QĐ-SYT</v>
          </cell>
        </row>
        <row r="69">
          <cell r="C69">
            <v>63</v>
          </cell>
          <cell r="D69" t="str">
            <v>HC0063</v>
          </cell>
          <cell r="E69" t="str">
            <v>Máy điện di Minicap Flex Piercing</v>
          </cell>
          <cell r="F69" t="str">
            <v>Cup đựng hóa chất</v>
          </cell>
          <cell r="G69" t="str">
            <v>2281 MINICAP REAGENT CUPS/ 125 (3)</v>
          </cell>
          <cell r="H69" t="str">
            <v>cái (giếng)</v>
          </cell>
          <cell r="I69" t="str">
            <v>Sebia</v>
          </cell>
          <cell r="J69" t="str">
            <v>Pháp</v>
          </cell>
          <cell r="K69" t="str">
            <v>Hộp/125 cái(Giếng)</v>
          </cell>
          <cell r="L69" t="str">
            <v>Công Ty Tnhh Một Thành Viên Vimedimex Bình Dương</v>
          </cell>
          <cell r="M69">
            <v>25200</v>
          </cell>
          <cell r="N69">
            <v>3750</v>
          </cell>
          <cell r="O69">
            <v>94500000</v>
          </cell>
          <cell r="P69">
            <v>88</v>
          </cell>
          <cell r="Q69" t="str">
            <v>304/QĐ-SYT</v>
          </cell>
        </row>
        <row r="70">
          <cell r="C70">
            <v>64</v>
          </cell>
          <cell r="D70" t="str">
            <v>HC0064</v>
          </cell>
          <cell r="E70" t="str">
            <v>Máy điện di Minicap Flex Piercing</v>
          </cell>
          <cell r="F70" t="str">
            <v>Dung dịch ly giải</v>
          </cell>
          <cell r="G70" t="str">
            <v>2055 CAPILLARYS HEMOGLOBIN(E) HEMOLYSING</v>
          </cell>
          <cell r="H70" t="str">
            <v>ml</v>
          </cell>
          <cell r="I70" t="str">
            <v>Sebia</v>
          </cell>
          <cell r="J70" t="str">
            <v>Pháp</v>
          </cell>
          <cell r="K70" t="str">
            <v>Hộp/1 x 700 ml</v>
          </cell>
          <cell r="L70" t="str">
            <v>Công Ty Tnhh Một Thành Viên Vimedimex Bình Dương</v>
          </cell>
          <cell r="M70">
            <v>7200</v>
          </cell>
          <cell r="N70">
            <v>24500</v>
          </cell>
          <cell r="O70">
            <v>176400000</v>
          </cell>
          <cell r="P70">
            <v>88</v>
          </cell>
          <cell r="Q70" t="str">
            <v>304/QĐ-SYT</v>
          </cell>
        </row>
        <row r="71">
          <cell r="C71">
            <v>65</v>
          </cell>
          <cell r="D71" t="str">
            <v>HC0065</v>
          </cell>
          <cell r="E71" t="str">
            <v>Máy điện di Minicap Flex Piercing</v>
          </cell>
          <cell r="F71" t="str">
            <v>HYPERGAMMA CONTROL SERUM
( Chuẩn Protein Hypergamma )</v>
          </cell>
          <cell r="G71" t="str">
            <v>4787 HYPERGAMMA CONTROL (5)</v>
          </cell>
          <cell r="H71" t="str">
            <v>ml</v>
          </cell>
          <cell r="I71" t="str">
            <v>Sebia</v>
          </cell>
          <cell r="J71" t="str">
            <v>Pháp</v>
          </cell>
          <cell r="K71" t="str">
            <v>Hộp/5 lọ đông khô</v>
          </cell>
          <cell r="L71" t="str">
            <v>Công Ty Tnhh Một Thành Viên Vimedimex Bình Dương</v>
          </cell>
          <cell r="M71">
            <v>1172000</v>
          </cell>
          <cell r="N71">
            <v>15</v>
          </cell>
          <cell r="O71">
            <v>17580000</v>
          </cell>
          <cell r="P71">
            <v>88</v>
          </cell>
          <cell r="Q71" t="str">
            <v>304/QĐ-SYT</v>
          </cell>
        </row>
        <row r="72">
          <cell r="C72">
            <v>66</v>
          </cell>
          <cell r="D72" t="str">
            <v>HC0066</v>
          </cell>
          <cell r="E72" t="str">
            <v>Máy điện di Minicap Flex Piercing</v>
          </cell>
          <cell r="F72" t="str">
            <v>Kiểm chuẩn HbA1C</v>
          </cell>
          <cell r="G72" t="str">
            <v>4768 MULTI-SYSTEM Hb A1c CAPILLARY CONT.</v>
          </cell>
          <cell r="H72" t="str">
            <v>ml</v>
          </cell>
          <cell r="I72" t="str">
            <v>Sebia</v>
          </cell>
          <cell r="J72" t="str">
            <v>Pháp</v>
          </cell>
          <cell r="K72" t="str">
            <v>Hộp/2 lọ đông khô</v>
          </cell>
          <cell r="L72" t="str">
            <v>Công Ty Tnhh Một Thành Viên Vimedimex Bình Dương</v>
          </cell>
          <cell r="M72">
            <v>1724667</v>
          </cell>
          <cell r="N72">
            <v>23</v>
          </cell>
          <cell r="O72">
            <v>39667341</v>
          </cell>
          <cell r="P72">
            <v>88</v>
          </cell>
          <cell r="Q72" t="str">
            <v>304/QĐ-SYT</v>
          </cell>
        </row>
        <row r="73">
          <cell r="C73">
            <v>67</v>
          </cell>
          <cell r="D73" t="str">
            <v>HC0067</v>
          </cell>
          <cell r="E73" t="str">
            <v>Máy điện di Minicap Flex Piercing</v>
          </cell>
          <cell r="F73" t="str">
            <v>Ống đựng mẫu chuẩn</v>
          </cell>
          <cell r="G73" t="str">
            <v>9202 TUBES AND CAPS FOR CONTROLS (20)</v>
          </cell>
          <cell r="H73" t="str">
            <v>Cái</v>
          </cell>
          <cell r="I73" t="str">
            <v>Sebia</v>
          </cell>
          <cell r="J73" t="str">
            <v>Pháp</v>
          </cell>
          <cell r="K73" t="str">
            <v>Hộp/20 TUBES/CAPS</v>
          </cell>
          <cell r="L73" t="str">
            <v>Công Ty Tnhh Một Thành Viên Vimedimex Bình Dương</v>
          </cell>
          <cell r="M73">
            <v>99000</v>
          </cell>
          <cell r="N73">
            <v>320</v>
          </cell>
          <cell r="O73">
            <v>31680000</v>
          </cell>
          <cell r="P73">
            <v>88</v>
          </cell>
          <cell r="Q73" t="str">
            <v>304/QĐ-SYT</v>
          </cell>
        </row>
        <row r="74">
          <cell r="C74">
            <v>68</v>
          </cell>
          <cell r="D74" t="str">
            <v>HC0068</v>
          </cell>
          <cell r="E74" t="str">
            <v>Máy điện di Minicap Flex Piercing</v>
          </cell>
          <cell r="F74" t="str">
            <v>Xét nghiệm điện di HbA1C</v>
          </cell>
          <cell r="G74" t="str">
            <v>2215 MINICAP Hb A1c</v>
          </cell>
          <cell r="H74" t="str">
            <v>ml</v>
          </cell>
          <cell r="I74" t="str">
            <v>Sebia</v>
          </cell>
          <cell r="J74" t="str">
            <v>Pháp</v>
          </cell>
          <cell r="K74" t="str">
            <v>Hộp/2 x 250 ml</v>
          </cell>
          <cell r="L74" t="str">
            <v>Công Ty Tnhh Một Thành Viên Vimedimex Bình Dương</v>
          </cell>
          <cell r="M74">
            <v>39800</v>
          </cell>
          <cell r="N74">
            <v>7500</v>
          </cell>
          <cell r="O74">
            <v>298500000</v>
          </cell>
          <cell r="P74">
            <v>88</v>
          </cell>
          <cell r="Q74" t="str">
            <v>304/QĐ-SYT</v>
          </cell>
        </row>
        <row r="75">
          <cell r="C75">
            <v>69</v>
          </cell>
          <cell r="D75" t="str">
            <v>HC0069</v>
          </cell>
          <cell r="E75" t="str">
            <v>Máy điện di Minicap Flex Piercing</v>
          </cell>
          <cell r="F75" t="str">
            <v>Xét nghiệm điện di Hemoglobin</v>
          </cell>
          <cell r="G75" t="str">
            <v>2207 MINICAP HEMOGLOBIN(E)</v>
          </cell>
          <cell r="H75" t="str">
            <v>ml</v>
          </cell>
          <cell r="I75" t="str">
            <v>Sebia</v>
          </cell>
          <cell r="J75" t="str">
            <v>Pháp</v>
          </cell>
          <cell r="K75" t="str">
            <v>Hộp/2 x 250 ml</v>
          </cell>
          <cell r="L75" t="str">
            <v>Công Ty Tnhh Một Thành Viên Vimedimex Bình Dương</v>
          </cell>
          <cell r="M75">
            <v>59800</v>
          </cell>
          <cell r="N75">
            <v>9500</v>
          </cell>
          <cell r="O75">
            <v>568100000</v>
          </cell>
          <cell r="P75">
            <v>88</v>
          </cell>
          <cell r="Q75" t="str">
            <v>304/QĐ-SYT</v>
          </cell>
        </row>
        <row r="76">
          <cell r="C76">
            <v>70</v>
          </cell>
          <cell r="D76" t="str">
            <v>HC0070</v>
          </cell>
          <cell r="E76" t="str">
            <v>Máy điện di Minicap Flex Piercing</v>
          </cell>
          <cell r="F76" t="str">
            <v>Xét nghiệm điện di Protein</v>
          </cell>
          <cell r="G76" t="str">
            <v>2203 MINICAP PROTEIN(E) 6</v>
          </cell>
          <cell r="H76" t="str">
            <v>ml</v>
          </cell>
          <cell r="I76" t="str">
            <v>Sebia</v>
          </cell>
          <cell r="J76" t="str">
            <v>Pháp</v>
          </cell>
          <cell r="K76" t="str">
            <v>Hộp/2 x 250 ml</v>
          </cell>
          <cell r="L76" t="str">
            <v>Công Ty Tnhh Một Thành Viên Vimedimex Bình Dương</v>
          </cell>
          <cell r="M76">
            <v>53800</v>
          </cell>
          <cell r="N76">
            <v>5500</v>
          </cell>
          <cell r="O76">
            <v>295900000</v>
          </cell>
          <cell r="P76">
            <v>88</v>
          </cell>
          <cell r="Q76" t="str">
            <v>304/QĐ-SYT</v>
          </cell>
        </row>
        <row r="77">
          <cell r="C77">
            <v>71</v>
          </cell>
          <cell r="D77" t="str">
            <v>HC0071</v>
          </cell>
          <cell r="E77" t="str">
            <v>Máy định danh vi khuẩn và kháng sinh đồ BD Phoenix</v>
          </cell>
          <cell r="F77" t="str">
            <v>Bộ kít định danh sterile crystal nh id</v>
          </cell>
          <cell r="G77" t="str">
            <v>Kit sterile crystal nh id</v>
          </cell>
          <cell r="H77" t="str">
            <v>Test</v>
          </cell>
          <cell r="I77" t="str">
            <v>Becton Dickinson</v>
          </cell>
          <cell r="J77" t="str">
            <v>Mỹ</v>
          </cell>
          <cell r="K77" t="str">
            <v>20 test/hộp</v>
          </cell>
          <cell r="L77" t="str">
            <v>Công Ty Tnhh Thiết Bị Y Tế Phương Đông</v>
          </cell>
          <cell r="M77">
            <v>300000</v>
          </cell>
          <cell r="N77">
            <v>1920</v>
          </cell>
          <cell r="O77">
            <v>576000000</v>
          </cell>
          <cell r="P77">
            <v>58</v>
          </cell>
          <cell r="Q77" t="str">
            <v>304/QĐ-SYT</v>
          </cell>
        </row>
        <row r="78">
          <cell r="C78">
            <v>72</v>
          </cell>
          <cell r="D78" t="str">
            <v>HC0072</v>
          </cell>
          <cell r="E78" t="str">
            <v>Máy định danh vi khuẩn và kháng sinh đồ BD Phoenix</v>
          </cell>
          <cell r="F78" t="str">
            <v>Calibration máy định danh và kháng sinh đồ tự động Phoenix</v>
          </cell>
          <cell r="G78" t="str">
            <v>Tube crystalspec calibration standards</v>
          </cell>
          <cell r="H78" t="str">
            <v>Bộ</v>
          </cell>
          <cell r="I78" t="str">
            <v>Becton Dickinson</v>
          </cell>
          <cell r="J78" t="str">
            <v>Mỹ</v>
          </cell>
          <cell r="K78" t="str">
            <v>Hộp/01 bộ</v>
          </cell>
          <cell r="L78" t="str">
            <v>Công Ty Tnhh Thiết Bị Y Tế Phương Đông</v>
          </cell>
          <cell r="M78">
            <v>14648573</v>
          </cell>
          <cell r="N78">
            <v>18</v>
          </cell>
          <cell r="O78">
            <v>263674314</v>
          </cell>
          <cell r="P78">
            <v>58</v>
          </cell>
          <cell r="Q78" t="str">
            <v>304/QĐ-SYT</v>
          </cell>
        </row>
        <row r="79">
          <cell r="C79">
            <v>73</v>
          </cell>
          <cell r="D79" t="str">
            <v>HC0073</v>
          </cell>
          <cell r="E79" t="str">
            <v>Máy định danh vi khuẩn và kháng sinh đồ BD Phoenix</v>
          </cell>
          <cell r="F79" t="str">
            <v>Canh trường định danh vi khuẩn</v>
          </cell>
          <cell r="G79" t="str">
            <v>Tube phoenix id broth</v>
          </cell>
          <cell r="H79" t="str">
            <v>Ống</v>
          </cell>
          <cell r="I79" t="str">
            <v>Becton Dickinson</v>
          </cell>
          <cell r="J79" t="str">
            <v>Mỹ</v>
          </cell>
          <cell r="K79" t="str">
            <v>100 ống/hộp</v>
          </cell>
          <cell r="L79" t="str">
            <v>Công Ty Tnhh Thiết Bị Y Tế Phương Đông</v>
          </cell>
          <cell r="M79">
            <v>24400</v>
          </cell>
          <cell r="N79">
            <v>19200</v>
          </cell>
          <cell r="O79">
            <v>468480000</v>
          </cell>
          <cell r="P79">
            <v>58</v>
          </cell>
          <cell r="Q79" t="str">
            <v>304/QĐ-SYT</v>
          </cell>
        </row>
        <row r="80">
          <cell r="C80">
            <v>74</v>
          </cell>
          <cell r="D80" t="str">
            <v>HC0074</v>
          </cell>
          <cell r="E80" t="str">
            <v>Máy định danh vi khuẩn và kháng sinh đồ BD Phoenix</v>
          </cell>
          <cell r="F80" t="str">
            <v>Canh trường làm kháng sinh đồ vi khuẩn</v>
          </cell>
          <cell r="G80" t="str">
            <v>Tube phoenix ast broth</v>
          </cell>
          <cell r="H80" t="str">
            <v>Ống</v>
          </cell>
          <cell r="I80" t="str">
            <v>Becton Dickinson</v>
          </cell>
          <cell r="J80" t="str">
            <v>Mỹ</v>
          </cell>
          <cell r="K80" t="str">
            <v>100 ống/hộp</v>
          </cell>
          <cell r="L80" t="str">
            <v>Công Ty Tnhh Thiết Bị Y Tế Phương Đông</v>
          </cell>
          <cell r="M80">
            <v>29280</v>
          </cell>
          <cell r="N80">
            <v>24700</v>
          </cell>
          <cell r="O80">
            <v>723216000</v>
          </cell>
          <cell r="P80">
            <v>58</v>
          </cell>
          <cell r="Q80" t="str">
            <v>304/QĐ-SYT</v>
          </cell>
        </row>
        <row r="81">
          <cell r="C81">
            <v>75</v>
          </cell>
          <cell r="D81" t="str">
            <v>HC0075</v>
          </cell>
          <cell r="E81" t="str">
            <v>Máy định danh vi khuẩn và kháng sinh đồ BD Phoenix</v>
          </cell>
          <cell r="F81" t="str">
            <v>Canh trường làm kháng sinh đồ vi khuẩn streptococcus</v>
          </cell>
          <cell r="G81" t="str">
            <v>Tube phoenix ast-s broth</v>
          </cell>
          <cell r="H81" t="str">
            <v>Ống</v>
          </cell>
          <cell r="I81" t="str">
            <v>Becton Dickinson</v>
          </cell>
          <cell r="J81" t="str">
            <v>Mỹ</v>
          </cell>
          <cell r="K81" t="str">
            <v>100 ống/hộp</v>
          </cell>
          <cell r="L81" t="str">
            <v>Công Ty Tnhh Thiết Bị Y Tế Phương Đông</v>
          </cell>
          <cell r="M81">
            <v>31730</v>
          </cell>
          <cell r="N81">
            <v>8600</v>
          </cell>
          <cell r="O81">
            <v>272878000</v>
          </cell>
          <cell r="P81">
            <v>58</v>
          </cell>
          <cell r="Q81" t="str">
            <v>304/QĐ-SYT</v>
          </cell>
        </row>
        <row r="82">
          <cell r="C82">
            <v>76</v>
          </cell>
          <cell r="D82" t="str">
            <v>HC0076</v>
          </cell>
          <cell r="E82" t="str">
            <v>Máy định danh vi khuẩn và kháng sinh đồ BD Phoenix</v>
          </cell>
          <cell r="F82" t="str">
            <v>Chỉ thị làm kháng sinh đồ vi khuẩn</v>
          </cell>
          <cell r="G82" t="str">
            <v>Phoenix ast indicator</v>
          </cell>
          <cell r="H82" t="str">
            <v>Lọ</v>
          </cell>
          <cell r="I82" t="str">
            <v>Becton Dickinson</v>
          </cell>
          <cell r="J82" t="str">
            <v>Mỹ</v>
          </cell>
          <cell r="K82" t="str">
            <v>Hộp/ 10 lọ</v>
          </cell>
          <cell r="L82" t="str">
            <v>Công Ty Tnhh Thiết Bị Y Tế Phương Đông</v>
          </cell>
          <cell r="M82">
            <v>432600</v>
          </cell>
          <cell r="N82">
            <v>870</v>
          </cell>
          <cell r="O82">
            <v>376362000</v>
          </cell>
          <cell r="P82">
            <v>58</v>
          </cell>
          <cell r="Q82" t="str">
            <v>304/QĐ-SYT</v>
          </cell>
        </row>
        <row r="83">
          <cell r="C83">
            <v>77</v>
          </cell>
          <cell r="D83" t="str">
            <v>HC0077</v>
          </cell>
          <cell r="E83" t="str">
            <v>Máy định danh vi khuẩn và kháng sinh đồ BD Phoenix</v>
          </cell>
          <cell r="F83" t="str">
            <v>Chỉ thị làm kháng sinh đồ vi khuẩn streptococcus</v>
          </cell>
          <cell r="G83" t="str">
            <v>Phoenix ast-s indicator</v>
          </cell>
          <cell r="H83" t="str">
            <v>Lọ</v>
          </cell>
          <cell r="I83" t="str">
            <v>Becton Dickinson</v>
          </cell>
          <cell r="J83" t="str">
            <v>Mỹ</v>
          </cell>
          <cell r="K83" t="str">
            <v>Hộp/ 10 lọ</v>
          </cell>
          <cell r="L83" t="str">
            <v>Công Ty Tnhh Thiết Bị Y Tế Phương Đông</v>
          </cell>
          <cell r="M83">
            <v>432600</v>
          </cell>
          <cell r="N83">
            <v>475</v>
          </cell>
          <cell r="O83">
            <v>205485000</v>
          </cell>
          <cell r="P83">
            <v>58</v>
          </cell>
          <cell r="Q83" t="str">
            <v>304/QĐ-SYT</v>
          </cell>
        </row>
        <row r="84">
          <cell r="C84">
            <v>78</v>
          </cell>
          <cell r="D84" t="str">
            <v>HC0078</v>
          </cell>
          <cell r="E84" t="str">
            <v>Máy định danh vi khuẩn và kháng sinh đồ BD Phoenix</v>
          </cell>
          <cell r="F84" t="str">
            <v>Thẻ chuẩn Normalizer máy định danh và kháng sinh đồ tự động Phoenix</v>
          </cell>
          <cell r="G84" t="str">
            <v>Thẻ chuẩn Normalizer máy định danh và kháng sinh đồ tự động Phoenix</v>
          </cell>
          <cell r="H84" t="str">
            <v>Bộ</v>
          </cell>
          <cell r="I84" t="str">
            <v>Becton Dickinson</v>
          </cell>
          <cell r="J84" t="str">
            <v>Mỹ</v>
          </cell>
          <cell r="K84" t="str">
            <v>Hộp/01 bộ</v>
          </cell>
          <cell r="L84" t="str">
            <v>Công Ty Tnhh Thiết Bị Y Tế Phương Đông</v>
          </cell>
          <cell r="M84">
            <v>9000000</v>
          </cell>
          <cell r="N84">
            <v>19</v>
          </cell>
          <cell r="O84">
            <v>171000000</v>
          </cell>
          <cell r="P84">
            <v>58</v>
          </cell>
          <cell r="Q84" t="str">
            <v>304/QĐ-SYT</v>
          </cell>
        </row>
        <row r="85">
          <cell r="C85">
            <v>79</v>
          </cell>
          <cell r="D85" t="str">
            <v>HC0079</v>
          </cell>
          <cell r="E85" t="str">
            <v>Máy định danh vi khuẩn và kháng sinh đồ BD Phoenix</v>
          </cell>
          <cell r="F85" t="str">
            <v>Thẻ định danh nấm</v>
          </cell>
          <cell r="G85" t="str">
            <v>Panel phoenix yeast id</v>
          </cell>
          <cell r="H85" t="str">
            <v>Test</v>
          </cell>
          <cell r="I85" t="str">
            <v>Becton Dickinson</v>
          </cell>
          <cell r="J85" t="str">
            <v>Mỹ</v>
          </cell>
          <cell r="K85" t="str">
            <v>Hộp/ 25 test</v>
          </cell>
          <cell r="L85" t="str">
            <v>Công Ty Tnhh Thiết Bị Y Tế Phương Đông</v>
          </cell>
          <cell r="M85">
            <v>136680</v>
          </cell>
          <cell r="N85">
            <v>1250</v>
          </cell>
          <cell r="O85">
            <v>170850000</v>
          </cell>
          <cell r="P85">
            <v>58</v>
          </cell>
          <cell r="Q85" t="str">
            <v>304/QĐ-SYT</v>
          </cell>
        </row>
        <row r="86">
          <cell r="C86">
            <v>80</v>
          </cell>
          <cell r="D86" t="str">
            <v>HC0080</v>
          </cell>
          <cell r="E86" t="str">
            <v>Máy định danh vi khuẩn và kháng sinh đồ BD Phoenix</v>
          </cell>
          <cell r="F86" t="str">
            <v>Thẻ định danh và làm kháng sinh đồ vi khuẩn gram âm</v>
          </cell>
          <cell r="G86" t="str">
            <v>Panel phoenix nmic/id</v>
          </cell>
          <cell r="H86" t="str">
            <v>Test</v>
          </cell>
          <cell r="I86" t="str">
            <v>Becton Dickinson</v>
          </cell>
          <cell r="J86" t="str">
            <v>Mỹ</v>
          </cell>
          <cell r="K86" t="str">
            <v>Hộp/ 25 test</v>
          </cell>
          <cell r="L86" t="str">
            <v>Công Ty Tnhh Thiết Bị Y Tế Phương Đông</v>
          </cell>
          <cell r="M86">
            <v>244120</v>
          </cell>
          <cell r="N86">
            <v>3100</v>
          </cell>
          <cell r="O86">
            <v>756772000</v>
          </cell>
          <cell r="P86">
            <v>58</v>
          </cell>
          <cell r="Q86" t="str">
            <v>304/QĐ-SYT</v>
          </cell>
        </row>
        <row r="87">
          <cell r="C87">
            <v>81</v>
          </cell>
          <cell r="D87" t="str">
            <v>HC0081</v>
          </cell>
          <cell r="E87" t="str">
            <v>Máy định danh vi khuẩn và kháng sinh đồ BD Phoenix</v>
          </cell>
          <cell r="F87" t="str">
            <v>Thẻ định danh và làm kháng sinh đồ vi khuẩn gram dương</v>
          </cell>
          <cell r="G87" t="str">
            <v>Panel phoenix pmic/id</v>
          </cell>
          <cell r="H87" t="str">
            <v>Test</v>
          </cell>
          <cell r="I87" t="str">
            <v>Becton Dickinson</v>
          </cell>
          <cell r="J87" t="str">
            <v>Mỹ</v>
          </cell>
          <cell r="K87" t="str">
            <v>Hộp/ 25 test</v>
          </cell>
          <cell r="L87" t="str">
            <v>Công Ty Tnhh Thiết Bị Y Tế Phương Đông</v>
          </cell>
          <cell r="M87">
            <v>244120</v>
          </cell>
          <cell r="N87">
            <v>2300</v>
          </cell>
          <cell r="O87">
            <v>561476000</v>
          </cell>
          <cell r="P87">
            <v>58</v>
          </cell>
          <cell r="Q87" t="str">
            <v>304/QĐ-SYT</v>
          </cell>
        </row>
        <row r="88">
          <cell r="C88">
            <v>82</v>
          </cell>
          <cell r="D88" t="str">
            <v>HC0082</v>
          </cell>
          <cell r="E88" t="str">
            <v>Máy định danh vi khuẩn và kháng sinh đồ BD Phoenix</v>
          </cell>
          <cell r="F88" t="str">
            <v>Thẻ định danh và làm kháng sinh đồ vi khuẩn streptococcus</v>
          </cell>
          <cell r="G88" t="str">
            <v>Panel phoenix smic/id</v>
          </cell>
          <cell r="H88" t="str">
            <v>Test</v>
          </cell>
          <cell r="I88" t="str">
            <v>Becton Dickinson</v>
          </cell>
          <cell r="J88" t="str">
            <v>Mỹ</v>
          </cell>
          <cell r="K88" t="str">
            <v>Hộp/ 25 test</v>
          </cell>
          <cell r="L88" t="str">
            <v>Công Ty Tnhh Thiết Bị Y Tế Phương Đông</v>
          </cell>
          <cell r="M88">
            <v>244120</v>
          </cell>
          <cell r="N88">
            <v>1850</v>
          </cell>
          <cell r="O88">
            <v>451622000</v>
          </cell>
          <cell r="P88">
            <v>58</v>
          </cell>
          <cell r="Q88" t="str">
            <v>304/QĐ-SYT</v>
          </cell>
        </row>
        <row r="89">
          <cell r="C89">
            <v>83</v>
          </cell>
          <cell r="D89" t="str">
            <v>HC0083</v>
          </cell>
          <cell r="E89" t="str">
            <v>Máy định danh vi khuẩn và kháng sinh đồ BD Phoenix</v>
          </cell>
          <cell r="F89" t="str">
            <v>Thẻ định danh vi khuẩn Gram âm</v>
          </cell>
          <cell r="G89" t="str">
            <v>Panel phoenix nid</v>
          </cell>
          <cell r="H89" t="str">
            <v>Test</v>
          </cell>
          <cell r="I89" t="str">
            <v>Becton Dickinson</v>
          </cell>
          <cell r="J89" t="str">
            <v>Mỹ</v>
          </cell>
          <cell r="K89" t="str">
            <v>Hộp/ 25 test</v>
          </cell>
          <cell r="L89" t="str">
            <v>Công Ty Tnhh Thiết Bị Y Tế Phương Đông</v>
          </cell>
          <cell r="M89">
            <v>136680</v>
          </cell>
          <cell r="N89">
            <v>6350</v>
          </cell>
          <cell r="O89">
            <v>867918000</v>
          </cell>
          <cell r="P89">
            <v>58</v>
          </cell>
          <cell r="Q89" t="str">
            <v>304/QĐ-SYT</v>
          </cell>
        </row>
        <row r="90">
          <cell r="C90">
            <v>84</v>
          </cell>
          <cell r="D90" t="str">
            <v>HC0084</v>
          </cell>
          <cell r="E90" t="str">
            <v>Máy định danh vi khuẩn và kháng sinh đồ BD Phoenix</v>
          </cell>
          <cell r="F90" t="str">
            <v>Thẻ định danh vi khuẩn Gram dương</v>
          </cell>
          <cell r="G90" t="str">
            <v>Panel phoenix pid</v>
          </cell>
          <cell r="H90" t="str">
            <v>Test</v>
          </cell>
          <cell r="I90" t="str">
            <v>Becton Dickinson</v>
          </cell>
          <cell r="J90" t="str">
            <v>Mỹ</v>
          </cell>
          <cell r="K90" t="str">
            <v>Hộp/ 25 test</v>
          </cell>
          <cell r="L90" t="str">
            <v>Công Ty Tnhh Thiết Bị Y Tế Phương Đông</v>
          </cell>
          <cell r="M90">
            <v>136680</v>
          </cell>
          <cell r="N90">
            <v>4350</v>
          </cell>
          <cell r="O90">
            <v>594558000</v>
          </cell>
          <cell r="P90">
            <v>58</v>
          </cell>
          <cell r="Q90" t="str">
            <v>304/QĐ-SYT</v>
          </cell>
        </row>
        <row r="91">
          <cell r="C91">
            <v>85</v>
          </cell>
          <cell r="D91" t="str">
            <v>HC0085</v>
          </cell>
          <cell r="E91" t="str">
            <v>Máy định danh vi khuẩn và kháng sinh đồ BD Phoenix</v>
          </cell>
          <cell r="F91" t="str">
            <v>Thẻ kháng sinh đồ vi khuẩn Gram dương</v>
          </cell>
          <cell r="G91" t="str">
            <v>Panel phoenix pmic</v>
          </cell>
          <cell r="H91" t="str">
            <v>Test</v>
          </cell>
          <cell r="I91" t="str">
            <v>Becton Dickinson</v>
          </cell>
          <cell r="J91" t="str">
            <v>Mỹ</v>
          </cell>
          <cell r="K91" t="str">
            <v>Hộp/ 25 test</v>
          </cell>
          <cell r="L91" t="str">
            <v>Công Ty Tnhh Thiết Bị Y Tế Phương Đông</v>
          </cell>
          <cell r="M91">
            <v>122040</v>
          </cell>
          <cell r="N91">
            <v>4850</v>
          </cell>
          <cell r="O91">
            <v>591894000</v>
          </cell>
          <cell r="P91">
            <v>58</v>
          </cell>
          <cell r="Q91" t="str">
            <v>304/QĐ-SYT</v>
          </cell>
        </row>
        <row r="92">
          <cell r="C92">
            <v>86</v>
          </cell>
          <cell r="D92" t="str">
            <v>HC0086</v>
          </cell>
          <cell r="E92" t="str">
            <v>Máy định danh vi khuẩn và kháng sinh đồ BD Phoenix</v>
          </cell>
          <cell r="F92" t="str">
            <v>Thẻ kháng sinh đồ vi khuẩn Gram âm</v>
          </cell>
          <cell r="G92" t="str">
            <v>Panel phoenix nmic</v>
          </cell>
          <cell r="H92" t="str">
            <v>Test</v>
          </cell>
          <cell r="I92" t="str">
            <v>Becton Dickinson</v>
          </cell>
          <cell r="J92" t="str">
            <v>Mỹ</v>
          </cell>
          <cell r="K92" t="str">
            <v>Hộp/ 25 test</v>
          </cell>
          <cell r="L92" t="str">
            <v>Công Ty Tnhh Thiết Bị Y Tế Phương Đông</v>
          </cell>
          <cell r="M92">
            <v>122040</v>
          </cell>
          <cell r="N92">
            <v>6350</v>
          </cell>
          <cell r="O92">
            <v>774954000</v>
          </cell>
          <cell r="P92">
            <v>58</v>
          </cell>
          <cell r="Q92" t="str">
            <v>304/QĐ-SYT</v>
          </cell>
        </row>
        <row r="93">
          <cell r="C93">
            <v>87</v>
          </cell>
          <cell r="D93" t="str">
            <v>HC0087</v>
          </cell>
          <cell r="E93" t="str">
            <v>Máy đo điện giải &amp; khí máu cobas b121</v>
          </cell>
          <cell r="F93" t="str">
            <v>Bộ thuốc thử C3</v>
          </cell>
          <cell r="G93" t="str">
            <v>03144038001 FLUID PACK C3 (1 PC)</v>
          </cell>
          <cell r="H93" t="str">
            <v>Cái</v>
          </cell>
          <cell r="I93" t="str">
            <v>ROCHE</v>
          </cell>
          <cell r="J93" t="str">
            <v>Thụy sĩ</v>
          </cell>
          <cell r="K93" t="str">
            <v>1 container</v>
          </cell>
          <cell r="L93" t="str">
            <v>Công Ty Cổ Phần Thiết Bị Y Tế Bách Việt</v>
          </cell>
          <cell r="M93">
            <v>13494600</v>
          </cell>
          <cell r="N93">
            <v>3</v>
          </cell>
          <cell r="O93">
            <v>40483800</v>
          </cell>
          <cell r="P93">
            <v>5</v>
          </cell>
          <cell r="Q93" t="str">
            <v>304/QĐ-SYT</v>
          </cell>
        </row>
        <row r="94">
          <cell r="C94">
            <v>88</v>
          </cell>
          <cell r="D94" t="str">
            <v>HC0088</v>
          </cell>
          <cell r="E94" t="str">
            <v>Máy đo điện giải &amp; khí máu cobas b121</v>
          </cell>
          <cell r="F94" t="str">
            <v>Control mức 1</v>
          </cell>
          <cell r="G94" t="str">
            <v>03321258001 COMBITROL TS+ L1</v>
          </cell>
          <cell r="H94" t="str">
            <v>Cái</v>
          </cell>
          <cell r="I94" t="str">
            <v>ROCHE</v>
          </cell>
          <cell r="J94" t="str">
            <v>Mỹ</v>
          </cell>
          <cell r="K94" t="str">
            <v>30 PIECES</v>
          </cell>
          <cell r="L94" t="str">
            <v>Công Ty Cổ Phần Thiết Bị Y Tế Bách Việt</v>
          </cell>
          <cell r="M94">
            <v>93555</v>
          </cell>
          <cell r="N94">
            <v>60</v>
          </cell>
          <cell r="O94">
            <v>5613300</v>
          </cell>
          <cell r="P94">
            <v>5</v>
          </cell>
          <cell r="Q94" t="str">
            <v>304/QĐ-SYT</v>
          </cell>
        </row>
        <row r="95">
          <cell r="C95">
            <v>89</v>
          </cell>
          <cell r="D95" t="str">
            <v>HC0089</v>
          </cell>
          <cell r="E95" t="str">
            <v>Máy đo điện giải &amp; khí máu cobas b121</v>
          </cell>
          <cell r="F95" t="str">
            <v>Control mức 2</v>
          </cell>
          <cell r="G95" t="str">
            <v>03321266001 COMBITROL TS + L2</v>
          </cell>
          <cell r="H95" t="str">
            <v>Cái</v>
          </cell>
          <cell r="I95" t="str">
            <v>ROCHE</v>
          </cell>
          <cell r="J95" t="str">
            <v>Mỹ</v>
          </cell>
          <cell r="K95" t="str">
            <v>30 PIECES</v>
          </cell>
          <cell r="L95" t="str">
            <v>Công Ty Cổ Phần Thiết Bị Y Tế Bách Việt</v>
          </cell>
          <cell r="M95">
            <v>93555</v>
          </cell>
          <cell r="N95">
            <v>60</v>
          </cell>
          <cell r="O95">
            <v>5613300</v>
          </cell>
          <cell r="P95">
            <v>5</v>
          </cell>
          <cell r="Q95" t="str">
            <v>304/QĐ-SYT</v>
          </cell>
        </row>
        <row r="96">
          <cell r="C96">
            <v>90</v>
          </cell>
          <cell r="D96" t="str">
            <v>HC0090</v>
          </cell>
          <cell r="E96" t="str">
            <v>Máy đo điện giải &amp; khí máu cobas b121</v>
          </cell>
          <cell r="F96" t="str">
            <v>Control mức 3</v>
          </cell>
          <cell r="G96" t="str">
            <v>03321274001 COMBITROL TS + L3</v>
          </cell>
          <cell r="H96" t="str">
            <v>Cái</v>
          </cell>
          <cell r="I96" t="str">
            <v>ROCHE</v>
          </cell>
          <cell r="J96" t="str">
            <v>Mỹ</v>
          </cell>
          <cell r="K96" t="str">
            <v>30 PIECES</v>
          </cell>
          <cell r="L96" t="str">
            <v>Công Ty Cổ Phần Thiết Bị Y Tế Bách Việt</v>
          </cell>
          <cell r="M96">
            <v>93555</v>
          </cell>
          <cell r="N96">
            <v>60</v>
          </cell>
          <cell r="O96">
            <v>5613300</v>
          </cell>
          <cell r="P96">
            <v>5</v>
          </cell>
          <cell r="Q96" t="str">
            <v>304/QĐ-SYT</v>
          </cell>
        </row>
        <row r="97">
          <cell r="C97">
            <v>91</v>
          </cell>
          <cell r="D97" t="str">
            <v>HC0091</v>
          </cell>
          <cell r="E97" t="str">
            <v>Máy đo điện giải &amp; khí máu cobas b121</v>
          </cell>
          <cell r="F97" t="str">
            <v>Dung dịch định chuẩn C1</v>
          </cell>
          <cell r="G97" t="str">
            <v>03144046001 C1 CALIBRATION SOLUTION 1</v>
          </cell>
          <cell r="H97" t="str">
            <v>Cái</v>
          </cell>
          <cell r="I97" t="str">
            <v>ROCHE</v>
          </cell>
          <cell r="J97" t="str">
            <v>Thụy sĩ</v>
          </cell>
          <cell r="K97" t="str">
            <v>2 CONTAINERS</v>
          </cell>
          <cell r="L97" t="str">
            <v>Công Ty Cổ Phần Thiết Bị Y Tế Bách Việt</v>
          </cell>
          <cell r="M97">
            <v>4309200</v>
          </cell>
          <cell r="N97">
            <v>3</v>
          </cell>
          <cell r="O97">
            <v>12927600</v>
          </cell>
          <cell r="P97">
            <v>5</v>
          </cell>
          <cell r="Q97" t="str">
            <v>304/QĐ-SYT</v>
          </cell>
        </row>
        <row r="98">
          <cell r="C98">
            <v>92</v>
          </cell>
          <cell r="D98" t="str">
            <v>HC0092</v>
          </cell>
          <cell r="E98" t="str">
            <v>Máy đo điện giải &amp; khí máu cobas b121</v>
          </cell>
          <cell r="F98" t="str">
            <v>Dung dịch định chuẩn C2</v>
          </cell>
          <cell r="G98" t="str">
            <v>03144020001 C2 CALIBRATION SOLUTION 2</v>
          </cell>
          <cell r="H98" t="str">
            <v>Cái</v>
          </cell>
          <cell r="I98" t="str">
            <v>ROCHE</v>
          </cell>
          <cell r="J98" t="str">
            <v>Thụy sĩ</v>
          </cell>
          <cell r="K98" t="str">
            <v>2 CONTAINERS</v>
          </cell>
          <cell r="L98" t="str">
            <v>Công Ty Cổ Phần Thiết Bị Y Tế Bách Việt</v>
          </cell>
          <cell r="M98">
            <v>4309200</v>
          </cell>
          <cell r="N98">
            <v>3</v>
          </cell>
          <cell r="O98">
            <v>12927600</v>
          </cell>
          <cell r="P98">
            <v>5</v>
          </cell>
          <cell r="Q98" t="str">
            <v>304/QĐ-SYT</v>
          </cell>
        </row>
        <row r="99">
          <cell r="C99">
            <v>93</v>
          </cell>
          <cell r="D99" t="str">
            <v>HC0093</v>
          </cell>
          <cell r="E99" t="str">
            <v>Máy đo điện giải &amp; khí máu cobas b121</v>
          </cell>
          <cell r="F99" t="str">
            <v>Dung dịch rửa</v>
          </cell>
          <cell r="G99" t="str">
            <v>03110435180 DEPROTEINIZER</v>
          </cell>
          <cell r="H99" t="str">
            <v>ml</v>
          </cell>
          <cell r="I99" t="str">
            <v>ROCHE</v>
          </cell>
          <cell r="J99" t="str">
            <v>Thụy sĩ</v>
          </cell>
          <cell r="K99" t="str">
            <v>125ml</v>
          </cell>
          <cell r="L99" t="str">
            <v>Công Ty Cổ Phần Thiết Bị Y Tế Bách Việt</v>
          </cell>
          <cell r="M99">
            <v>1193000</v>
          </cell>
          <cell r="N99">
            <v>17</v>
          </cell>
          <cell r="O99">
            <v>20281000</v>
          </cell>
          <cell r="P99">
            <v>5</v>
          </cell>
          <cell r="Q99" t="str">
            <v>304/QĐ-SYT</v>
          </cell>
        </row>
        <row r="100">
          <cell r="C100">
            <v>94</v>
          </cell>
          <cell r="D100" t="str">
            <v>HC0094</v>
          </cell>
          <cell r="E100" t="str">
            <v>Máy đo điện giải &amp; khí máu cobas b121</v>
          </cell>
          <cell r="F100" t="str">
            <v>Tiếp xúc nhiệt</v>
          </cell>
          <cell r="G100" t="str">
            <v>03026639001 TEMPERATURE CONTACT (TCon)</v>
          </cell>
          <cell r="H100" t="str">
            <v>Cái</v>
          </cell>
          <cell r="I100" t="str">
            <v>ROCHE</v>
          </cell>
          <cell r="J100" t="str">
            <v>Úc</v>
          </cell>
          <cell r="K100" t="str">
            <v>Cái</v>
          </cell>
          <cell r="L100" t="str">
            <v>Công Ty Cổ Phần Thiết Bị Y Tế Bách Việt</v>
          </cell>
          <cell r="M100">
            <v>6410448</v>
          </cell>
          <cell r="N100">
            <v>1</v>
          </cell>
          <cell r="O100">
            <v>6410448</v>
          </cell>
          <cell r="P100">
            <v>5</v>
          </cell>
          <cell r="Q100" t="str">
            <v>304/QĐ-SYT</v>
          </cell>
        </row>
        <row r="101">
          <cell r="C101">
            <v>95</v>
          </cell>
          <cell r="D101" t="str">
            <v>HC0095</v>
          </cell>
          <cell r="E101" t="str">
            <v>Máy đo nhanh xét nghiệm tim mạch cobas h232</v>
          </cell>
          <cell r="F101" t="str">
            <v>Pipettes 150 mcl</v>
          </cell>
          <cell r="G101" t="str">
            <v>11622889190 Cardiac pipettes 150 µl 20pc</v>
          </cell>
          <cell r="H101" t="str">
            <v>Test</v>
          </cell>
          <cell r="I101" t="str">
            <v>ROCHE</v>
          </cell>
          <cell r="J101" t="str">
            <v>Đức</v>
          </cell>
          <cell r="K101" t="str">
            <v>20 Test</v>
          </cell>
          <cell r="L101" t="str">
            <v>Công Ty Cổ Phần Thiết Bị Y Tế Bách Việt</v>
          </cell>
          <cell r="M101">
            <v>10761</v>
          </cell>
          <cell r="N101">
            <v>4400</v>
          </cell>
          <cell r="O101">
            <v>47348400</v>
          </cell>
          <cell r="P101">
            <v>5</v>
          </cell>
          <cell r="Q101" t="str">
            <v>304/QĐ-SYT</v>
          </cell>
        </row>
        <row r="102">
          <cell r="C102">
            <v>96</v>
          </cell>
          <cell r="D102" t="str">
            <v>HC0096</v>
          </cell>
          <cell r="E102" t="str">
            <v>Máy đo nhanh xét nghiệm tim mạch cobas h232</v>
          </cell>
          <cell r="F102" t="str">
            <v>Test xét nghiệm NT- proBNP</v>
          </cell>
          <cell r="G102" t="str">
            <v>05533643190 Cardiac proBNP LUS 10T/H232</v>
          </cell>
          <cell r="H102" t="str">
            <v>Test</v>
          </cell>
          <cell r="I102" t="str">
            <v>ROCHE</v>
          </cell>
          <cell r="J102" t="str">
            <v>Đức</v>
          </cell>
          <cell r="K102" t="str">
            <v>10 Test</v>
          </cell>
          <cell r="L102" t="str">
            <v>Công Ty Cổ Phần Thiết Bị Y Tế Bách Việt</v>
          </cell>
          <cell r="M102">
            <v>328696</v>
          </cell>
          <cell r="N102">
            <v>2200</v>
          </cell>
          <cell r="O102">
            <v>723131200</v>
          </cell>
          <cell r="P102">
            <v>5</v>
          </cell>
          <cell r="Q102" t="str">
            <v>304/QĐ-SYT</v>
          </cell>
        </row>
        <row r="103">
          <cell r="C103">
            <v>97</v>
          </cell>
          <cell r="D103" t="str">
            <v>HC0097</v>
          </cell>
          <cell r="E103" t="str">
            <v>Máy đo nhanh xét nghiệm tim mạch cobas h232</v>
          </cell>
          <cell r="F103" t="str">
            <v>Test xét nghiệm Troponin T</v>
          </cell>
          <cell r="G103" t="str">
            <v>04877772190 Cardiac T Quant 10T/H232</v>
          </cell>
          <cell r="H103" t="str">
            <v>Test</v>
          </cell>
          <cell r="I103" t="str">
            <v>ROCHE</v>
          </cell>
          <cell r="J103" t="str">
            <v>Đức</v>
          </cell>
          <cell r="K103" t="str">
            <v>10 Test</v>
          </cell>
          <cell r="L103" t="str">
            <v>Công Ty Cổ Phần Thiết Bị Y Tế Bách Việt</v>
          </cell>
          <cell r="M103">
            <v>152136</v>
          </cell>
          <cell r="N103">
            <v>2200</v>
          </cell>
          <cell r="O103">
            <v>334699200</v>
          </cell>
          <cell r="P103">
            <v>5</v>
          </cell>
          <cell r="Q103" t="str">
            <v>304/QĐ-SYT</v>
          </cell>
        </row>
        <row r="104">
          <cell r="C104">
            <v>98</v>
          </cell>
          <cell r="D104" t="str">
            <v>HC0098</v>
          </cell>
          <cell r="E104" t="str">
            <v>Máy hấp tiệt trùng Amsco V-Pro TM1 Plus</v>
          </cell>
          <cell r="F104" t="str">
            <v>Hóa chất H2O2 15 chu kỳ</v>
          </cell>
          <cell r="G104" t="str">
            <v>Hóa chất dùng cho máy nhiệt độ thấp 15 lần</v>
          </cell>
          <cell r="H104" t="str">
            <v>Cốc</v>
          </cell>
          <cell r="I104" t="str">
            <v>Steris-Mỹ</v>
          </cell>
          <cell r="J104" t="str">
            <v>Mỹ</v>
          </cell>
          <cell r="K104" t="str">
            <v>01 cốc/ hộp</v>
          </cell>
          <cell r="L104" t="str">
            <v>Công Ty Tnhh Thiết Bị Y Tế Minh Khoa</v>
          </cell>
          <cell r="M104">
            <v>4833000</v>
          </cell>
          <cell r="N104">
            <v>75</v>
          </cell>
          <cell r="O104">
            <v>362475000</v>
          </cell>
          <cell r="P104">
            <v>45</v>
          </cell>
          <cell r="Q104" t="str">
            <v>304/QĐ-SYT</v>
          </cell>
        </row>
        <row r="105">
          <cell r="C105">
            <v>99</v>
          </cell>
          <cell r="D105" t="str">
            <v>HC0099</v>
          </cell>
          <cell r="E105" t="str">
            <v>Máy hấp tiệt trùng nhiệt độ thấp (Model: PlazMax P110-1R; HSX: Tuttnauer- Hà lan)</v>
          </cell>
          <cell r="F105" t="str">
            <v>Hóa chất H2O2 cho máy tiệt trùng nhiệt độ thấp Tuttnauer</v>
          </cell>
          <cell r="G105" t="str">
            <v>Hóa chất H2O2 cho máy hấp tiệt trùng nhiệt độ thấp Tuttnauer</v>
          </cell>
          <cell r="H105" t="str">
            <v>ml</v>
          </cell>
          <cell r="I105" t="str">
            <v>Tuttnauer</v>
          </cell>
          <cell r="J105" t="str">
            <v>Châu Âu/ Israel</v>
          </cell>
          <cell r="K105" t="str">
            <v>150ml/ lọ</v>
          </cell>
          <cell r="L105" t="str">
            <v>Công Ty Tnhh Thương Mại Và Công Nghệ Linh An</v>
          </cell>
          <cell r="M105">
            <v>25080</v>
          </cell>
          <cell r="N105">
            <v>30000</v>
          </cell>
          <cell r="O105">
            <v>752400000</v>
          </cell>
          <cell r="P105">
            <v>41</v>
          </cell>
          <cell r="Q105" t="str">
            <v>304/QĐ-SYT</v>
          </cell>
        </row>
        <row r="106">
          <cell r="C106">
            <v>100</v>
          </cell>
          <cell r="D106" t="str">
            <v>HC0100</v>
          </cell>
          <cell r="E106" t="str">
            <v>Máy huyết học 6410K</v>
          </cell>
          <cell r="F106" t="str">
            <v>Dây bơm</v>
          </cell>
          <cell r="G106" t="str">
            <v>Dây bơm</v>
          </cell>
          <cell r="H106" t="str">
            <v>Cái</v>
          </cell>
          <cell r="I106" t="str">
            <v>Erba Lachema</v>
          </cell>
          <cell r="J106" t="str">
            <v>CH Séc</v>
          </cell>
          <cell r="K106" t="str">
            <v>Cái</v>
          </cell>
          <cell r="L106" t="str">
            <v>Liên Danh Thịnh Phát Và Bình Minh</v>
          </cell>
          <cell r="M106">
            <v>966000</v>
          </cell>
          <cell r="N106">
            <v>4</v>
          </cell>
          <cell r="O106">
            <v>3864000</v>
          </cell>
          <cell r="P106">
            <v>72</v>
          </cell>
          <cell r="Q106" t="str">
            <v>304/QĐ-SYT</v>
          </cell>
        </row>
        <row r="107">
          <cell r="C107">
            <v>101</v>
          </cell>
          <cell r="D107" t="str">
            <v>HC0101</v>
          </cell>
          <cell r="E107" t="str">
            <v>Máy huyết học 6410K</v>
          </cell>
          <cell r="F107" t="str">
            <v>Diaclean-NK Diff -5L</v>
          </cell>
          <cell r="G107" t="str">
            <v>Diaclean – NK Diff-5l</v>
          </cell>
          <cell r="H107" t="str">
            <v>ml</v>
          </cell>
          <cell r="I107" t="str">
            <v>Diagon - Hungary</v>
          </cell>
          <cell r="J107" t="str">
            <v>Indonesia</v>
          </cell>
          <cell r="K107" t="str">
            <v>ml</v>
          </cell>
          <cell r="L107" t="str">
            <v>Liên Danh Thịnh Phát Và Bình Minh</v>
          </cell>
          <cell r="M107">
            <v>567</v>
          </cell>
          <cell r="N107">
            <v>40000</v>
          </cell>
          <cell r="O107">
            <v>22680000</v>
          </cell>
          <cell r="P107">
            <v>72</v>
          </cell>
          <cell r="Q107" t="str">
            <v>304/QĐ-SYT</v>
          </cell>
        </row>
        <row r="108">
          <cell r="C108">
            <v>102</v>
          </cell>
          <cell r="D108" t="str">
            <v>HC0102</v>
          </cell>
          <cell r="E108" t="str">
            <v>Máy huyết học 6410K</v>
          </cell>
          <cell r="F108" t="str">
            <v>Dialyse- NK Diff-500ml</v>
          </cell>
          <cell r="G108" t="str">
            <v>Dialyse – NK Diff -500ml</v>
          </cell>
          <cell r="H108" t="str">
            <v>ml</v>
          </cell>
          <cell r="I108" t="str">
            <v>Diagon - Hungary</v>
          </cell>
          <cell r="J108" t="str">
            <v>Indonesia</v>
          </cell>
          <cell r="K108" t="str">
            <v>ml</v>
          </cell>
          <cell r="L108" t="str">
            <v>Liên Danh Thịnh Phát Và Bình Minh</v>
          </cell>
          <cell r="M108">
            <v>3469</v>
          </cell>
          <cell r="N108">
            <v>15000</v>
          </cell>
          <cell r="O108">
            <v>52035000</v>
          </cell>
          <cell r="P108">
            <v>72</v>
          </cell>
          <cell r="Q108" t="str">
            <v>304/QĐ-SYT</v>
          </cell>
        </row>
        <row r="109">
          <cell r="C109">
            <v>103</v>
          </cell>
          <cell r="D109" t="str">
            <v>HC0103</v>
          </cell>
          <cell r="E109" t="str">
            <v>Máy huyết học 6410K</v>
          </cell>
          <cell r="F109" t="str">
            <v>Diaterge-NK-5L</v>
          </cell>
          <cell r="G109" t="str">
            <v>Diaterge – NK-5l</v>
          </cell>
          <cell r="H109" t="str">
            <v>ml</v>
          </cell>
          <cell r="I109" t="str">
            <v>Diagon - Hungary</v>
          </cell>
          <cell r="J109" t="str">
            <v>Indonesia</v>
          </cell>
          <cell r="K109" t="str">
            <v>ml</v>
          </cell>
          <cell r="L109" t="str">
            <v>Liên Danh Thịnh Phát Và Bình Minh</v>
          </cell>
          <cell r="M109">
            <v>399</v>
          </cell>
          <cell r="N109">
            <v>100000</v>
          </cell>
          <cell r="O109">
            <v>39900000</v>
          </cell>
          <cell r="P109">
            <v>72</v>
          </cell>
          <cell r="Q109" t="str">
            <v>304/QĐ-SYT</v>
          </cell>
        </row>
        <row r="110">
          <cell r="C110">
            <v>104</v>
          </cell>
          <cell r="D110" t="str">
            <v>HC0104</v>
          </cell>
          <cell r="E110" t="str">
            <v>Máy huyết học 6410K</v>
          </cell>
          <cell r="F110" t="str">
            <v>Diaton-NK Diff Diluent-20l</v>
          </cell>
          <cell r="G110" t="str">
            <v>Diaton – NK Diff Diluent-20l</v>
          </cell>
          <cell r="H110" t="str">
            <v>ml</v>
          </cell>
          <cell r="I110" t="str">
            <v>Diagon - Hungary</v>
          </cell>
          <cell r="J110" t="str">
            <v>Indonesia</v>
          </cell>
          <cell r="K110" t="str">
            <v>ml</v>
          </cell>
          <cell r="L110" t="str">
            <v>Liên Danh Thịnh Phát Và Bình Minh</v>
          </cell>
          <cell r="M110">
            <v>81</v>
          </cell>
          <cell r="N110">
            <v>900000</v>
          </cell>
          <cell r="O110">
            <v>72900000</v>
          </cell>
          <cell r="P110">
            <v>72</v>
          </cell>
          <cell r="Q110" t="str">
            <v>304/QĐ-SYT</v>
          </cell>
        </row>
        <row r="111">
          <cell r="C111">
            <v>105</v>
          </cell>
          <cell r="D111" t="str">
            <v>HC0105</v>
          </cell>
          <cell r="E111" t="str">
            <v>Máy huyết học 6410K</v>
          </cell>
          <cell r="F111" t="str">
            <v>Máu chuẩn</v>
          </cell>
          <cell r="G111" t="str">
            <v>Máu chuẩn - D Check D 2,5N</v>
          </cell>
          <cell r="H111" t="str">
            <v>ml</v>
          </cell>
          <cell r="I111" t="str">
            <v>Diagon - Hungary</v>
          </cell>
          <cell r="J111" t="str">
            <v>Hungary</v>
          </cell>
          <cell r="K111" t="str">
            <v>ml</v>
          </cell>
          <cell r="L111" t="str">
            <v>Liên Danh Thịnh Phát Và Bình Minh</v>
          </cell>
          <cell r="M111">
            <v>504000</v>
          </cell>
          <cell r="N111">
            <v>6</v>
          </cell>
          <cell r="O111">
            <v>3024000</v>
          </cell>
          <cell r="P111">
            <v>72</v>
          </cell>
          <cell r="Q111" t="str">
            <v>304/QĐ-SYT</v>
          </cell>
        </row>
        <row r="112">
          <cell r="C112">
            <v>106</v>
          </cell>
          <cell r="D112" t="str">
            <v>HC0106</v>
          </cell>
          <cell r="E112" t="str">
            <v>Máy huyết học bán tự động Humacount 30 TS</v>
          </cell>
          <cell r="F112" t="str">
            <v>Dung dịch hiệu chuẩn máy huyết học</v>
          </cell>
          <cell r="G112" t="str">
            <v>Hóa chất chuẩn huyết học</v>
          </cell>
          <cell r="H112" t="str">
            <v>ml</v>
          </cell>
          <cell r="I112" t="str">
            <v>R&amp;D</v>
          </cell>
          <cell r="J112" t="str">
            <v>Mỹ</v>
          </cell>
          <cell r="K112" t="str">
            <v>1,5 ml</v>
          </cell>
          <cell r="L112" t="str">
            <v>Công Ty Tnhh Thương Mại Thiết Bị Y Tế Yến Châu</v>
          </cell>
          <cell r="M112">
            <v>441000</v>
          </cell>
          <cell r="N112">
            <v>72</v>
          </cell>
          <cell r="O112">
            <v>31752000</v>
          </cell>
          <cell r="P112">
            <v>93</v>
          </cell>
          <cell r="Q112" t="str">
            <v>304/QĐ-SYT</v>
          </cell>
        </row>
        <row r="113">
          <cell r="C113">
            <v>107</v>
          </cell>
          <cell r="D113" t="str">
            <v>HC0107</v>
          </cell>
          <cell r="E113" t="str">
            <v>Máy huyết học bán tự động Humacount 30 TS</v>
          </cell>
          <cell r="F113" t="str">
            <v>Dung dịch ly giải tế bào huyết học</v>
          </cell>
          <cell r="G113" t="str">
            <v>Hóa chất ly giải (lyse)</v>
          </cell>
          <cell r="H113" t="str">
            <v>ml</v>
          </cell>
          <cell r="I113" t="str">
            <v>Diatron</v>
          </cell>
          <cell r="J113" t="str">
            <v>Hungary</v>
          </cell>
          <cell r="K113" t="str">
            <v>1 lít</v>
          </cell>
          <cell r="L113" t="str">
            <v>Công Ty Tnhh Thương Mại Thiết Bị Y Tế Yến Châu</v>
          </cell>
          <cell r="M113">
            <v>2100</v>
          </cell>
          <cell r="N113">
            <v>10000</v>
          </cell>
          <cell r="O113">
            <v>21000000</v>
          </cell>
          <cell r="P113">
            <v>93</v>
          </cell>
          <cell r="Q113" t="str">
            <v>304/QĐ-SYT</v>
          </cell>
        </row>
        <row r="114">
          <cell r="C114">
            <v>108</v>
          </cell>
          <cell r="D114" t="str">
            <v>HC0108</v>
          </cell>
          <cell r="E114" t="str">
            <v>Máy huyết học bán tự động Humacount 30 TS</v>
          </cell>
          <cell r="F114" t="str">
            <v>Dung dịch pha loãng cho máy huyết học</v>
          </cell>
          <cell r="G114" t="str">
            <v>Hóa chất pha loãng (diluent)</v>
          </cell>
          <cell r="H114" t="str">
            <v>ml</v>
          </cell>
          <cell r="I114" t="str">
            <v>Diatron</v>
          </cell>
          <cell r="J114" t="str">
            <v>Hungary</v>
          </cell>
          <cell r="K114" t="str">
            <v>20 lít</v>
          </cell>
          <cell r="L114" t="str">
            <v>Công Ty Tnhh Thương Mại Thiết Bị Y Tế Yến Châu</v>
          </cell>
          <cell r="M114">
            <v>95</v>
          </cell>
          <cell r="N114">
            <v>300000</v>
          </cell>
          <cell r="O114">
            <v>28500000</v>
          </cell>
          <cell r="P114">
            <v>93</v>
          </cell>
          <cell r="Q114" t="str">
            <v>304/QĐ-SYT</v>
          </cell>
        </row>
        <row r="115">
          <cell r="C115">
            <v>109</v>
          </cell>
          <cell r="D115" t="str">
            <v>HC0109</v>
          </cell>
          <cell r="E115" t="str">
            <v>Máy huyết học bán tự động Humacount 30 TS</v>
          </cell>
          <cell r="F115" t="str">
            <v>Dung dịch rửa hệ thống trong xét nghiệm huyết học</v>
          </cell>
          <cell r="G115" t="str">
            <v>Hóa chất rửa (clenz)</v>
          </cell>
          <cell r="H115" t="str">
            <v>ml</v>
          </cell>
          <cell r="I115" t="str">
            <v>Diatron</v>
          </cell>
          <cell r="J115" t="str">
            <v>Hungary</v>
          </cell>
          <cell r="K115" t="str">
            <v>100ml</v>
          </cell>
          <cell r="L115" t="str">
            <v>Công Ty Tnhh Thương Mại Thiết Bị Y Tế Yến Châu</v>
          </cell>
          <cell r="M115">
            <v>15750</v>
          </cell>
          <cell r="N115">
            <v>300</v>
          </cell>
          <cell r="O115">
            <v>4725000</v>
          </cell>
          <cell r="P115">
            <v>93</v>
          </cell>
          <cell r="Q115" t="str">
            <v>304/QĐ-SYT</v>
          </cell>
        </row>
        <row r="116">
          <cell r="C116">
            <v>110</v>
          </cell>
          <cell r="D116" t="str">
            <v>HC0110</v>
          </cell>
          <cell r="E116" t="str">
            <v>Máy huyết học bán tự động Humacount 30 TS</v>
          </cell>
          <cell r="F116" t="str">
            <v>Dung dịch rửa sạch hệ thống trong xét nghiệm huyết học</v>
          </cell>
          <cell r="G116" t="str">
            <v>Hóa chất rửa (clean)</v>
          </cell>
          <cell r="H116" t="str">
            <v>ml</v>
          </cell>
          <cell r="I116" t="str">
            <v>Diatron</v>
          </cell>
          <cell r="J116" t="str">
            <v>Hungary</v>
          </cell>
          <cell r="K116" t="str">
            <v>1 lít</v>
          </cell>
          <cell r="L116" t="str">
            <v>Công Ty Tnhh Thương Mại Thiết Bị Y Tế Yến Châu</v>
          </cell>
          <cell r="M116">
            <v>1575</v>
          </cell>
          <cell r="N116">
            <v>15000</v>
          </cell>
          <cell r="O116">
            <v>23625000</v>
          </cell>
          <cell r="P116">
            <v>93</v>
          </cell>
          <cell r="Q116" t="str">
            <v>304/QĐ-SYT</v>
          </cell>
        </row>
        <row r="117">
          <cell r="C117">
            <v>111</v>
          </cell>
          <cell r="D117" t="str">
            <v>HC0111</v>
          </cell>
          <cell r="E117" t="str">
            <v>Máy huyết học BC 3000 PLUS</v>
          </cell>
          <cell r="F117" t="str">
            <v>Dung dịch phá hồng cầu (Lyse M30CFL)</v>
          </cell>
          <cell r="G117" t="str">
            <v>Dia Lyse Diff D</v>
          </cell>
          <cell r="H117" t="str">
            <v>ml</v>
          </cell>
          <cell r="I117" t="str">
            <v>Diagon - Hungary</v>
          </cell>
          <cell r="J117" t="str">
            <v>Indonesia</v>
          </cell>
          <cell r="K117" t="str">
            <v>Bình / 500ml</v>
          </cell>
          <cell r="L117" t="str">
            <v>Liên Danh Thịnh Phát Và Bình Minh</v>
          </cell>
          <cell r="M117">
            <v>3046</v>
          </cell>
          <cell r="N117">
            <v>15000</v>
          </cell>
          <cell r="O117">
            <v>45690000</v>
          </cell>
          <cell r="P117">
            <v>72</v>
          </cell>
          <cell r="Q117" t="str">
            <v>304/QĐ-SYT</v>
          </cell>
        </row>
        <row r="118">
          <cell r="C118">
            <v>112</v>
          </cell>
          <cell r="D118" t="str">
            <v>HC0112</v>
          </cell>
          <cell r="E118" t="str">
            <v>Máy huyết học BC 3000 PLUS</v>
          </cell>
          <cell r="F118" t="str">
            <v>Dung dịch pha loãng
(Diluent M 30D)</v>
          </cell>
          <cell r="G118" t="str">
            <v>Dia Diluent D</v>
          </cell>
          <cell r="H118" t="str">
            <v>ml</v>
          </cell>
          <cell r="I118" t="str">
            <v>Diagon - Hungary</v>
          </cell>
          <cell r="J118" t="str">
            <v>Indonesia</v>
          </cell>
          <cell r="K118" t="str">
            <v>Thùng / 20 lít</v>
          </cell>
          <cell r="L118" t="str">
            <v>Liên Danh Thịnh Phát Và Bình Minh</v>
          </cell>
          <cell r="M118">
            <v>72</v>
          </cell>
          <cell r="N118">
            <v>1000000</v>
          </cell>
          <cell r="O118">
            <v>72000000</v>
          </cell>
          <cell r="P118">
            <v>72</v>
          </cell>
          <cell r="Q118" t="str">
            <v>304/QĐ-SYT</v>
          </cell>
        </row>
        <row r="119">
          <cell r="C119">
            <v>113</v>
          </cell>
          <cell r="D119" t="str">
            <v>HC0113</v>
          </cell>
          <cell r="E119" t="str">
            <v>Máy huyết học BC 3000 PLUS</v>
          </cell>
          <cell r="F119" t="str">
            <v>Dung dịch Probe Cleaner</v>
          </cell>
          <cell r="G119" t="str">
            <v>Dia Clean SYS</v>
          </cell>
          <cell r="H119" t="str">
            <v>ml</v>
          </cell>
          <cell r="I119" t="str">
            <v>Diagon - Hungary</v>
          </cell>
          <cell r="J119" t="str">
            <v>Indonesia</v>
          </cell>
          <cell r="K119" t="str">
            <v>Lọ / 100 ml</v>
          </cell>
          <cell r="L119" t="str">
            <v>Liên Danh Thịnh Phát Và Bình Minh</v>
          </cell>
          <cell r="M119">
            <v>8000</v>
          </cell>
          <cell r="N119">
            <v>250</v>
          </cell>
          <cell r="O119">
            <v>2000000</v>
          </cell>
          <cell r="P119">
            <v>72</v>
          </cell>
          <cell r="Q119" t="str">
            <v>304/QĐ-SYT</v>
          </cell>
        </row>
        <row r="120">
          <cell r="C120">
            <v>114</v>
          </cell>
          <cell r="D120" t="str">
            <v>HC0114</v>
          </cell>
          <cell r="E120" t="str">
            <v>Máy huyết học BC 3000 PLUS</v>
          </cell>
          <cell r="F120" t="str">
            <v>Dung dịch rửa (Rinse M30R)</v>
          </cell>
          <cell r="G120" t="str">
            <v>Dia Rinse D</v>
          </cell>
          <cell r="H120" t="str">
            <v>ml</v>
          </cell>
          <cell r="I120" t="str">
            <v>Diagon - Hungary</v>
          </cell>
          <cell r="J120" t="str">
            <v>Indonesia</v>
          </cell>
          <cell r="K120" t="str">
            <v>Thùng / 20 lít</v>
          </cell>
          <cell r="L120" t="str">
            <v>Liên Danh Thịnh Phát Và Bình Minh</v>
          </cell>
          <cell r="M120">
            <v>119</v>
          </cell>
          <cell r="N120">
            <v>360000</v>
          </cell>
          <cell r="O120">
            <v>42840000</v>
          </cell>
          <cell r="P120">
            <v>72</v>
          </cell>
          <cell r="Q120" t="str">
            <v>304/QĐ-SYT</v>
          </cell>
        </row>
        <row r="121">
          <cell r="C121">
            <v>115</v>
          </cell>
          <cell r="D121" t="str">
            <v>HC0115</v>
          </cell>
          <cell r="E121" t="str">
            <v>Máy huyết học BC 3000 PLUS</v>
          </cell>
          <cell r="F121" t="str">
            <v>Dung dịch rửa máy huyết học
 EZ-cleaner</v>
          </cell>
          <cell r="G121" t="str">
            <v>Dia Clean SYS</v>
          </cell>
          <cell r="H121" t="str">
            <v>ml</v>
          </cell>
          <cell r="I121" t="str">
            <v>Diagon - Hungary</v>
          </cell>
          <cell r="J121" t="str">
            <v>Indonesia</v>
          </cell>
          <cell r="K121" t="str">
            <v>Lọ / 100 ml</v>
          </cell>
          <cell r="L121" t="str">
            <v>Liên Danh Thịnh Phát Và Bình Minh</v>
          </cell>
          <cell r="M121">
            <v>8000</v>
          </cell>
          <cell r="N121">
            <v>350</v>
          </cell>
          <cell r="O121">
            <v>2800000</v>
          </cell>
          <cell r="P121">
            <v>72</v>
          </cell>
          <cell r="Q121" t="str">
            <v>304/QĐ-SYT</v>
          </cell>
        </row>
        <row r="122">
          <cell r="C122">
            <v>116</v>
          </cell>
          <cell r="D122" t="str">
            <v>HC0116</v>
          </cell>
          <cell r="E122" t="str">
            <v>Máy huyết học Celltac Alpha MEK - 6420 K, NIHON KOHDEN</v>
          </cell>
          <cell r="F122" t="str">
            <v>CLEANAC (Detergent)</v>
          </cell>
          <cell r="G122" t="str">
            <v>Diaterge – NK-5l</v>
          </cell>
          <cell r="H122" t="str">
            <v>ml</v>
          </cell>
          <cell r="I122" t="str">
            <v>Diagon - Hungary</v>
          </cell>
          <cell r="J122" t="str">
            <v>Indonesia</v>
          </cell>
          <cell r="K122" t="str">
            <v>Thùng / 5 lít</v>
          </cell>
          <cell r="L122" t="str">
            <v>Liên Danh Thịnh Phát Và Bình Minh</v>
          </cell>
          <cell r="M122">
            <v>399</v>
          </cell>
          <cell r="N122">
            <v>25000</v>
          </cell>
          <cell r="O122">
            <v>9975000</v>
          </cell>
          <cell r="P122">
            <v>72</v>
          </cell>
          <cell r="Q122" t="str">
            <v>304/QĐ-SYT</v>
          </cell>
        </row>
        <row r="123">
          <cell r="C123">
            <v>117</v>
          </cell>
          <cell r="D123" t="str">
            <v>HC0117</v>
          </cell>
          <cell r="E123" t="str">
            <v>Máy huyết học Celltac Alpha MEK - 6420 K, NIHON KOHDEN</v>
          </cell>
          <cell r="F123" t="str">
            <v>CLEANAC3 (Hypochlorite solution)</v>
          </cell>
          <cell r="G123" t="str">
            <v>Diaclean – NK Diff-5l</v>
          </cell>
          <cell r="H123" t="str">
            <v>ml</v>
          </cell>
          <cell r="I123" t="str">
            <v>Diagon - Hungary</v>
          </cell>
          <cell r="J123" t="str">
            <v>Indonesia</v>
          </cell>
          <cell r="K123" t="str">
            <v>Thùng / 5 lít</v>
          </cell>
          <cell r="L123" t="str">
            <v>Liên Danh Thịnh Phát Và Bình Minh</v>
          </cell>
          <cell r="M123">
            <v>567</v>
          </cell>
          <cell r="N123">
            <v>25000</v>
          </cell>
          <cell r="O123">
            <v>14175000</v>
          </cell>
          <cell r="P123">
            <v>72</v>
          </cell>
          <cell r="Q123" t="str">
            <v>304/QĐ-SYT</v>
          </cell>
        </row>
        <row r="124">
          <cell r="C124">
            <v>118</v>
          </cell>
          <cell r="D124" t="str">
            <v>HC0118</v>
          </cell>
          <cell r="E124" t="str">
            <v>Máy huyết học Celltac Alpha MEK - 6420 K, NIHON KOHDEN</v>
          </cell>
          <cell r="F124" t="str">
            <v>Dây bơm nhu động</v>
          </cell>
          <cell r="G124" t="str">
            <v>Dây bơm</v>
          </cell>
          <cell r="H124" t="str">
            <v>Sợi</v>
          </cell>
          <cell r="I124" t="str">
            <v>Erba Lachema</v>
          </cell>
          <cell r="J124" t="str">
            <v>CH Séc</v>
          </cell>
          <cell r="K124" t="str">
            <v>Sợi</v>
          </cell>
          <cell r="L124" t="str">
            <v>Liên Danh Thịnh Phát Và Bình Minh</v>
          </cell>
          <cell r="M124">
            <v>966000</v>
          </cell>
          <cell r="N124">
            <v>4</v>
          </cell>
          <cell r="O124">
            <v>3864000</v>
          </cell>
          <cell r="P124">
            <v>72</v>
          </cell>
          <cell r="Q124" t="str">
            <v>304/QĐ-SYT</v>
          </cell>
        </row>
        <row r="125">
          <cell r="C125">
            <v>119</v>
          </cell>
          <cell r="D125" t="str">
            <v>HC0119</v>
          </cell>
          <cell r="E125" t="str">
            <v>Máy huyết học Celltac Alpha MEK - 6420 K, NIHON KOHDEN</v>
          </cell>
          <cell r="F125" t="str">
            <v>Dung dịch Cleanac</v>
          </cell>
          <cell r="G125" t="str">
            <v>Diaterge – NK-5l</v>
          </cell>
          <cell r="H125" t="str">
            <v>ml</v>
          </cell>
          <cell r="I125" t="str">
            <v>Diagon - Hungary</v>
          </cell>
          <cell r="J125" t="str">
            <v>Indonesia</v>
          </cell>
          <cell r="K125" t="str">
            <v>Thùng / 5 lít</v>
          </cell>
          <cell r="L125" t="str">
            <v>Liên Danh Thịnh Phát Và Bình Minh</v>
          </cell>
          <cell r="M125">
            <v>399</v>
          </cell>
          <cell r="N125">
            <v>35000</v>
          </cell>
          <cell r="O125">
            <v>13965000</v>
          </cell>
          <cell r="P125">
            <v>72</v>
          </cell>
          <cell r="Q125" t="str">
            <v>304/QĐ-SYT</v>
          </cell>
        </row>
        <row r="126">
          <cell r="C126">
            <v>120</v>
          </cell>
          <cell r="D126" t="str">
            <v>HC0120</v>
          </cell>
          <cell r="E126" t="str">
            <v>Máy huyết học Celltac Alpha MEK - 6420 K, NIHON KOHDEN</v>
          </cell>
          <cell r="F126" t="str">
            <v>Dung dịch Hemolynac</v>
          </cell>
          <cell r="G126" t="str">
            <v>Dialyse – NK Diff -500ml</v>
          </cell>
          <cell r="H126" t="str">
            <v>ml</v>
          </cell>
          <cell r="I126" t="str">
            <v>Diagon - Hungary</v>
          </cell>
          <cell r="J126" t="str">
            <v>Indonesia</v>
          </cell>
          <cell r="K126" t="str">
            <v>Bình / 500ml</v>
          </cell>
          <cell r="L126" t="str">
            <v>Liên Danh Thịnh Phát Và Bình Minh</v>
          </cell>
          <cell r="M126">
            <v>3469</v>
          </cell>
          <cell r="N126">
            <v>7000</v>
          </cell>
          <cell r="O126">
            <v>24283000</v>
          </cell>
          <cell r="P126">
            <v>72</v>
          </cell>
          <cell r="Q126" t="str">
            <v>304/QĐ-SYT</v>
          </cell>
        </row>
        <row r="127">
          <cell r="C127">
            <v>121</v>
          </cell>
          <cell r="D127" t="str">
            <v>HC0121</v>
          </cell>
          <cell r="E127" t="str">
            <v>Máy huyết học Celltac Alpha MEK - 6420 K, NIHON KOHDEN</v>
          </cell>
          <cell r="F127" t="str">
            <v>HEMOLYNAC 3N</v>
          </cell>
          <cell r="G127" t="str">
            <v>Dialyse – NK Diff -500ml</v>
          </cell>
          <cell r="H127" t="str">
            <v>ml</v>
          </cell>
          <cell r="I127" t="str">
            <v>Diagon - Hungary</v>
          </cell>
          <cell r="J127" t="str">
            <v>Indonesia</v>
          </cell>
          <cell r="K127" t="str">
            <v>Bình / 500ml</v>
          </cell>
          <cell r="L127" t="str">
            <v>Liên Danh Thịnh Phát Và Bình Minh</v>
          </cell>
          <cell r="M127">
            <v>3469</v>
          </cell>
          <cell r="N127">
            <v>3000</v>
          </cell>
          <cell r="O127">
            <v>10407000</v>
          </cell>
          <cell r="P127">
            <v>72</v>
          </cell>
          <cell r="Q127" t="str">
            <v>304/QĐ-SYT</v>
          </cell>
        </row>
        <row r="128">
          <cell r="C128">
            <v>122</v>
          </cell>
          <cell r="D128" t="str">
            <v>HC0122</v>
          </cell>
          <cell r="E128" t="str">
            <v>Máy huyết học Celltac Alpha MEK - 6420 K, NIHON KOHDEN</v>
          </cell>
          <cell r="F128" t="str">
            <v>ISOTONAC 3 (Diluent)</v>
          </cell>
          <cell r="G128" t="str">
            <v>Diaton – NK Diff Diluent-20</v>
          </cell>
          <cell r="H128" t="str">
            <v>ml</v>
          </cell>
          <cell r="I128" t="str">
            <v>Diagon - Hungary</v>
          </cell>
          <cell r="J128" t="str">
            <v>Indonesia</v>
          </cell>
          <cell r="K128" t="str">
            <v>Thùng / 20 lít</v>
          </cell>
          <cell r="L128" t="str">
            <v>Liên Danh Thịnh Phát Và Bình Minh</v>
          </cell>
          <cell r="M128">
            <v>81</v>
          </cell>
          <cell r="N128">
            <v>774000</v>
          </cell>
          <cell r="O128">
            <v>62694000</v>
          </cell>
          <cell r="P128">
            <v>72</v>
          </cell>
          <cell r="Q128" t="str">
            <v>304/QĐ-SYT</v>
          </cell>
        </row>
        <row r="129">
          <cell r="C129">
            <v>123</v>
          </cell>
          <cell r="D129" t="str">
            <v>HC0123</v>
          </cell>
          <cell r="E129" t="str">
            <v>Máy huyết học Celltac Alpha MEK - 6420 K, NIHON KOHDEN</v>
          </cell>
          <cell r="F129" t="str">
            <v>Máu chuẩn MEK-3DN</v>
          </cell>
          <cell r="G129" t="str">
            <v>Máu chuẩn - D Check D 2,5N</v>
          </cell>
          <cell r="H129" t="str">
            <v>Lọ</v>
          </cell>
          <cell r="I129" t="str">
            <v>Diagon - Hungary</v>
          </cell>
          <cell r="J129" t="str">
            <v>Hungary</v>
          </cell>
          <cell r="K129" t="str">
            <v>Lọ / 2.5 ml</v>
          </cell>
          <cell r="L129" t="str">
            <v>Liên Danh Thịnh Phát Và Bình Minh</v>
          </cell>
          <cell r="M129">
            <v>1260000</v>
          </cell>
          <cell r="N129">
            <v>14</v>
          </cell>
          <cell r="O129">
            <v>17640000</v>
          </cell>
          <cell r="P129">
            <v>72</v>
          </cell>
          <cell r="Q129" t="str">
            <v>304/QĐ-SYT</v>
          </cell>
        </row>
        <row r="130">
          <cell r="C130">
            <v>124</v>
          </cell>
          <cell r="D130" t="str">
            <v>HC0124</v>
          </cell>
          <cell r="E130" t="str">
            <v>Máy huyết học Nihon ES 7300</v>
          </cell>
          <cell r="F130" t="str">
            <v>CLEANAC (Detergent) Thùng /5 lít</v>
          </cell>
          <cell r="G130" t="str">
            <v>Diaterge – NK-5l</v>
          </cell>
          <cell r="H130" t="str">
            <v>ml</v>
          </cell>
          <cell r="I130" t="str">
            <v>Diagon - Hungary</v>
          </cell>
          <cell r="J130" t="str">
            <v>Indonesia</v>
          </cell>
          <cell r="K130" t="str">
            <v>Thùng / 5 lít</v>
          </cell>
          <cell r="L130" t="str">
            <v>Liên Danh Thịnh Phát Và Bình Minh</v>
          </cell>
          <cell r="M130">
            <v>399</v>
          </cell>
          <cell r="N130">
            <v>50000</v>
          </cell>
          <cell r="O130">
            <v>19950000</v>
          </cell>
          <cell r="P130">
            <v>72</v>
          </cell>
          <cell r="Q130" t="str">
            <v>304/QĐ-SYT</v>
          </cell>
        </row>
        <row r="131">
          <cell r="C131">
            <v>125</v>
          </cell>
          <cell r="D131" t="str">
            <v>HC0125</v>
          </cell>
          <cell r="E131" t="str">
            <v>Máy huyết học Nihon ES 7300</v>
          </cell>
          <cell r="F131" t="str">
            <v>CLEANAC3 (Hypochlorite solution) thùng /5 lít</v>
          </cell>
          <cell r="G131" t="str">
            <v>Diaclean – NK Diff-5l</v>
          </cell>
          <cell r="H131" t="str">
            <v>ml</v>
          </cell>
          <cell r="I131" t="str">
            <v>Diagon - Hungary</v>
          </cell>
          <cell r="J131" t="str">
            <v>Indonesia</v>
          </cell>
          <cell r="K131" t="str">
            <v>Thùng / 5 lít</v>
          </cell>
          <cell r="L131" t="str">
            <v>Liên Danh Thịnh Phát Và Bình Minh</v>
          </cell>
          <cell r="M131">
            <v>567</v>
          </cell>
          <cell r="N131">
            <v>50000</v>
          </cell>
          <cell r="O131">
            <v>28350000</v>
          </cell>
          <cell r="P131">
            <v>72</v>
          </cell>
          <cell r="Q131" t="str">
            <v>304/QĐ-SYT</v>
          </cell>
        </row>
        <row r="132">
          <cell r="C132">
            <v>126</v>
          </cell>
          <cell r="D132" t="str">
            <v>HC0126</v>
          </cell>
          <cell r="E132" t="str">
            <v>Máy huyết học Nihon ES 7300</v>
          </cell>
          <cell r="F132" t="str">
            <v>Dây bơm nhu động (2)</v>
          </cell>
          <cell r="G132" t="str">
            <v>Dây bơm</v>
          </cell>
          <cell r="H132" t="str">
            <v>Sợi</v>
          </cell>
          <cell r="I132" t="str">
            <v>Erba Lachema</v>
          </cell>
          <cell r="J132" t="str">
            <v>CH Séc</v>
          </cell>
          <cell r="K132" t="str">
            <v>Sợi</v>
          </cell>
          <cell r="L132" t="str">
            <v>Liên Danh Thịnh Phát Và Bình Minh</v>
          </cell>
          <cell r="M132">
            <v>966000</v>
          </cell>
          <cell r="N132">
            <v>4</v>
          </cell>
          <cell r="O132">
            <v>3864000</v>
          </cell>
          <cell r="P132">
            <v>72</v>
          </cell>
          <cell r="Q132" t="str">
            <v>304/QĐ-SYT</v>
          </cell>
        </row>
        <row r="133">
          <cell r="C133">
            <v>127</v>
          </cell>
          <cell r="D133" t="str">
            <v>HC0127</v>
          </cell>
          <cell r="E133" t="str">
            <v>Máy huyết học Nihon ES 7300</v>
          </cell>
          <cell r="F133" t="str">
            <v>HEMOLYNAC 3N (Chai/ 500ml)</v>
          </cell>
          <cell r="G133" t="str">
            <v>Dialyse – NK Diff -500ml</v>
          </cell>
          <cell r="H133" t="str">
            <v>ml</v>
          </cell>
          <cell r="I133" t="str">
            <v>Diagon - Hungary</v>
          </cell>
          <cell r="J133" t="str">
            <v>Indonesia</v>
          </cell>
          <cell r="K133" t="str">
            <v>Bình / 500 ml</v>
          </cell>
          <cell r="L133" t="str">
            <v>Liên Danh Thịnh Phát Và Bình Minh</v>
          </cell>
          <cell r="M133">
            <v>3469</v>
          </cell>
          <cell r="N133">
            <v>5000</v>
          </cell>
          <cell r="O133">
            <v>17345000</v>
          </cell>
          <cell r="P133">
            <v>72</v>
          </cell>
          <cell r="Q133" t="str">
            <v>304/QĐ-SYT</v>
          </cell>
        </row>
        <row r="134">
          <cell r="C134">
            <v>128</v>
          </cell>
          <cell r="D134" t="str">
            <v>HC0128</v>
          </cell>
          <cell r="E134" t="str">
            <v>Máy huyết học Nihon ES 7300</v>
          </cell>
          <cell r="F134" t="str">
            <v>HEMOLYNAC 5 (Chai/ 500ml)</v>
          </cell>
          <cell r="G134" t="str">
            <v>Dialyse – NK 5 Diff -500ml</v>
          </cell>
          <cell r="H134" t="str">
            <v>ml</v>
          </cell>
          <cell r="I134" t="str">
            <v>Diagon - Hungary</v>
          </cell>
          <cell r="J134" t="str">
            <v>Hungary</v>
          </cell>
          <cell r="K134" t="str">
            <v>Bình / 500 ml</v>
          </cell>
          <cell r="L134" t="str">
            <v>Liên Danh Thịnh Phát Và Bình Minh</v>
          </cell>
          <cell r="M134">
            <v>5292</v>
          </cell>
          <cell r="N134">
            <v>5000</v>
          </cell>
          <cell r="O134">
            <v>26460000</v>
          </cell>
          <cell r="P134">
            <v>72</v>
          </cell>
          <cell r="Q134" t="str">
            <v>304/QĐ-SYT</v>
          </cell>
        </row>
        <row r="135">
          <cell r="C135">
            <v>129</v>
          </cell>
          <cell r="D135" t="str">
            <v>HC0129</v>
          </cell>
          <cell r="E135" t="str">
            <v>Máy huyết học Nihon ES 7300</v>
          </cell>
          <cell r="F135" t="str">
            <v>ISOTONAC 3 (Diluent) Thùng /18l</v>
          </cell>
          <cell r="G135" t="str">
            <v>Diaton – NK Diff Diluent-20l</v>
          </cell>
          <cell r="H135" t="str">
            <v>ml</v>
          </cell>
          <cell r="I135" t="str">
            <v>Diagon - Hungary</v>
          </cell>
          <cell r="J135" t="str">
            <v>Indonesia</v>
          </cell>
          <cell r="K135" t="str">
            <v>Thùng / 20 lít</v>
          </cell>
          <cell r="L135" t="str">
            <v>Liên Danh Thịnh Phát Và Bình Minh</v>
          </cell>
          <cell r="M135">
            <v>81</v>
          </cell>
          <cell r="N135">
            <v>450000</v>
          </cell>
          <cell r="O135">
            <v>36450000</v>
          </cell>
          <cell r="P135">
            <v>72</v>
          </cell>
          <cell r="Q135" t="str">
            <v>304/QĐ-SYT</v>
          </cell>
        </row>
        <row r="136">
          <cell r="C136">
            <v>130</v>
          </cell>
          <cell r="D136" t="str">
            <v>HC0130</v>
          </cell>
          <cell r="E136" t="str">
            <v>Máy huyết học SFRI CONTENDER 20+</v>
          </cell>
          <cell r="F136" t="str">
            <v>SFRI Clair 3.1</v>
          </cell>
          <cell r="G136" t="str">
            <v>SFRI Clair 3.1</v>
          </cell>
          <cell r="H136" t="str">
            <v>mL</v>
          </cell>
          <cell r="I136" t="str">
            <v>SFRI</v>
          </cell>
          <cell r="J136" t="str">
            <v>France</v>
          </cell>
          <cell r="K136" t="str">
            <v>60mL</v>
          </cell>
          <cell r="L136" t="str">
            <v>Công Ty Tnhh Thiết Bị Duy Minh</v>
          </cell>
          <cell r="M136">
            <v>6300</v>
          </cell>
          <cell r="N136">
            <v>360</v>
          </cell>
          <cell r="O136">
            <v>2268000</v>
          </cell>
          <cell r="P136">
            <v>22</v>
          </cell>
          <cell r="Q136" t="str">
            <v>304/QĐ-SYT</v>
          </cell>
        </row>
        <row r="137">
          <cell r="C137">
            <v>131</v>
          </cell>
          <cell r="D137" t="str">
            <v>HC0131</v>
          </cell>
          <cell r="E137" t="str">
            <v>Máy huyết học SFRI CONTENDER 20+</v>
          </cell>
          <cell r="F137" t="str">
            <v>SFRI Cleaner 3.1</v>
          </cell>
          <cell r="G137" t="str">
            <v>SFRI Cleaner 3.1</v>
          </cell>
          <cell r="H137" t="str">
            <v xml:space="preserve">mL
</v>
          </cell>
          <cell r="I137" t="str">
            <v>SFRI</v>
          </cell>
          <cell r="J137" t="str">
            <v>France</v>
          </cell>
          <cell r="K137" t="str">
            <v>5L</v>
          </cell>
          <cell r="L137" t="str">
            <v>Công Ty Tnhh Thiết Bị Duy Minh</v>
          </cell>
          <cell r="M137">
            <v>315</v>
          </cell>
          <cell r="N137">
            <v>30000</v>
          </cell>
          <cell r="O137">
            <v>9450000</v>
          </cell>
          <cell r="P137">
            <v>22</v>
          </cell>
          <cell r="Q137" t="str">
            <v>304/QĐ-SYT</v>
          </cell>
        </row>
        <row r="138">
          <cell r="C138">
            <v>132</v>
          </cell>
          <cell r="D138" t="str">
            <v>HC0132</v>
          </cell>
          <cell r="E138" t="str">
            <v>Máy huyết học SFRI CONTENDER 20+</v>
          </cell>
          <cell r="F138" t="str">
            <v>SFRI CleanEZ 3.1</v>
          </cell>
          <cell r="G138" t="str">
            <v>SFRI CleanEZ 3.1</v>
          </cell>
          <cell r="H138" t="str">
            <v xml:space="preserve">mL
</v>
          </cell>
          <cell r="I138" t="str">
            <v>SFRI</v>
          </cell>
          <cell r="J138" t="str">
            <v>France</v>
          </cell>
          <cell r="K138" t="str">
            <v>60mL</v>
          </cell>
          <cell r="L138" t="str">
            <v>Công Ty Tnhh Thiết Bị Duy Minh</v>
          </cell>
          <cell r="M138">
            <v>13440</v>
          </cell>
          <cell r="N138">
            <v>360</v>
          </cell>
          <cell r="O138">
            <v>4838400</v>
          </cell>
          <cell r="P138">
            <v>22</v>
          </cell>
          <cell r="Q138" t="str">
            <v>304/QĐ-SYT</v>
          </cell>
        </row>
        <row r="139">
          <cell r="C139">
            <v>133</v>
          </cell>
          <cell r="D139" t="str">
            <v>HC0133</v>
          </cell>
          <cell r="E139" t="str">
            <v>Máy huyết học SFRI CONTENDER 20+</v>
          </cell>
          <cell r="F139" t="str">
            <v>SFRI Diluent 3.1</v>
          </cell>
          <cell r="G139" t="str">
            <v>SFRI Diluent 3.1</v>
          </cell>
          <cell r="H139" t="str">
            <v xml:space="preserve">Lít
</v>
          </cell>
          <cell r="I139" t="str">
            <v>SFRI</v>
          </cell>
          <cell r="J139" t="str">
            <v>France</v>
          </cell>
          <cell r="K139" t="str">
            <v>20 L</v>
          </cell>
          <cell r="L139" t="str">
            <v>Công Ty Tnhh Thiết Bị Duy Minh</v>
          </cell>
          <cell r="M139">
            <v>108150</v>
          </cell>
          <cell r="N139">
            <v>120</v>
          </cell>
          <cell r="O139">
            <v>12978000</v>
          </cell>
          <cell r="P139">
            <v>22</v>
          </cell>
          <cell r="Q139" t="str">
            <v>304/QĐ-SYT</v>
          </cell>
        </row>
        <row r="140">
          <cell r="C140">
            <v>134</v>
          </cell>
          <cell r="D140" t="str">
            <v>HC0134</v>
          </cell>
          <cell r="E140" t="str">
            <v>Máy huyết học SFRI CONTENDER 20+</v>
          </cell>
          <cell r="F140" t="str">
            <v>SFRI Lyse 3.1</v>
          </cell>
          <cell r="G140" t="str">
            <v>SFRI Lyse 3.1</v>
          </cell>
          <cell r="H140" t="str">
            <v xml:space="preserve">mL
</v>
          </cell>
          <cell r="I140" t="str">
            <v>SFRI</v>
          </cell>
          <cell r="J140" t="str">
            <v>France</v>
          </cell>
          <cell r="K140" t="str">
            <v>0.5 L</v>
          </cell>
          <cell r="L140" t="str">
            <v>Công Ty Tnhh Thiết Bị Duy Minh</v>
          </cell>
          <cell r="M140">
            <v>3654</v>
          </cell>
          <cell r="N140">
            <v>3000</v>
          </cell>
          <cell r="O140">
            <v>10962000</v>
          </cell>
          <cell r="P140">
            <v>22</v>
          </cell>
          <cell r="Q140" t="str">
            <v>304/QĐ-SYT</v>
          </cell>
        </row>
        <row r="141">
          <cell r="C141">
            <v>135</v>
          </cell>
          <cell r="D141" t="str">
            <v>HC0135</v>
          </cell>
          <cell r="E141" t="str">
            <v>Máy huyết học SYSMEX XN 1000</v>
          </cell>
          <cell r="F141" t="str">
            <v>Chất nhuộm huỳnh quang trên kênh đo WDF (Fluorocell WDF)</v>
          </cell>
          <cell r="G141" t="str">
            <v>Fluorocell WDF</v>
          </cell>
          <cell r="H141" t="str">
            <v xml:space="preserve">Test
</v>
          </cell>
          <cell r="I141" t="str">
            <v>Sysmex</v>
          </cell>
          <cell r="J141" t="str">
            <v>Nhật bản</v>
          </cell>
          <cell r="K141" t="str">
            <v>42ml x 2</v>
          </cell>
          <cell r="L141" t="str">
            <v>Liên Danh Mỹ Văn - Việt Tiên</v>
          </cell>
          <cell r="M141">
            <v>10453</v>
          </cell>
          <cell r="N141">
            <v>531500</v>
          </cell>
          <cell r="O141">
            <v>5555769500</v>
          </cell>
          <cell r="P141">
            <v>47</v>
          </cell>
          <cell r="Q141" t="str">
            <v>304/QĐ-SYT</v>
          </cell>
        </row>
        <row r="142">
          <cell r="C142">
            <v>136</v>
          </cell>
          <cell r="D142" t="str">
            <v>HC0136</v>
          </cell>
          <cell r="E142" t="str">
            <v>Máy huyết học SYSMEX XN 1000</v>
          </cell>
          <cell r="F142" t="str">
            <v>Chất nhuộm huỳnh quang trên kênh đo WNR (Fluorocell WNR)</v>
          </cell>
          <cell r="G142" t="str">
            <v>Fluorocell WNR</v>
          </cell>
          <cell r="H142" t="str">
            <v xml:space="preserve">Test
</v>
          </cell>
          <cell r="I142" t="str">
            <v>Sysmex</v>
          </cell>
          <cell r="J142" t="str">
            <v>Nhật bản</v>
          </cell>
          <cell r="K142" t="str">
            <v>82ml x 2</v>
          </cell>
          <cell r="L142" t="str">
            <v>Liên Danh Mỹ Văn - Việt Tiên</v>
          </cell>
          <cell r="M142">
            <v>1116</v>
          </cell>
          <cell r="N142">
            <v>607400</v>
          </cell>
          <cell r="O142">
            <v>677858400</v>
          </cell>
          <cell r="P142">
            <v>47</v>
          </cell>
          <cell r="Q142" t="str">
            <v>304/QĐ-SYT</v>
          </cell>
        </row>
        <row r="143">
          <cell r="C143">
            <v>137</v>
          </cell>
          <cell r="D143" t="str">
            <v>HC0137</v>
          </cell>
          <cell r="E143" t="str">
            <v>Máy huyết học SYSMEX XN 1000</v>
          </cell>
          <cell r="F143" t="str">
            <v>Hóa chất cần cho quá trình rửa và shutdown (Cellclean Auto )</v>
          </cell>
          <cell r="G143" t="str">
            <v>Cellclean Auto</v>
          </cell>
          <cell r="H143" t="str">
            <v xml:space="preserve">ml
</v>
          </cell>
          <cell r="I143" t="str">
            <v>Sysmex</v>
          </cell>
          <cell r="J143" t="str">
            <v>Nhật bản</v>
          </cell>
          <cell r="K143" t="str">
            <v>4mL x 20</v>
          </cell>
          <cell r="L143" t="str">
            <v>Liên Danh Mỹ Văn - Việt Tiên</v>
          </cell>
          <cell r="M143">
            <v>36637</v>
          </cell>
          <cell r="N143">
            <v>8760</v>
          </cell>
          <cell r="O143">
            <v>320940120</v>
          </cell>
          <cell r="P143">
            <v>47</v>
          </cell>
          <cell r="Q143" t="str">
            <v>304/QĐ-SYT</v>
          </cell>
        </row>
        <row r="144">
          <cell r="C144">
            <v>138</v>
          </cell>
          <cell r="D144" t="str">
            <v>HC0138</v>
          </cell>
          <cell r="E144" t="str">
            <v>Máy huyết học SYSMEX XN 1000</v>
          </cell>
          <cell r="F144" t="str">
            <v>Hóa chất ly giải hồng cầu để đo nồng độ Hemoglobin (Sulfolyser)</v>
          </cell>
          <cell r="G144" t="str">
            <v>Sulfolyser</v>
          </cell>
          <cell r="H144" t="str">
            <v xml:space="preserve">Test
</v>
          </cell>
          <cell r="I144" t="str">
            <v>Sysmex</v>
          </cell>
          <cell r="J144" t="str">
            <v>Nhật bản</v>
          </cell>
          <cell r="K144" t="str">
            <v xml:space="preserve"> 1.5L x 2 </v>
          </cell>
          <cell r="L144" t="str">
            <v>Liên Danh Mỹ Văn - Việt Tiên</v>
          </cell>
          <cell r="M144">
            <v>1834</v>
          </cell>
          <cell r="N144">
            <v>483000</v>
          </cell>
          <cell r="O144">
            <v>885822000</v>
          </cell>
          <cell r="P144">
            <v>47</v>
          </cell>
          <cell r="Q144" t="str">
            <v>304/QĐ-SYT</v>
          </cell>
        </row>
        <row r="145">
          <cell r="C145">
            <v>139</v>
          </cell>
          <cell r="D145" t="str">
            <v>HC0139</v>
          </cell>
          <cell r="E145" t="str">
            <v>Máy huyết học SYSMEX XN 1000</v>
          </cell>
          <cell r="F145" t="str">
            <v>Hóa chất ly giải màng tế bào bạch cầu kênh đo WDF (Lysercell WDF)</v>
          </cell>
          <cell r="G145" t="str">
            <v>Lysercell WDF (WDF-210A)</v>
          </cell>
          <cell r="H145" t="str">
            <v xml:space="preserve">Test
</v>
          </cell>
          <cell r="I145" t="str">
            <v>Sysmex</v>
          </cell>
          <cell r="J145" t="str">
            <v>Singapore</v>
          </cell>
          <cell r="K145" t="str">
            <v xml:space="preserve">5L x 1 </v>
          </cell>
          <cell r="L145" t="str">
            <v>Liên Danh Mỹ Văn - Việt Tiên</v>
          </cell>
          <cell r="M145">
            <v>3449</v>
          </cell>
          <cell r="N145">
            <v>518966</v>
          </cell>
          <cell r="O145">
            <v>1789913734</v>
          </cell>
          <cell r="P145">
            <v>47</v>
          </cell>
          <cell r="Q145" t="str">
            <v>304/QĐ-SYT</v>
          </cell>
        </row>
        <row r="146">
          <cell r="C146">
            <v>140</v>
          </cell>
          <cell r="D146" t="str">
            <v>HC0140</v>
          </cell>
          <cell r="E146" t="str">
            <v>Máy huyết học SYSMEX XN 1000</v>
          </cell>
          <cell r="F146" t="str">
            <v>Hóa chất ly giải màng tế bào bạch cầu, hồng cầu nhân trên kênh đo WNR (Lysercell WNR-210A)</v>
          </cell>
          <cell r="G146" t="str">
            <v>Lysercell WNR (WNR-210A)</v>
          </cell>
          <cell r="H146" t="str">
            <v xml:space="preserve">Test
</v>
          </cell>
          <cell r="I146" t="str">
            <v>Sysmex</v>
          </cell>
          <cell r="J146" t="str">
            <v>Singapore</v>
          </cell>
          <cell r="K146" t="str">
            <v xml:space="preserve">5L x 1 </v>
          </cell>
          <cell r="L146" t="str">
            <v>Liên Danh Mỹ Văn - Việt Tiên</v>
          </cell>
          <cell r="M146">
            <v>1135</v>
          </cell>
          <cell r="N146">
            <v>535631</v>
          </cell>
          <cell r="O146">
            <v>607941185</v>
          </cell>
          <cell r="P146">
            <v>47</v>
          </cell>
          <cell r="Q146" t="str">
            <v>304/QĐ-SYT</v>
          </cell>
        </row>
        <row r="147">
          <cell r="C147">
            <v>141</v>
          </cell>
          <cell r="D147" t="str">
            <v>HC0141</v>
          </cell>
          <cell r="E147" t="str">
            <v>Máy huyết học SYSMEX XN 1000</v>
          </cell>
          <cell r="F147" t="str">
            <v>Hóa chất sử dụng cho quá trình background và pha loãng (Cellpack DCL )</v>
          </cell>
          <cell r="G147" t="str">
            <v>Cellpack DCL (DCL-300A)</v>
          </cell>
          <cell r="H147" t="str">
            <v xml:space="preserve">Test
</v>
          </cell>
          <cell r="I147" t="str">
            <v>Sysmex</v>
          </cell>
          <cell r="J147" t="str">
            <v>Singapore</v>
          </cell>
          <cell r="K147" t="str">
            <v xml:space="preserve">20L x 1 </v>
          </cell>
          <cell r="L147" t="str">
            <v>Liên Danh Mỹ Văn - Việt Tiên</v>
          </cell>
          <cell r="M147">
            <v>5127</v>
          </cell>
          <cell r="N147">
            <v>620200</v>
          </cell>
          <cell r="O147">
            <v>3179765400</v>
          </cell>
          <cell r="P147">
            <v>47</v>
          </cell>
          <cell r="Q147" t="str">
            <v>304/QĐ-SYT</v>
          </cell>
        </row>
        <row r="148">
          <cell r="C148">
            <v>142</v>
          </cell>
          <cell r="D148" t="str">
            <v>HC0142</v>
          </cell>
          <cell r="E148" t="str">
            <v>Máy huyết học SYSMEX XN 1000</v>
          </cell>
          <cell r="F148" t="str">
            <v>Mẫu nội kiểm level 2 cho chế độ phân tích máu toàn phần (XN Check L2)</v>
          </cell>
          <cell r="G148" t="str">
            <v>XN Check Level 2</v>
          </cell>
          <cell r="H148" t="str">
            <v xml:space="preserve">ml
</v>
          </cell>
          <cell r="I148" t="str">
            <v>Streck</v>
          </cell>
          <cell r="J148" t="str">
            <v>USA</v>
          </cell>
          <cell r="K148" t="str">
            <v xml:space="preserve">3.0mL x 1 </v>
          </cell>
          <cell r="L148" t="str">
            <v>Liên Danh Mỹ Văn - Việt Tiên</v>
          </cell>
          <cell r="M148">
            <v>1187434</v>
          </cell>
          <cell r="N148">
            <v>336</v>
          </cell>
          <cell r="O148">
            <v>398977824</v>
          </cell>
          <cell r="P148">
            <v>47</v>
          </cell>
          <cell r="Q148" t="str">
            <v>304/QĐ-SYT</v>
          </cell>
        </row>
        <row r="149">
          <cell r="C149">
            <v>143</v>
          </cell>
          <cell r="D149" t="str">
            <v>HC0143</v>
          </cell>
          <cell r="E149" t="str">
            <v>Máy huyết học SYSMEX XN 1000</v>
          </cell>
          <cell r="F149" t="str">
            <v>Mẫu nội kiểm level 3 cho chế độ phân tích máu toàn phần (XN Check L3)</v>
          </cell>
          <cell r="G149" t="str">
            <v>XN Check Level 3</v>
          </cell>
          <cell r="H149" t="str">
            <v xml:space="preserve">ml
</v>
          </cell>
          <cell r="I149" t="str">
            <v>Streck</v>
          </cell>
          <cell r="J149" t="str">
            <v>USA</v>
          </cell>
          <cell r="K149" t="str">
            <v xml:space="preserve">3.0mL x 1 </v>
          </cell>
          <cell r="L149" t="str">
            <v>Liên Danh Mỹ Văn - Việt Tiên</v>
          </cell>
          <cell r="M149">
            <v>1187434</v>
          </cell>
          <cell r="N149">
            <v>336</v>
          </cell>
          <cell r="O149">
            <v>398977824</v>
          </cell>
          <cell r="P149">
            <v>47</v>
          </cell>
          <cell r="Q149" t="str">
            <v>304/QĐ-SYT</v>
          </cell>
        </row>
        <row r="150">
          <cell r="C150">
            <v>144</v>
          </cell>
          <cell r="D150" t="str">
            <v>HC0144</v>
          </cell>
          <cell r="E150" t="str">
            <v>Máy huyết học SYSMEX XN 1000</v>
          </cell>
          <cell r="F150" t="str">
            <v>Mẫu nội kiểm level 1 cho chế độ phân tích máu toàn phần (XN Check L1)</v>
          </cell>
          <cell r="G150" t="str">
            <v>XN Check Level 1</v>
          </cell>
          <cell r="H150" t="str">
            <v xml:space="preserve">ml
</v>
          </cell>
          <cell r="I150" t="str">
            <v>Streck</v>
          </cell>
          <cell r="J150" t="str">
            <v>USA</v>
          </cell>
          <cell r="K150" t="str">
            <v xml:space="preserve">3.0mL x 1 </v>
          </cell>
          <cell r="L150" t="str">
            <v>Liên Danh Mỹ Văn - Việt Tiên</v>
          </cell>
          <cell r="M150">
            <v>1187434</v>
          </cell>
          <cell r="N150">
            <v>336</v>
          </cell>
          <cell r="O150">
            <v>398977824</v>
          </cell>
          <cell r="P150">
            <v>47</v>
          </cell>
          <cell r="Q150" t="str">
            <v>304/QĐ-SYT</v>
          </cell>
        </row>
        <row r="151">
          <cell r="C151">
            <v>145</v>
          </cell>
          <cell r="D151" t="str">
            <v>HC0145</v>
          </cell>
          <cell r="E151" t="str">
            <v>Máy huyết học SYSMEX XN 1000</v>
          </cell>
          <cell r="F151" t="str">
            <v>Ống nghiệm EDTA ( nắp cao su)</v>
          </cell>
          <cell r="G151" t="str">
            <v>Ống nghiệm EDTA K2 HTM 2ml nắp cao su xanh dương, mous thấp</v>
          </cell>
          <cell r="H151" t="str">
            <v xml:space="preserve">Cái
</v>
          </cell>
          <cell r="I151" t="str">
            <v>Công ty Hồng Thiện Mỹ</v>
          </cell>
          <cell r="J151" t="str">
            <v>Việt Nam</v>
          </cell>
          <cell r="K151" t="str">
            <v xml:space="preserve"> 2,400 cái</v>
          </cell>
          <cell r="L151" t="str">
            <v>Liên Danh Mỹ Văn - Việt Tiên</v>
          </cell>
          <cell r="M151">
            <v>1260</v>
          </cell>
          <cell r="N151">
            <v>110000</v>
          </cell>
          <cell r="O151">
            <v>138600000</v>
          </cell>
          <cell r="P151">
            <v>47</v>
          </cell>
          <cell r="Q151" t="str">
            <v>304/QĐ-SYT</v>
          </cell>
        </row>
        <row r="152">
          <cell r="C152">
            <v>146</v>
          </cell>
          <cell r="D152" t="str">
            <v>HC0146</v>
          </cell>
          <cell r="E152" t="str">
            <v>Máy huyết học tự động mindray BC 3200</v>
          </cell>
          <cell r="F152" t="str">
            <v>chất hoạt động bề mặt: 
&lt;2.0g/L, Muối hypochlorous: &lt; 100g/L, Muối hydroxide: &lt;50 g/L</v>
          </cell>
          <cell r="G152" t="str">
            <v>Probe-Cleaner</v>
          </cell>
          <cell r="H152" t="str">
            <v>ml</v>
          </cell>
          <cell r="I152" t="str">
            <v>B&amp;E</v>
          </cell>
          <cell r="J152" t="str">
            <v>Trung Quốc</v>
          </cell>
          <cell r="K152" t="str">
            <v>50ml</v>
          </cell>
          <cell r="L152" t="str">
            <v>Công Ty Cổ Phần Công Nghệ Y Tế Phương Tây</v>
          </cell>
          <cell r="M152">
            <v>10800</v>
          </cell>
          <cell r="N152">
            <v>68</v>
          </cell>
          <cell r="O152">
            <v>734400</v>
          </cell>
          <cell r="P152">
            <v>59</v>
          </cell>
          <cell r="Q152" t="str">
            <v>304/QĐ-SYT</v>
          </cell>
        </row>
        <row r="153">
          <cell r="C153">
            <v>147</v>
          </cell>
          <cell r="D153" t="str">
            <v>HC0147</v>
          </cell>
          <cell r="E153" t="str">
            <v>Máy huyết học tự động mindray BC 3200</v>
          </cell>
          <cell r="F153" t="str">
            <v>chất hoạt động bề mặt: 
&lt;40g/L, chất nhuộm màu: 0.01-0.1g/L</v>
          </cell>
          <cell r="G153" t="str">
            <v>Lyse-BC</v>
          </cell>
          <cell r="H153" t="str">
            <v>ml</v>
          </cell>
          <cell r="I153" t="str">
            <v>B&amp;E</v>
          </cell>
          <cell r="J153" t="str">
            <v>Trung Quốc</v>
          </cell>
          <cell r="K153" t="str">
            <v>500ml</v>
          </cell>
          <cell r="L153" t="str">
            <v>Công Ty Cổ Phần Công Nghệ Y Tế Phương Tây</v>
          </cell>
          <cell r="M153">
            <v>2850</v>
          </cell>
          <cell r="N153">
            <v>15000</v>
          </cell>
          <cell r="O153">
            <v>42750000</v>
          </cell>
          <cell r="P153">
            <v>59</v>
          </cell>
          <cell r="Q153" t="str">
            <v>304/QĐ-SYT</v>
          </cell>
        </row>
        <row r="154">
          <cell r="C154">
            <v>148</v>
          </cell>
          <cell r="D154" t="str">
            <v>HC0148</v>
          </cell>
          <cell r="E154" t="str">
            <v>Máy huyết học tự động mindray BC 3200</v>
          </cell>
          <cell r="F154" t="str">
            <v>Proteolytic enzyme…3.0-10g/L
Substrate…0.3-1.5 g/L</v>
          </cell>
          <cell r="G154" t="str">
            <v>E-Z HiCleaner</v>
          </cell>
          <cell r="H154" t="str">
            <v>ml</v>
          </cell>
          <cell r="I154" t="str">
            <v>B&amp;E</v>
          </cell>
          <cell r="J154" t="str">
            <v>Trung Quốc</v>
          </cell>
          <cell r="K154" t="str">
            <v>100ml</v>
          </cell>
          <cell r="L154" t="str">
            <v>Công Ty Cổ Phần Công Nghệ Y Tế Phương Tây</v>
          </cell>
          <cell r="M154">
            <v>9500</v>
          </cell>
          <cell r="N154">
            <v>600</v>
          </cell>
          <cell r="O154">
            <v>5700000</v>
          </cell>
          <cell r="P154">
            <v>59</v>
          </cell>
          <cell r="Q154" t="str">
            <v>304/QĐ-SYT</v>
          </cell>
        </row>
        <row r="155">
          <cell r="C155">
            <v>149</v>
          </cell>
          <cell r="D155" t="str">
            <v>HC0149</v>
          </cell>
          <cell r="E155" t="str">
            <v>Máy huyết học tự động mindray BC 3200</v>
          </cell>
          <cell r="F155" t="str">
            <v>Quaternary Ammonium
 Salt &lt; 4% (Diaton Diluent)</v>
          </cell>
          <cell r="G155" t="str">
            <v>Diluit-BC</v>
          </cell>
          <cell r="H155" t="str">
            <v>ml</v>
          </cell>
          <cell r="I155" t="str">
            <v>B&amp;E</v>
          </cell>
          <cell r="J155" t="str">
            <v>Trung Quốc</v>
          </cell>
          <cell r="K155" t="str">
            <v>20L</v>
          </cell>
          <cell r="L155" t="str">
            <v>Công Ty Cổ Phần Công Nghệ Y Tế Phương Tây</v>
          </cell>
          <cell r="M155">
            <v>73</v>
          </cell>
          <cell r="N155">
            <v>800000</v>
          </cell>
          <cell r="O155">
            <v>58400000</v>
          </cell>
          <cell r="P155">
            <v>59</v>
          </cell>
          <cell r="Q155" t="str">
            <v>304/QĐ-SYT</v>
          </cell>
        </row>
        <row r="156">
          <cell r="C156">
            <v>150</v>
          </cell>
          <cell r="D156" t="str">
            <v>HC0150</v>
          </cell>
          <cell r="E156" t="str">
            <v>Máy huyết học tự động mindray BC 3200</v>
          </cell>
          <cell r="F156" t="str">
            <v>Sodium Chloride 7.5-11.5
 g/L, Sodium Sulfate Anhydrous 3.0-5.5 g/L</v>
          </cell>
          <cell r="G156" t="str">
            <v>Rinse</v>
          </cell>
          <cell r="H156" t="str">
            <v>ml</v>
          </cell>
          <cell r="I156" t="str">
            <v>B&amp;E</v>
          </cell>
          <cell r="J156" t="str">
            <v>Trung Quốc</v>
          </cell>
          <cell r="K156" t="str">
            <v>5L</v>
          </cell>
          <cell r="L156" t="str">
            <v>Công Ty Cổ Phần Công Nghệ Y Tế Phương Tây</v>
          </cell>
          <cell r="M156">
            <v>147</v>
          </cell>
          <cell r="N156">
            <v>200000</v>
          </cell>
          <cell r="O156">
            <v>29400000</v>
          </cell>
          <cell r="P156">
            <v>59</v>
          </cell>
          <cell r="Q156" t="str">
            <v>304/QĐ-SYT</v>
          </cell>
        </row>
        <row r="157">
          <cell r="C157">
            <v>151</v>
          </cell>
          <cell r="D157" t="str">
            <v>HC0151</v>
          </cell>
          <cell r="E157" t="str">
            <v>Máy khí máu I - Stat® 1 Analyzer 300 - G  Abbott</v>
          </cell>
          <cell r="F157" t="str">
            <v>Hóa chất chẩn đoán (IVD)
dùng cho xét nghiệm nhanh tại chỗ (POCT) dùng cho Máy xét nghiệm máu cầm tay i-STAT, cho ra các thông số: Na, K, iCa, pH, PCO2, PO2, TCO2, HCO3, BEecf, SO2, Hematocrit (Hct), Hemoglobin (Hgb).</v>
          </cell>
          <cell r="G157" t="str">
            <v>i-STAT EG7+ Cartridge</v>
          </cell>
          <cell r="H157" t="str">
            <v>Thẻ</v>
          </cell>
          <cell r="I157" t="str">
            <v>Abbott Point of Care</v>
          </cell>
          <cell r="J157" t="str">
            <v>Canada</v>
          </cell>
          <cell r="K157" t="str">
            <v>Hộp/ 25 thẻ</v>
          </cell>
          <cell r="L157" t="str">
            <v>Công Ty Tnhh Thương Mại Tâm Hợp</v>
          </cell>
          <cell r="M157">
            <v>195000</v>
          </cell>
          <cell r="N157">
            <v>4200</v>
          </cell>
          <cell r="O157">
            <v>819000000</v>
          </cell>
          <cell r="P157">
            <v>65</v>
          </cell>
          <cell r="Q157" t="str">
            <v>304/QĐ-SYT</v>
          </cell>
        </row>
        <row r="158">
          <cell r="C158">
            <v>152</v>
          </cell>
          <cell r="D158" t="str">
            <v>HC0152</v>
          </cell>
          <cell r="E158" t="str">
            <v>Máy khí máu I - Stat® 1 Analyzer 300 - G  Abbott</v>
          </cell>
          <cell r="F158" t="str">
            <v>Hóa chất chẩn đoán (IVD)
dùng cho xét nghiệm nhanh tại chỗ (POCT) dùng cho Máy xét nghiệm máu cầm tay i-STAT, cho ra các thông số: pH, PCO2, PO2, TCO2, HCO3, BEecf, SO2.</v>
          </cell>
          <cell r="G158" t="str">
            <v>i-STAT G3+ Cartridge</v>
          </cell>
          <cell r="H158" t="str">
            <v>Thẻ</v>
          </cell>
          <cell r="I158" t="str">
            <v>Abbott Point of Care</v>
          </cell>
          <cell r="J158" t="str">
            <v>Canada</v>
          </cell>
          <cell r="K158" t="str">
            <v>Hộp/ 25 thẻ</v>
          </cell>
          <cell r="L158" t="str">
            <v>Công Ty Tnhh Thương Mại Tâm Hợp</v>
          </cell>
          <cell r="M158">
            <v>170000</v>
          </cell>
          <cell r="N158">
            <v>9200</v>
          </cell>
          <cell r="O158">
            <v>1564000000</v>
          </cell>
          <cell r="P158">
            <v>65</v>
          </cell>
          <cell r="Q158" t="str">
            <v>304/QĐ-SYT</v>
          </cell>
        </row>
        <row r="159">
          <cell r="C159">
            <v>153</v>
          </cell>
          <cell r="D159" t="str">
            <v>HC0153</v>
          </cell>
          <cell r="E159" t="str">
            <v>Máy khí máu I - Stat® 1 Analyzer 300 - G  Abbott</v>
          </cell>
          <cell r="F159" t="str">
            <v>Hóa chất chẩn đoán (IVD)
dùng cho xét nghiệm nhanh tại chỗ (POCT) dùng cho Máy xét nghiệm máu cầm tay i-STAT, cho ra các thông số: pH, PCO2, PO2,TCO2,HCO3, BEecf, SO2, Lactate.</v>
          </cell>
          <cell r="G159" t="str">
            <v>i-STAT CG4+ Cartridge</v>
          </cell>
          <cell r="H159" t="str">
            <v>Thẻ</v>
          </cell>
          <cell r="I159" t="str">
            <v>Abbott Point of Care</v>
          </cell>
          <cell r="J159" t="str">
            <v>Canada</v>
          </cell>
          <cell r="K159" t="str">
            <v>Hộp/ 25 thẻ</v>
          </cell>
          <cell r="L159" t="str">
            <v>Công Ty Tnhh Thương Mại Tâm Hợp</v>
          </cell>
          <cell r="M159">
            <v>195000</v>
          </cell>
          <cell r="N159">
            <v>3400</v>
          </cell>
          <cell r="O159">
            <v>663000000</v>
          </cell>
          <cell r="P159">
            <v>65</v>
          </cell>
          <cell r="Q159" t="str">
            <v>304/QĐ-SYT</v>
          </cell>
        </row>
        <row r="160">
          <cell r="C160">
            <v>154</v>
          </cell>
          <cell r="D160" t="str">
            <v>HC0154</v>
          </cell>
          <cell r="E160" t="str">
            <v>Máy miễn dịch điện hóa phát quang tự động (Model: COBAS 6000 e601) Roche -Nhật</v>
          </cell>
          <cell r="F160" t="str">
            <v>Hóa chất control xét nghiệm ung thư phổi</v>
          </cell>
          <cell r="G160" t="str">
            <v>07360070190 PreciControl LC Elecsys cobas e</v>
          </cell>
          <cell r="H160" t="str">
            <v>ml</v>
          </cell>
          <cell r="I160" t="str">
            <v>ROCHE</v>
          </cell>
          <cell r="J160" t="str">
            <v>Đức</v>
          </cell>
          <cell r="K160" t="str">
            <v>4 x 3ml</v>
          </cell>
          <cell r="L160" t="str">
            <v>Công Ty Cổ Phần Thiết Bị Y Tế Bách Việt</v>
          </cell>
          <cell r="M160">
            <v>247154</v>
          </cell>
          <cell r="N160">
            <v>24</v>
          </cell>
          <cell r="O160">
            <v>5931696</v>
          </cell>
          <cell r="P160">
            <v>5</v>
          </cell>
          <cell r="Q160" t="str">
            <v>304/QĐ-SYT</v>
          </cell>
        </row>
        <row r="161">
          <cell r="C161">
            <v>155</v>
          </cell>
          <cell r="D161" t="str">
            <v>HC0155</v>
          </cell>
          <cell r="E161" t="str">
            <v>Máy miễn dịch điện hóa phát quang tự động (Model: COBAS 6000 e601) Roche -Nhật</v>
          </cell>
          <cell r="F161" t="str">
            <v>Hóa chất calibrator xét nghiệm giang mai</v>
          </cell>
          <cell r="G161" t="str">
            <v>06923364190 Syphilis PC Elecsys</v>
          </cell>
          <cell r="H161" t="str">
            <v>ml</v>
          </cell>
          <cell r="I161" t="str">
            <v>ROCHE</v>
          </cell>
          <cell r="J161" t="str">
            <v>Đức</v>
          </cell>
          <cell r="K161" t="str">
            <v>4 x 2ml</v>
          </cell>
          <cell r="L161" t="str">
            <v>Công Ty Cổ Phần Thiết Bị Y Tế Bách Việt</v>
          </cell>
          <cell r="M161">
            <v>169116</v>
          </cell>
          <cell r="N161">
            <v>48</v>
          </cell>
          <cell r="O161">
            <v>8117568</v>
          </cell>
          <cell r="P161">
            <v>5</v>
          </cell>
          <cell r="Q161" t="str">
            <v>304/QĐ-SYT</v>
          </cell>
        </row>
        <row r="162">
          <cell r="C162">
            <v>156</v>
          </cell>
          <cell r="D162" t="str">
            <v>HC0156</v>
          </cell>
          <cell r="E162" t="str">
            <v>Máy miễn dịch điện hóa phát quang tự động (Model: COBAS 6000 e601) Roche -Nhật</v>
          </cell>
          <cell r="F162" t="str">
            <v>Hóa chất calibrator xét nghiệm ung thư phổi</v>
          </cell>
          <cell r="G162" t="str">
            <v>07126999190 SCC CS Elecsys</v>
          </cell>
          <cell r="H162" t="str">
            <v>ml</v>
          </cell>
          <cell r="I162" t="str">
            <v>ROCHE</v>
          </cell>
          <cell r="J162" t="str">
            <v>Đức</v>
          </cell>
          <cell r="K162" t="str">
            <v>4 x 1ml</v>
          </cell>
          <cell r="L162" t="str">
            <v>Công Ty Cổ Phần Thiết Bị Y Tế Bách Việt</v>
          </cell>
          <cell r="M162">
            <v>1258788</v>
          </cell>
          <cell r="N162">
            <v>8</v>
          </cell>
          <cell r="O162">
            <v>10070304</v>
          </cell>
          <cell r="P162">
            <v>5</v>
          </cell>
          <cell r="Q162" t="str">
            <v>304/QĐ-SYT</v>
          </cell>
        </row>
        <row r="163">
          <cell r="C163">
            <v>157</v>
          </cell>
          <cell r="D163" t="str">
            <v>HC0157</v>
          </cell>
          <cell r="E163" t="str">
            <v>Máy miễn dịch điện hóa phát quang tự động (Model: COBAS 6000 e601) Roche -Nhật</v>
          </cell>
          <cell r="F163" t="str">
            <v>Hóa chất xét nghiệm giang mai</v>
          </cell>
          <cell r="G163" t="str">
            <v>06923348190 Syphilis Elecsys cobas e 100</v>
          </cell>
          <cell r="H163" t="str">
            <v>Test</v>
          </cell>
          <cell r="I163" t="str">
            <v>ROCHE</v>
          </cell>
          <cell r="J163" t="str">
            <v>Đức</v>
          </cell>
          <cell r="K163" t="str">
            <v>100 tests</v>
          </cell>
          <cell r="L163" t="str">
            <v>Công Ty Cổ Phần Thiết Bị Y Tế Bách Việt</v>
          </cell>
          <cell r="M163">
            <v>42660</v>
          </cell>
          <cell r="N163">
            <v>6000</v>
          </cell>
          <cell r="O163">
            <v>255960000</v>
          </cell>
          <cell r="P163">
            <v>5</v>
          </cell>
          <cell r="Q163" t="str">
            <v>304/QĐ-SYT</v>
          </cell>
        </row>
        <row r="164">
          <cell r="C164">
            <v>158</v>
          </cell>
          <cell r="D164" t="str">
            <v>HC0158</v>
          </cell>
          <cell r="E164" t="str">
            <v>Máy miễn dịch điện hóa phát quang tự động (Model: COBAS 6000 e601) Roche -Nhật</v>
          </cell>
          <cell r="F164" t="str">
            <v>Hóa chất xét nghiệm ung thư phổi</v>
          </cell>
          <cell r="G164" t="str">
            <v>07126972190 SCC Elecsys cobas e 100</v>
          </cell>
          <cell r="H164" t="str">
            <v>Test</v>
          </cell>
          <cell r="I164" t="str">
            <v>ROCHE</v>
          </cell>
          <cell r="J164" t="str">
            <v>Đức</v>
          </cell>
          <cell r="K164" t="str">
            <v>100 tests</v>
          </cell>
          <cell r="L164" t="str">
            <v>Công Ty Cổ Phần Thiết Bị Y Tế Bách Việt</v>
          </cell>
          <cell r="M164">
            <v>103285</v>
          </cell>
          <cell r="N164">
            <v>600</v>
          </cell>
          <cell r="O164">
            <v>61971000</v>
          </cell>
          <cell r="P164">
            <v>5</v>
          </cell>
          <cell r="Q164" t="str">
            <v>304/QĐ-SYT</v>
          </cell>
        </row>
        <row r="165">
          <cell r="C165">
            <v>159</v>
          </cell>
          <cell r="D165" t="str">
            <v>HC0159</v>
          </cell>
          <cell r="E165" t="str">
            <v>Máy miễn dịch tự động Access 2</v>
          </cell>
          <cell r="F165" t="str">
            <v>Chất chuẩn của hóa chất định lượng CMV IgG</v>
          </cell>
          <cell r="G165" t="str">
            <v>Access CMV IgG Calibrators</v>
          </cell>
          <cell r="H165" t="str">
            <v xml:space="preserve">mL
</v>
          </cell>
          <cell r="I165" t="str">
            <v>Beckman Coulter</v>
          </cell>
          <cell r="J165" t="str">
            <v>France</v>
          </cell>
          <cell r="K165" t="str">
            <v>6 x 1 ml</v>
          </cell>
          <cell r="L165" t="str">
            <v xml:space="preserve">Công Ty Tnhh Thiết Bị Minh Tâm </v>
          </cell>
          <cell r="M165">
            <v>2087736</v>
          </cell>
          <cell r="N165">
            <v>84</v>
          </cell>
          <cell r="O165">
            <v>175369824</v>
          </cell>
          <cell r="P165">
            <v>46</v>
          </cell>
          <cell r="Q165" t="str">
            <v>304/QĐ-SYT</v>
          </cell>
        </row>
        <row r="166">
          <cell r="C166">
            <v>160</v>
          </cell>
          <cell r="D166" t="str">
            <v>HC0160</v>
          </cell>
          <cell r="E166" t="str">
            <v>Máy miễn dịch tự động Access 2</v>
          </cell>
          <cell r="F166" t="str">
            <v>Chất chuẩn của hóa chất định lượng CMV IgM</v>
          </cell>
          <cell r="G166" t="str">
            <v>Access CMV IgM Calibrators</v>
          </cell>
          <cell r="H166" t="str">
            <v xml:space="preserve">mL
</v>
          </cell>
          <cell r="I166" t="str">
            <v>Beckman Coulter</v>
          </cell>
          <cell r="J166" t="str">
            <v>France</v>
          </cell>
          <cell r="K166" t="str">
            <v>2 x 1 ml</v>
          </cell>
          <cell r="L166" t="str">
            <v xml:space="preserve">Công Ty Tnhh Thiết Bị Minh Tâm </v>
          </cell>
          <cell r="M166">
            <v>2609250</v>
          </cell>
          <cell r="N166">
            <v>16</v>
          </cell>
          <cell r="O166">
            <v>41748000</v>
          </cell>
          <cell r="P166">
            <v>46</v>
          </cell>
          <cell r="Q166" t="str">
            <v>304/QĐ-SYT</v>
          </cell>
        </row>
        <row r="167">
          <cell r="C167">
            <v>161</v>
          </cell>
          <cell r="D167" t="str">
            <v>HC0161</v>
          </cell>
          <cell r="E167" t="str">
            <v>Máy miễn dịch tự động Access 2</v>
          </cell>
          <cell r="F167" t="str">
            <v>Chất chuẩn của hóa chất định lượng CORTISOL</v>
          </cell>
          <cell r="G167" t="str">
            <v>Access Cortisol Calibrators</v>
          </cell>
          <cell r="H167" t="str">
            <v xml:space="preserve">mL
</v>
          </cell>
          <cell r="I167" t="str">
            <v>Beckman Coulter</v>
          </cell>
          <cell r="J167" t="str">
            <v>USA</v>
          </cell>
          <cell r="K167" t="str">
            <v>6 x 4 mL</v>
          </cell>
          <cell r="L167" t="str">
            <v xml:space="preserve">Công Ty Tnhh Thiết Bị Minh Tâm </v>
          </cell>
          <cell r="M167">
            <v>139986</v>
          </cell>
          <cell r="N167">
            <v>264</v>
          </cell>
          <cell r="O167">
            <v>36956304</v>
          </cell>
          <cell r="P167">
            <v>46</v>
          </cell>
          <cell r="Q167" t="str">
            <v>304/QĐ-SYT</v>
          </cell>
        </row>
        <row r="168">
          <cell r="C168">
            <v>162</v>
          </cell>
          <cell r="D168" t="str">
            <v>HC0162</v>
          </cell>
          <cell r="E168" t="str">
            <v>Máy miễn dịch tự động Access 2</v>
          </cell>
          <cell r="F168" t="str">
            <v>Chất chuẩn của hóa chất định lượng Ferritin</v>
          </cell>
          <cell r="G168" t="str">
            <v>Access Ferritin Calibrators</v>
          </cell>
          <cell r="H168" t="str">
            <v xml:space="preserve">mL
</v>
          </cell>
          <cell r="I168" t="str">
            <v>Beckman Coulter</v>
          </cell>
          <cell r="J168" t="str">
            <v>USA</v>
          </cell>
          <cell r="K168" t="str">
            <v>6 x 4 mL</v>
          </cell>
          <cell r="L168" t="str">
            <v xml:space="preserve">Công Ty Tnhh Thiết Bị Minh Tâm </v>
          </cell>
          <cell r="M168">
            <v>107184</v>
          </cell>
          <cell r="N168">
            <v>360</v>
          </cell>
          <cell r="O168">
            <v>38586240</v>
          </cell>
          <cell r="P168">
            <v>46</v>
          </cell>
          <cell r="Q168" t="str">
            <v>304/QĐ-SYT</v>
          </cell>
        </row>
        <row r="169">
          <cell r="C169">
            <v>163</v>
          </cell>
          <cell r="D169" t="str">
            <v>HC0163</v>
          </cell>
          <cell r="E169" t="str">
            <v>Máy miễn dịch tự động Access 2</v>
          </cell>
          <cell r="F169" t="str">
            <v>Chất chuẩn của hóa chất định lượng hormone TSH</v>
          </cell>
          <cell r="G169" t="str">
            <v>Access TSH (3rd IS) Calibrators</v>
          </cell>
          <cell r="H169" t="str">
            <v xml:space="preserve">mL
</v>
          </cell>
          <cell r="I169" t="str">
            <v>Immunotech</v>
          </cell>
          <cell r="J169" t="str">
            <v>USA</v>
          </cell>
          <cell r="K169" t="str">
            <v>6 x 2.5 ml</v>
          </cell>
          <cell r="L169" t="str">
            <v xml:space="preserve">Công Ty Tnhh Thiết Bị Minh Tâm </v>
          </cell>
          <cell r="M169">
            <v>135786</v>
          </cell>
          <cell r="N169">
            <v>354</v>
          </cell>
          <cell r="O169">
            <v>48068244</v>
          </cell>
          <cell r="P169">
            <v>46</v>
          </cell>
          <cell r="Q169" t="str">
            <v>304/QĐ-SYT</v>
          </cell>
        </row>
        <row r="170">
          <cell r="C170">
            <v>164</v>
          </cell>
          <cell r="D170" t="str">
            <v>HC0164</v>
          </cell>
          <cell r="E170" t="str">
            <v>Máy miễn dịch tự động Access 2</v>
          </cell>
          <cell r="F170" t="str">
            <v>Chất chuẩn của hóa chất định lượng kháng thể IgM kháng virus viêm gan A</v>
          </cell>
          <cell r="G170" t="str">
            <v>Access HAV IgM Calibrators</v>
          </cell>
          <cell r="H170" t="str">
            <v xml:space="preserve">mL
</v>
          </cell>
          <cell r="I170" t="str">
            <v>Beckman Coulter</v>
          </cell>
          <cell r="J170" t="str">
            <v>France</v>
          </cell>
          <cell r="K170" t="str">
            <v>2 x 1 ml</v>
          </cell>
          <cell r="L170" t="str">
            <v xml:space="preserve">Công Ty Tnhh Thiết Bị Minh Tâm </v>
          </cell>
          <cell r="M170">
            <v>3013500</v>
          </cell>
          <cell r="N170">
            <v>53</v>
          </cell>
          <cell r="O170">
            <v>159715500</v>
          </cell>
          <cell r="P170">
            <v>46</v>
          </cell>
          <cell r="Q170" t="str">
            <v>304/QĐ-SYT</v>
          </cell>
        </row>
        <row r="171">
          <cell r="C171">
            <v>165</v>
          </cell>
          <cell r="D171" t="str">
            <v>HC0165</v>
          </cell>
          <cell r="E171" t="str">
            <v>Máy miễn dịch tự động Access 2</v>
          </cell>
          <cell r="F171" t="str">
            <v>Chất chuẩn của hóa chất định lượng kháng thể kháng virus viêm gan A</v>
          </cell>
          <cell r="G171" t="str">
            <v>Access HAV Ab Calibrators</v>
          </cell>
          <cell r="H171" t="str">
            <v xml:space="preserve"> mL 
</v>
          </cell>
          <cell r="I171" t="str">
            <v>Beckman Coulter</v>
          </cell>
          <cell r="J171" t="str">
            <v>France</v>
          </cell>
          <cell r="K171" t="str">
            <v xml:space="preserve">  5 x 2 ml </v>
          </cell>
          <cell r="L171" t="str">
            <v xml:space="preserve">Công Ty Tnhh Thiết Bị Minh Tâm </v>
          </cell>
          <cell r="M171">
            <v>993300</v>
          </cell>
          <cell r="N171">
            <v>40</v>
          </cell>
          <cell r="O171">
            <v>39732000</v>
          </cell>
          <cell r="P171">
            <v>46</v>
          </cell>
          <cell r="Q171" t="str">
            <v>304/QĐ-SYT</v>
          </cell>
        </row>
        <row r="172">
          <cell r="C172">
            <v>166</v>
          </cell>
          <cell r="D172" t="str">
            <v>HC0166</v>
          </cell>
          <cell r="E172" t="str">
            <v>Máy miễn dịch tự động Access 2</v>
          </cell>
          <cell r="F172" t="str">
            <v>Chất chuẩn của hóa chất định lượng kháng thể kháng virus viêm gan B</v>
          </cell>
          <cell r="G172" t="str">
            <v>Access HBsAb Calibrators</v>
          </cell>
          <cell r="H172" t="str">
            <v xml:space="preserve">mL
</v>
          </cell>
          <cell r="I172" t="str">
            <v>Beckman Coulter</v>
          </cell>
          <cell r="J172" t="str">
            <v>France</v>
          </cell>
          <cell r="K172" t="str">
            <v>6 x 2.5 ml</v>
          </cell>
          <cell r="L172" t="str">
            <v xml:space="preserve">Công Ty Tnhh Thiết Bị Minh Tâm </v>
          </cell>
          <cell r="M172">
            <v>903000</v>
          </cell>
          <cell r="N172">
            <v>214</v>
          </cell>
          <cell r="O172">
            <v>193242000</v>
          </cell>
          <cell r="P172">
            <v>46</v>
          </cell>
          <cell r="Q172" t="str">
            <v>304/QĐ-SYT</v>
          </cell>
        </row>
        <row r="173">
          <cell r="C173">
            <v>167</v>
          </cell>
          <cell r="D173" t="str">
            <v>HC0167</v>
          </cell>
          <cell r="E173" t="str">
            <v>Máy miễn dịch tự động Access 2</v>
          </cell>
          <cell r="F173" t="str">
            <v>Chất chuẩn của hóa chất định lượng Rubella</v>
          </cell>
          <cell r="G173" t="str">
            <v>Access Rubella IgG Calibrators</v>
          </cell>
          <cell r="H173" t="str">
            <v xml:space="preserve">mL
</v>
          </cell>
          <cell r="I173" t="str">
            <v>Beckman Coulter</v>
          </cell>
          <cell r="J173" t="str">
            <v>France</v>
          </cell>
          <cell r="K173" t="str">
            <v>6 x 1 ml</v>
          </cell>
          <cell r="L173" t="str">
            <v xml:space="preserve">Công Ty Tnhh Thiết Bị Minh Tâm </v>
          </cell>
          <cell r="M173">
            <v>710493</v>
          </cell>
          <cell r="N173">
            <v>144</v>
          </cell>
          <cell r="O173">
            <v>102310992</v>
          </cell>
          <cell r="P173">
            <v>46</v>
          </cell>
          <cell r="Q173" t="str">
            <v>304/QĐ-SYT</v>
          </cell>
        </row>
        <row r="174">
          <cell r="C174">
            <v>168</v>
          </cell>
          <cell r="D174" t="str">
            <v>HC0168</v>
          </cell>
          <cell r="E174" t="str">
            <v>Máy miễn dịch tự động Access 2</v>
          </cell>
          <cell r="F174" t="str">
            <v>Chất chuẩn của hóa chất định lượng Rubella</v>
          </cell>
          <cell r="G174" t="str">
            <v>Access Rubella IgM Calibrators</v>
          </cell>
          <cell r="H174" t="str">
            <v xml:space="preserve">mL
</v>
          </cell>
          <cell r="I174" t="str">
            <v>Beckman Coulter</v>
          </cell>
          <cell r="J174" t="str">
            <v>France</v>
          </cell>
          <cell r="K174" t="str">
            <v>4 x 1 ml</v>
          </cell>
          <cell r="L174" t="str">
            <v xml:space="preserve">Công Ty Tnhh Thiết Bị Minh Tâm </v>
          </cell>
          <cell r="M174">
            <v>2023875</v>
          </cell>
          <cell r="N174">
            <v>56</v>
          </cell>
          <cell r="O174">
            <v>113337000</v>
          </cell>
          <cell r="P174">
            <v>46</v>
          </cell>
          <cell r="Q174" t="str">
            <v>304/QĐ-SYT</v>
          </cell>
        </row>
        <row r="175">
          <cell r="C175">
            <v>169</v>
          </cell>
          <cell r="D175" t="str">
            <v>HC0169</v>
          </cell>
          <cell r="E175" t="str">
            <v>Máy miễn dịch tự động Access 2</v>
          </cell>
          <cell r="F175" t="str">
            <v>Chất chuẩn của hóa chất định lượng T3 toàn phần</v>
          </cell>
          <cell r="G175" t="str">
            <v>Access Total T3 Calibrators</v>
          </cell>
          <cell r="H175" t="str">
            <v xml:space="preserve">mL
</v>
          </cell>
          <cell r="I175" t="str">
            <v>Beckman Coulter</v>
          </cell>
          <cell r="J175" t="str">
            <v>USA</v>
          </cell>
          <cell r="K175" t="str">
            <v>6 x 4 mL</v>
          </cell>
          <cell r="L175" t="str">
            <v xml:space="preserve">Công Ty Tnhh Thiết Bị Minh Tâm </v>
          </cell>
          <cell r="M175">
            <v>139986</v>
          </cell>
          <cell r="N175">
            <v>120</v>
          </cell>
          <cell r="O175">
            <v>16798320</v>
          </cell>
          <cell r="P175">
            <v>46</v>
          </cell>
          <cell r="Q175" t="str">
            <v>304/QĐ-SYT</v>
          </cell>
        </row>
        <row r="176">
          <cell r="C176">
            <v>170</v>
          </cell>
          <cell r="D176" t="str">
            <v>HC0170</v>
          </cell>
          <cell r="E176" t="str">
            <v>Máy miễn dịch tự động Access 2</v>
          </cell>
          <cell r="F176" t="str">
            <v>Chất chuẩn của hóa chất định lượng T3 tự do.</v>
          </cell>
          <cell r="G176" t="str">
            <v>Access Free T3 Calibrators</v>
          </cell>
          <cell r="H176" t="str">
            <v xml:space="preserve">mL
</v>
          </cell>
          <cell r="I176" t="str">
            <v>Beckman Coulter</v>
          </cell>
          <cell r="J176" t="str">
            <v>France</v>
          </cell>
          <cell r="K176" t="str">
            <v>6 x 2.5 ml</v>
          </cell>
          <cell r="L176" t="str">
            <v xml:space="preserve">Công Ty Tnhh Thiết Bị Minh Tâm </v>
          </cell>
          <cell r="M176">
            <v>244986</v>
          </cell>
          <cell r="N176">
            <v>285</v>
          </cell>
          <cell r="O176">
            <v>69821010</v>
          </cell>
          <cell r="P176">
            <v>46</v>
          </cell>
          <cell r="Q176" t="str">
            <v>304/QĐ-SYT</v>
          </cell>
        </row>
        <row r="177">
          <cell r="C177">
            <v>171</v>
          </cell>
          <cell r="D177" t="str">
            <v>HC0171</v>
          </cell>
          <cell r="E177" t="str">
            <v>Máy miễn dịch tự động Access 2</v>
          </cell>
          <cell r="F177" t="str">
            <v>Chất chuẩn của hóa chất định lượng T4 toàn phần</v>
          </cell>
          <cell r="G177" t="str">
            <v>Access Total T4 Calibrators</v>
          </cell>
          <cell r="H177" t="str">
            <v xml:space="preserve">mL
</v>
          </cell>
          <cell r="I177" t="str">
            <v>Beckman Coulter</v>
          </cell>
          <cell r="J177" t="str">
            <v>USA</v>
          </cell>
          <cell r="K177" t="str">
            <v>6 x 4 mL</v>
          </cell>
          <cell r="L177" t="str">
            <v xml:space="preserve">Công Ty Tnhh Thiết Bị Minh Tâm </v>
          </cell>
          <cell r="M177">
            <v>134295</v>
          </cell>
          <cell r="N177">
            <v>120</v>
          </cell>
          <cell r="O177">
            <v>16115400</v>
          </cell>
          <cell r="P177">
            <v>46</v>
          </cell>
          <cell r="Q177" t="str">
            <v>304/QĐ-SYT</v>
          </cell>
        </row>
        <row r="178">
          <cell r="C178">
            <v>172</v>
          </cell>
          <cell r="D178" t="str">
            <v>HC0172</v>
          </cell>
          <cell r="E178" t="str">
            <v>Máy miễn dịch tự động Access 2</v>
          </cell>
          <cell r="F178" t="str">
            <v>Chất chuẩn của hóa chất định lượng T4 tự do</v>
          </cell>
          <cell r="G178" t="str">
            <v>Access Free T4 Calibrators</v>
          </cell>
          <cell r="H178" t="str">
            <v xml:space="preserve">mL
</v>
          </cell>
          <cell r="I178" t="str">
            <v>Beckman Coulter</v>
          </cell>
          <cell r="J178" t="str">
            <v>USA</v>
          </cell>
          <cell r="K178" t="str">
            <v>6 x 2.5 ml</v>
          </cell>
          <cell r="L178" t="str">
            <v xml:space="preserve">Công Ty Tnhh Thiết Bị Minh Tâm </v>
          </cell>
          <cell r="M178">
            <v>174993</v>
          </cell>
          <cell r="N178">
            <v>285</v>
          </cell>
          <cell r="O178">
            <v>49873005</v>
          </cell>
          <cell r="P178">
            <v>46</v>
          </cell>
          <cell r="Q178" t="str">
            <v>304/QĐ-SYT</v>
          </cell>
        </row>
        <row r="179">
          <cell r="C179">
            <v>173</v>
          </cell>
          <cell r="D179" t="str">
            <v>HC0173</v>
          </cell>
          <cell r="E179" t="str">
            <v>Máy miễn dịch tự động Access 2</v>
          </cell>
          <cell r="F179" t="str">
            <v>Chất chuẩn của hóa chất định lượng Toxo IgG</v>
          </cell>
          <cell r="G179" t="str">
            <v>Access  Toxo IgG Calibrators</v>
          </cell>
          <cell r="H179" t="str">
            <v xml:space="preserve">mL
</v>
          </cell>
          <cell r="I179" t="str">
            <v>Beckman Coulter</v>
          </cell>
          <cell r="J179" t="str">
            <v>France</v>
          </cell>
          <cell r="K179" t="str">
            <v>6 x 1 ml</v>
          </cell>
          <cell r="L179" t="str">
            <v xml:space="preserve">Công Ty Tnhh Thiết Bị Minh Tâm </v>
          </cell>
          <cell r="M179">
            <v>1029000</v>
          </cell>
          <cell r="N179">
            <v>114</v>
          </cell>
          <cell r="O179">
            <v>117306000</v>
          </cell>
          <cell r="P179">
            <v>46</v>
          </cell>
          <cell r="Q179" t="str">
            <v>304/QĐ-SYT</v>
          </cell>
        </row>
        <row r="180">
          <cell r="C180">
            <v>174</v>
          </cell>
          <cell r="D180" t="str">
            <v>HC0174</v>
          </cell>
          <cell r="E180" t="str">
            <v>Máy miễn dịch tự động Access 2</v>
          </cell>
          <cell r="F180" t="str">
            <v>Chất chuẩn của hóa chất định lượng Toxo IgM</v>
          </cell>
          <cell r="G180" t="str">
            <v>Access Toxo IgM II Calibrators</v>
          </cell>
          <cell r="H180" t="str">
            <v xml:space="preserve">mL
</v>
          </cell>
          <cell r="I180" t="str">
            <v>Beckman Coulter</v>
          </cell>
          <cell r="J180" t="str">
            <v>France</v>
          </cell>
          <cell r="K180" t="str">
            <v>2 x 1.5 ml</v>
          </cell>
          <cell r="L180" t="str">
            <v xml:space="preserve">Công Ty Tnhh Thiết Bị Minh Tâm </v>
          </cell>
          <cell r="M180">
            <v>1392993</v>
          </cell>
          <cell r="N180">
            <v>36</v>
          </cell>
          <cell r="O180">
            <v>50147748</v>
          </cell>
          <cell r="P180">
            <v>46</v>
          </cell>
          <cell r="Q180" t="str">
            <v>304/QĐ-SYT</v>
          </cell>
        </row>
        <row r="181">
          <cell r="C181">
            <v>175</v>
          </cell>
          <cell r="D181" t="str">
            <v>HC0175</v>
          </cell>
          <cell r="E181" t="str">
            <v>Máy miễn dịch tự động Access 2</v>
          </cell>
          <cell r="F181" t="str">
            <v>Chất chuẩn của hóa chất định lượng Vitamin B12</v>
          </cell>
          <cell r="G181" t="str">
            <v>Access Vitamin B12 Calibrators</v>
          </cell>
          <cell r="H181" t="str">
            <v xml:space="preserve">mL
</v>
          </cell>
          <cell r="I181" t="str">
            <v>Beckman Coulter</v>
          </cell>
          <cell r="J181" t="str">
            <v>USA</v>
          </cell>
          <cell r="K181" t="str">
            <v>6 x 4 mL</v>
          </cell>
          <cell r="L181" t="str">
            <v xml:space="preserve">Công Ty Tnhh Thiết Bị Minh Tâm </v>
          </cell>
          <cell r="M181">
            <v>97545</v>
          </cell>
          <cell r="N181">
            <v>240</v>
          </cell>
          <cell r="O181">
            <v>23410800</v>
          </cell>
          <cell r="P181">
            <v>46</v>
          </cell>
          <cell r="Q181" t="str">
            <v>304/QĐ-SYT</v>
          </cell>
        </row>
        <row r="182">
          <cell r="C182">
            <v>176</v>
          </cell>
          <cell r="D182" t="str">
            <v>HC0176</v>
          </cell>
          <cell r="E182" t="str">
            <v>Máy miễn dịch tự động Access 2</v>
          </cell>
          <cell r="F182" t="str">
            <v>Chất chuẩn của hóa chất định tính Hbc</v>
          </cell>
          <cell r="G182" t="str">
            <v>Access HBc Ab Calibrators</v>
          </cell>
          <cell r="H182" t="str">
            <v xml:space="preserve">mL
</v>
          </cell>
          <cell r="I182" t="str">
            <v>Beckman Coulter</v>
          </cell>
          <cell r="J182" t="str">
            <v>France</v>
          </cell>
          <cell r="K182" t="str">
            <v>2 x 1 ml</v>
          </cell>
          <cell r="L182" t="str">
            <v xml:space="preserve">Công Ty Tnhh Thiết Bị Minh Tâm </v>
          </cell>
          <cell r="M182">
            <v>2782500</v>
          </cell>
          <cell r="N182">
            <v>28</v>
          </cell>
          <cell r="O182">
            <v>77910000</v>
          </cell>
          <cell r="P182">
            <v>46</v>
          </cell>
          <cell r="Q182" t="str">
            <v>304/QĐ-SYT</v>
          </cell>
        </row>
        <row r="183">
          <cell r="C183">
            <v>177</v>
          </cell>
          <cell r="D183" t="str">
            <v>HC0177</v>
          </cell>
          <cell r="E183" t="str">
            <v>Máy miễn dịch tự động Access 2</v>
          </cell>
          <cell r="F183" t="str">
            <v>Chất chuẩn của hóa chất định tính kháng nguyên bề mặt của virus viêm gan B</v>
          </cell>
          <cell r="G183" t="str">
            <v>Access HBsAg Calibrators</v>
          </cell>
          <cell r="H183" t="str">
            <v xml:space="preserve">mL
</v>
          </cell>
          <cell r="I183" t="str">
            <v>Beckman Coulter</v>
          </cell>
          <cell r="J183" t="str">
            <v>France</v>
          </cell>
          <cell r="K183" t="str">
            <v>2 x 2.7 ml</v>
          </cell>
          <cell r="L183" t="str">
            <v xml:space="preserve">Công Ty Tnhh Thiết Bị Minh Tâm </v>
          </cell>
          <cell r="M183">
            <v>781662</v>
          </cell>
          <cell r="N183">
            <v>141</v>
          </cell>
          <cell r="O183">
            <v>110214342</v>
          </cell>
          <cell r="P183">
            <v>46</v>
          </cell>
          <cell r="Q183" t="str">
            <v>304/QĐ-SYT</v>
          </cell>
        </row>
        <row r="184">
          <cell r="C184">
            <v>178</v>
          </cell>
          <cell r="D184" t="str">
            <v>HC0178</v>
          </cell>
          <cell r="E184" t="str">
            <v>Máy miễn dịch tự động Access 2</v>
          </cell>
          <cell r="F184" t="str">
            <v>Chất chuẩn định lượng 25 (OH) vitamin D</v>
          </cell>
          <cell r="G184" t="str">
            <v>Access 25(OH) Vitamin D Total Calibrators for use on Access 2 platforms only</v>
          </cell>
          <cell r="H184" t="str">
            <v xml:space="preserve">mL
</v>
          </cell>
          <cell r="I184" t="str">
            <v>Beckman Coulter</v>
          </cell>
          <cell r="J184" t="str">
            <v>USA</v>
          </cell>
          <cell r="K184" t="str">
            <v>6 x 1.4 ml</v>
          </cell>
          <cell r="L184" t="str">
            <v xml:space="preserve">Công Ty Tnhh Thiết Bị Minh Tâm </v>
          </cell>
          <cell r="M184">
            <v>792498</v>
          </cell>
          <cell r="N184">
            <v>85</v>
          </cell>
          <cell r="O184">
            <v>67362330</v>
          </cell>
          <cell r="P184">
            <v>46</v>
          </cell>
          <cell r="Q184" t="str">
            <v>304/QĐ-SYT</v>
          </cell>
        </row>
        <row r="185">
          <cell r="C185">
            <v>179</v>
          </cell>
          <cell r="D185" t="str">
            <v>HC0179</v>
          </cell>
          <cell r="E185" t="str">
            <v>Máy miễn dịch tự động Access 2</v>
          </cell>
          <cell r="F185" t="str">
            <v>Chất kiểm chứng cho các xét nghiệm dấu ấn ung thư, nội tiết, tuyến giáp</v>
          </cell>
          <cell r="G185" t="str">
            <v>Immunoassay Premium Plus Control Tri-Level</v>
          </cell>
          <cell r="H185" t="str">
            <v xml:space="preserve">mL
</v>
          </cell>
          <cell r="I185" t="str">
            <v>Randox</v>
          </cell>
          <cell r="J185" t="str">
            <v>UK</v>
          </cell>
          <cell r="K185" t="str">
            <v>12 x 5 ml</v>
          </cell>
          <cell r="L185" t="str">
            <v xml:space="preserve">Công Ty Tnhh Thiết Bị Minh Tâm </v>
          </cell>
          <cell r="M185">
            <v>152166</v>
          </cell>
          <cell r="N185">
            <v>810</v>
          </cell>
          <cell r="O185">
            <v>123254460</v>
          </cell>
          <cell r="P185">
            <v>46</v>
          </cell>
          <cell r="Q185" t="str">
            <v>304/QĐ-SYT</v>
          </cell>
        </row>
        <row r="186">
          <cell r="C186">
            <v>180</v>
          </cell>
          <cell r="D186" t="str">
            <v>HC0180</v>
          </cell>
          <cell r="E186" t="str">
            <v>Máy miễn dịch tự động Access 2</v>
          </cell>
          <cell r="F186" t="str">
            <v>Chất kiểm tra của hóa chất định lượng CMV IgG</v>
          </cell>
          <cell r="G186" t="str">
            <v>Access CMV IgG QC</v>
          </cell>
          <cell r="H186" t="str">
            <v xml:space="preserve">mL
</v>
          </cell>
          <cell r="I186" t="str">
            <v>Beckman Coulter</v>
          </cell>
          <cell r="J186" t="str">
            <v>France</v>
          </cell>
          <cell r="K186" t="str">
            <v>2 x 3 x 2.5 ml</v>
          </cell>
          <cell r="L186" t="str">
            <v xml:space="preserve">Công Ty Tnhh Thiết Bị Minh Tâm </v>
          </cell>
          <cell r="M186">
            <v>559986</v>
          </cell>
          <cell r="N186">
            <v>210</v>
          </cell>
          <cell r="O186">
            <v>117597060</v>
          </cell>
          <cell r="P186">
            <v>46</v>
          </cell>
          <cell r="Q186" t="str">
            <v>304/QĐ-SYT</v>
          </cell>
        </row>
        <row r="187">
          <cell r="C187">
            <v>181</v>
          </cell>
          <cell r="D187" t="str">
            <v>HC0181</v>
          </cell>
          <cell r="E187" t="str">
            <v>Máy miễn dịch tự động Access 2</v>
          </cell>
          <cell r="F187" t="str">
            <v>Chất kiểm tra của hóa chất định lượng CMV IgM</v>
          </cell>
          <cell r="G187" t="str">
            <v>Access CMV IgM QC</v>
          </cell>
          <cell r="H187" t="str">
            <v xml:space="preserve">mL
</v>
          </cell>
          <cell r="I187" t="str">
            <v>Beckman Coulter</v>
          </cell>
          <cell r="J187" t="str">
            <v>France</v>
          </cell>
          <cell r="K187" t="str">
            <v>2 x 3 x 2.5 ml</v>
          </cell>
          <cell r="L187" t="str">
            <v xml:space="preserve">Công Ty Tnhh Thiết Bị Minh Tâm </v>
          </cell>
          <cell r="M187">
            <v>559986</v>
          </cell>
          <cell r="N187">
            <v>120</v>
          </cell>
          <cell r="O187">
            <v>67198320</v>
          </cell>
          <cell r="P187">
            <v>46</v>
          </cell>
          <cell r="Q187" t="str">
            <v>304/QĐ-SYT</v>
          </cell>
        </row>
        <row r="188">
          <cell r="C188">
            <v>182</v>
          </cell>
          <cell r="D188" t="str">
            <v>HC0182</v>
          </cell>
          <cell r="E188" t="str">
            <v>Máy miễn dịch tự động Access 2</v>
          </cell>
          <cell r="F188" t="str">
            <v>Chất kiểm tra của hóa chất định lượng kháng thể IgM kháng virus viêm gan A</v>
          </cell>
          <cell r="G188" t="str">
            <v>Access HAV IgM QC</v>
          </cell>
          <cell r="H188" t="str">
            <v xml:space="preserve">mL
</v>
          </cell>
          <cell r="I188" t="str">
            <v>Beckman Coulter</v>
          </cell>
          <cell r="J188" t="str">
            <v>France</v>
          </cell>
          <cell r="K188" t="str">
            <v>6 x 2.5 ml</v>
          </cell>
          <cell r="L188" t="str">
            <v xml:space="preserve">Công Ty Tnhh Thiết Bị Minh Tâm </v>
          </cell>
          <cell r="M188">
            <v>464100</v>
          </cell>
          <cell r="N188">
            <v>75</v>
          </cell>
          <cell r="O188">
            <v>34807500</v>
          </cell>
          <cell r="P188">
            <v>46</v>
          </cell>
          <cell r="Q188" t="str">
            <v>304/QĐ-SYT</v>
          </cell>
        </row>
        <row r="189">
          <cell r="C189">
            <v>183</v>
          </cell>
          <cell r="D189" t="str">
            <v>HC0183</v>
          </cell>
          <cell r="E189" t="str">
            <v>Máy miễn dịch tự động Access 2</v>
          </cell>
          <cell r="F189" t="str">
            <v>Chất kiểm tra của hóa chất định lượng kháng thể kháng virus viêm gan A</v>
          </cell>
          <cell r="G189" t="str">
            <v>Access HAV Ab QC</v>
          </cell>
          <cell r="H189" t="str">
            <v xml:space="preserve">mL
</v>
          </cell>
          <cell r="I189" t="str">
            <v>Beckman Coulter</v>
          </cell>
          <cell r="J189" t="str">
            <v>France</v>
          </cell>
          <cell r="K189" t="str">
            <v>2 x 3 x 3.5 ml</v>
          </cell>
          <cell r="L189" t="str">
            <v xml:space="preserve">Công Ty Tnhh Thiết Bị Minh Tâm </v>
          </cell>
          <cell r="M189">
            <v>391986</v>
          </cell>
          <cell r="N189">
            <v>126</v>
          </cell>
          <cell r="O189">
            <v>49390236</v>
          </cell>
          <cell r="P189">
            <v>46</v>
          </cell>
          <cell r="Q189" t="str">
            <v>304/QĐ-SYT</v>
          </cell>
        </row>
        <row r="190">
          <cell r="C190">
            <v>184</v>
          </cell>
          <cell r="D190" t="str">
            <v>HC0184</v>
          </cell>
          <cell r="E190" t="str">
            <v>Máy miễn dịch tự động Access 2</v>
          </cell>
          <cell r="F190" t="str">
            <v>Chất kiểm tra của hóa chất định lượng kháng thể kháng virus viêm gan B</v>
          </cell>
          <cell r="G190" t="str">
            <v>Access HBsAb QC</v>
          </cell>
          <cell r="H190" t="str">
            <v xml:space="preserve">mL
</v>
          </cell>
          <cell r="I190" t="str">
            <v>Beckman Coulter</v>
          </cell>
          <cell r="J190" t="str">
            <v>France</v>
          </cell>
          <cell r="K190" t="str">
            <v>3 x 2 x 3.5 ml</v>
          </cell>
          <cell r="L190" t="str">
            <v xml:space="preserve">Công Ty Tnhh Thiết Bị Minh Tâm </v>
          </cell>
          <cell r="M190">
            <v>492492</v>
          </cell>
          <cell r="N190">
            <v>298</v>
          </cell>
          <cell r="O190">
            <v>146762616</v>
          </cell>
          <cell r="P190">
            <v>46</v>
          </cell>
          <cell r="Q190" t="str">
            <v>304/QĐ-SYT</v>
          </cell>
        </row>
        <row r="191">
          <cell r="C191">
            <v>185</v>
          </cell>
          <cell r="D191" t="str">
            <v>HC0185</v>
          </cell>
          <cell r="E191" t="str">
            <v>Máy miễn dịch tự động Access 2</v>
          </cell>
          <cell r="F191" t="str">
            <v>Chất kiểm tra của hóa chất định lượng Rubella IgG</v>
          </cell>
          <cell r="G191" t="str">
            <v>Access Rubella IgG QC</v>
          </cell>
          <cell r="H191" t="str">
            <v xml:space="preserve">mL
</v>
          </cell>
          <cell r="I191" t="str">
            <v>Beckman Coulter</v>
          </cell>
          <cell r="J191" t="str">
            <v>France</v>
          </cell>
          <cell r="K191" t="str">
            <v>6 x 2.5 ml</v>
          </cell>
          <cell r="L191" t="str">
            <v xml:space="preserve">Công Ty Tnhh Thiết Bị Minh Tâm </v>
          </cell>
          <cell r="M191">
            <v>370293</v>
          </cell>
          <cell r="N191">
            <v>240</v>
          </cell>
          <cell r="O191">
            <v>88870320</v>
          </cell>
          <cell r="P191">
            <v>46</v>
          </cell>
          <cell r="Q191" t="str">
            <v>304/QĐ-SYT</v>
          </cell>
        </row>
        <row r="192">
          <cell r="C192">
            <v>186</v>
          </cell>
          <cell r="D192" t="str">
            <v>HC0186</v>
          </cell>
          <cell r="E192" t="str">
            <v>Máy miễn dịch tự động Access 2</v>
          </cell>
          <cell r="F192" t="str">
            <v>Chất kiểm tra của hóa chất định lượng Rubella IgM</v>
          </cell>
          <cell r="G192" t="str">
            <v>Access Rubella IgM QC</v>
          </cell>
          <cell r="H192" t="str">
            <v xml:space="preserve">mL
</v>
          </cell>
          <cell r="I192" t="str">
            <v>Beckman Coulter</v>
          </cell>
          <cell r="J192" t="str">
            <v>France</v>
          </cell>
          <cell r="K192" t="str">
            <v>6 x 2.5 ml</v>
          </cell>
          <cell r="L192" t="str">
            <v xml:space="preserve">Công Ty Tnhh Thiết Bị Minh Tâm </v>
          </cell>
          <cell r="M192">
            <v>539700</v>
          </cell>
          <cell r="N192">
            <v>240</v>
          </cell>
          <cell r="O192">
            <v>129528000</v>
          </cell>
          <cell r="P192">
            <v>46</v>
          </cell>
          <cell r="Q192" t="str">
            <v>304/QĐ-SYT</v>
          </cell>
        </row>
        <row r="193">
          <cell r="C193">
            <v>187</v>
          </cell>
          <cell r="D193" t="str">
            <v>HC0187</v>
          </cell>
          <cell r="E193" t="str">
            <v>Máy miễn dịch tự động Access 2</v>
          </cell>
          <cell r="F193" t="str">
            <v>Chất kiểm tra của hóa chất định lượng Toxo IgG</v>
          </cell>
          <cell r="G193" t="str">
            <v>Access  Toxo IgG QC</v>
          </cell>
          <cell r="H193" t="str">
            <v xml:space="preserve">mL
</v>
          </cell>
          <cell r="I193" t="str">
            <v>Beckman Coulter</v>
          </cell>
          <cell r="J193" t="str">
            <v>France</v>
          </cell>
          <cell r="K193" t="str">
            <v>6 x 2.5 ml</v>
          </cell>
          <cell r="L193" t="str">
            <v xml:space="preserve">Công Ty Tnhh Thiết Bị Minh Tâm </v>
          </cell>
          <cell r="M193">
            <v>326193</v>
          </cell>
          <cell r="N193">
            <v>255</v>
          </cell>
          <cell r="O193">
            <v>83179215</v>
          </cell>
          <cell r="P193">
            <v>46</v>
          </cell>
          <cell r="Q193" t="str">
            <v>304/QĐ-SYT</v>
          </cell>
        </row>
        <row r="194">
          <cell r="C194">
            <v>188</v>
          </cell>
          <cell r="D194" t="str">
            <v>HC0188</v>
          </cell>
          <cell r="E194" t="str">
            <v>Máy miễn dịch tự động Access 2</v>
          </cell>
          <cell r="F194" t="str">
            <v>Chất kiểm tra của hóa chất định lượng Toxo IgM</v>
          </cell>
          <cell r="G194" t="str">
            <v>Access Toxo IgM II QC</v>
          </cell>
          <cell r="H194" t="str">
            <v xml:space="preserve">mL
</v>
          </cell>
          <cell r="I194" t="str">
            <v>Beckman Coulter</v>
          </cell>
          <cell r="J194" t="str">
            <v>France</v>
          </cell>
          <cell r="K194" t="str">
            <v>6 x 3.5 ml</v>
          </cell>
          <cell r="L194" t="str">
            <v xml:space="preserve">Công Ty Tnhh Thiết Bị Minh Tâm </v>
          </cell>
          <cell r="M194">
            <v>324996</v>
          </cell>
          <cell r="N194">
            <v>252</v>
          </cell>
          <cell r="O194">
            <v>81898992</v>
          </cell>
          <cell r="P194">
            <v>46</v>
          </cell>
          <cell r="Q194" t="str">
            <v>304/QĐ-SYT</v>
          </cell>
        </row>
        <row r="195">
          <cell r="C195">
            <v>189</v>
          </cell>
          <cell r="D195" t="str">
            <v>HC0189</v>
          </cell>
          <cell r="E195" t="str">
            <v>Máy miễn dịch tự động Access 2</v>
          </cell>
          <cell r="F195" t="str">
            <v>Chất kiểm tra của hóa chất định tính Hbc</v>
          </cell>
          <cell r="G195" t="str">
            <v>Access HBc Ab QC</v>
          </cell>
          <cell r="H195" t="str">
            <v xml:space="preserve">mL
</v>
          </cell>
          <cell r="I195" t="str">
            <v>Beckman Coulter</v>
          </cell>
          <cell r="J195" t="str">
            <v>France</v>
          </cell>
          <cell r="K195" t="str">
            <v>6 x 2 ml</v>
          </cell>
          <cell r="L195" t="str">
            <v xml:space="preserve">Công Ty Tnhh Thiết Bị Minh Tâm </v>
          </cell>
          <cell r="M195">
            <v>543375</v>
          </cell>
          <cell r="N195">
            <v>192</v>
          </cell>
          <cell r="O195">
            <v>104328000</v>
          </cell>
          <cell r="P195">
            <v>46</v>
          </cell>
          <cell r="Q195" t="str">
            <v>304/QĐ-SYT</v>
          </cell>
        </row>
        <row r="196">
          <cell r="C196">
            <v>190</v>
          </cell>
          <cell r="D196" t="str">
            <v>HC0190</v>
          </cell>
          <cell r="E196" t="str">
            <v>Máy miễn dịch tự động Access 2</v>
          </cell>
          <cell r="F196" t="str">
            <v>Chất kiểm tra của hóa chất định tính kháng nguyên bề mặt của virus viêm gan B</v>
          </cell>
          <cell r="G196" t="str">
            <v>Access HBsAg Qc</v>
          </cell>
          <cell r="H196" t="str">
            <v xml:space="preserve">mL
</v>
          </cell>
          <cell r="I196" t="str">
            <v>Beckman Coulter</v>
          </cell>
          <cell r="J196" t="str">
            <v>France</v>
          </cell>
          <cell r="K196" t="str">
            <v>6 x 4 ml</v>
          </cell>
          <cell r="L196" t="str">
            <v xml:space="preserve">Công Ty Tnhh Thiết Bị Minh Tâm </v>
          </cell>
          <cell r="M196">
            <v>281295</v>
          </cell>
          <cell r="N196">
            <v>480</v>
          </cell>
          <cell r="O196">
            <v>135021600</v>
          </cell>
          <cell r="P196">
            <v>46</v>
          </cell>
          <cell r="Q196" t="str">
            <v>304/QĐ-SYT</v>
          </cell>
        </row>
        <row r="197">
          <cell r="C197">
            <v>191</v>
          </cell>
          <cell r="D197" t="str">
            <v>HC0191</v>
          </cell>
          <cell r="E197" t="str">
            <v>Máy miễn dịch tự động Access 2</v>
          </cell>
          <cell r="F197" t="str">
            <v>Chất kiểm tra mức 1 định lượng Tuyến giáp, Nội tiết tố sinh sản, thiếu máu, AFP, CEA, PSA, Free PSA</v>
          </cell>
          <cell r="G197" t="str">
            <v>Mas Liquimmune 1</v>
          </cell>
          <cell r="H197" t="str">
            <v xml:space="preserve">mL
</v>
          </cell>
          <cell r="I197" t="str">
            <v>Microgenics Corporation</v>
          </cell>
          <cell r="J197" t="str">
            <v>USA</v>
          </cell>
          <cell r="K197" t="str">
            <v>6 x 5 ml</v>
          </cell>
          <cell r="L197" t="str">
            <v xml:space="preserve">Công Ty Tnhh Thiết Bị Minh Tâm </v>
          </cell>
          <cell r="M197">
            <v>184863</v>
          </cell>
          <cell r="N197">
            <v>360</v>
          </cell>
          <cell r="O197">
            <v>66550680</v>
          </cell>
          <cell r="P197">
            <v>46</v>
          </cell>
          <cell r="Q197" t="str">
            <v>304/QĐ-SYT</v>
          </cell>
        </row>
        <row r="198">
          <cell r="C198">
            <v>192</v>
          </cell>
          <cell r="D198" t="str">
            <v>HC0192</v>
          </cell>
          <cell r="E198" t="str">
            <v>Máy miễn dịch tự động Access 2</v>
          </cell>
          <cell r="F198" t="str">
            <v>Cơ chất phát quang</v>
          </cell>
          <cell r="G198" t="str">
            <v>Access Substrate</v>
          </cell>
          <cell r="H198" t="str">
            <v xml:space="preserve">mL
</v>
          </cell>
          <cell r="I198" t="str">
            <v>Beckman Coulter</v>
          </cell>
          <cell r="J198" t="str">
            <v>USA</v>
          </cell>
          <cell r="K198" t="str">
            <v>4 x 130 ml</v>
          </cell>
          <cell r="L198" t="str">
            <v xml:space="preserve">Công Ty Tnhh Thiết Bị Minh Tâm </v>
          </cell>
          <cell r="M198">
            <v>25221</v>
          </cell>
          <cell r="N198">
            <v>18720</v>
          </cell>
          <cell r="O198">
            <v>472137120</v>
          </cell>
          <cell r="P198">
            <v>46</v>
          </cell>
          <cell r="Q198" t="str">
            <v>304/QĐ-SYT</v>
          </cell>
        </row>
        <row r="199">
          <cell r="C199">
            <v>193</v>
          </cell>
          <cell r="D199" t="str">
            <v>HC0193</v>
          </cell>
          <cell r="E199" t="str">
            <v>Máy miễn dịch tự động Access 2</v>
          </cell>
          <cell r="F199" t="str">
            <v>Cốc đựng mẫu 0.5ml</v>
          </cell>
          <cell r="G199" t="str">
            <v>Sample cup 0.5ml</v>
          </cell>
          <cell r="H199" t="str">
            <v xml:space="preserve">Cái
</v>
          </cell>
          <cell r="I199" t="str">
            <v>Globe</v>
          </cell>
          <cell r="J199" t="str">
            <v>Italy</v>
          </cell>
          <cell r="K199" t="str">
            <v>1000 cái/túi</v>
          </cell>
          <cell r="L199" t="str">
            <v xml:space="preserve">Công Ty Tnhh Thiết Bị Minh Tâm </v>
          </cell>
          <cell r="M199">
            <v>2289</v>
          </cell>
          <cell r="N199">
            <v>18000</v>
          </cell>
          <cell r="O199">
            <v>41202000</v>
          </cell>
          <cell r="P199">
            <v>46</v>
          </cell>
          <cell r="Q199" t="str">
            <v>304/QĐ-SYT</v>
          </cell>
        </row>
        <row r="200">
          <cell r="C200">
            <v>194</v>
          </cell>
          <cell r="D200" t="str">
            <v>HC0194</v>
          </cell>
          <cell r="E200" t="str">
            <v>Máy miễn dịch tự động Access 2</v>
          </cell>
          <cell r="F200" t="str">
            <v>Dung dịch rửa</v>
          </cell>
          <cell r="G200" t="str">
            <v>Access Wash Buffer II</v>
          </cell>
          <cell r="H200" t="str">
            <v xml:space="preserve">mL
</v>
          </cell>
          <cell r="I200" t="str">
            <v>Beckman Coulter</v>
          </cell>
          <cell r="J200" t="str">
            <v>China</v>
          </cell>
          <cell r="K200" t="str">
            <v>4x1950mL</v>
          </cell>
          <cell r="L200" t="str">
            <v xml:space="preserve">Công Ty Tnhh Thiết Bị Minh Tâm </v>
          </cell>
          <cell r="M200">
            <v>273</v>
          </cell>
          <cell r="N200">
            <v>608400</v>
          </cell>
          <cell r="O200">
            <v>166093200</v>
          </cell>
          <cell r="P200">
            <v>46</v>
          </cell>
          <cell r="Q200" t="str">
            <v>304/QĐ-SYT</v>
          </cell>
        </row>
        <row r="201">
          <cell r="C201">
            <v>195</v>
          </cell>
          <cell r="D201" t="str">
            <v>HC0195</v>
          </cell>
          <cell r="E201" t="str">
            <v>Máy miễn dịch tự động Access 2</v>
          </cell>
          <cell r="F201" t="str">
            <v>Dung dịch rửa máy (acid lỏng và chất tẩy rửa)</v>
          </cell>
          <cell r="G201" t="str">
            <v>Citranox</v>
          </cell>
          <cell r="H201" t="str">
            <v xml:space="preserve">mL
</v>
          </cell>
          <cell r="I201" t="str">
            <v>Beckman Coulter</v>
          </cell>
          <cell r="J201" t="str">
            <v>USA</v>
          </cell>
          <cell r="K201" t="str">
            <v>3,8L</v>
          </cell>
          <cell r="L201" t="str">
            <v xml:space="preserve">Công Ty Tnhh Thiết Bị Minh Tâm </v>
          </cell>
          <cell r="M201">
            <v>966</v>
          </cell>
          <cell r="N201">
            <v>57000</v>
          </cell>
          <cell r="O201">
            <v>55062000</v>
          </cell>
          <cell r="P201">
            <v>46</v>
          </cell>
          <cell r="Q201" t="str">
            <v>304/QĐ-SYT</v>
          </cell>
        </row>
        <row r="202">
          <cell r="C202">
            <v>196</v>
          </cell>
          <cell r="D202" t="str">
            <v>HC0196</v>
          </cell>
          <cell r="E202" t="str">
            <v>Máy miễn dịch tự động Access 2</v>
          </cell>
          <cell r="F202" t="str">
            <v>Dung dịch rửa máy (chứa các chất hoạt động bề mặt)</v>
          </cell>
          <cell r="G202" t="str">
            <v>Contrad 70</v>
          </cell>
          <cell r="H202" t="str">
            <v xml:space="preserve">mL
</v>
          </cell>
          <cell r="I202" t="str">
            <v>Beckman Coulter</v>
          </cell>
          <cell r="J202" t="str">
            <v>USA</v>
          </cell>
          <cell r="K202" t="str">
            <v>1L</v>
          </cell>
          <cell r="L202" t="str">
            <v xml:space="preserve">Công Ty Tnhh Thiết Bị Minh Tâm </v>
          </cell>
          <cell r="M202">
            <v>2079</v>
          </cell>
          <cell r="N202">
            <v>21000</v>
          </cell>
          <cell r="O202">
            <v>43659000</v>
          </cell>
          <cell r="P202">
            <v>46</v>
          </cell>
          <cell r="Q202" t="str">
            <v>304/QĐ-SYT</v>
          </cell>
        </row>
        <row r="203">
          <cell r="C203">
            <v>197</v>
          </cell>
          <cell r="D203" t="str">
            <v>HC0197</v>
          </cell>
          <cell r="E203" t="str">
            <v>Máy miễn dịch tự động Access 2</v>
          </cell>
          <cell r="F203" t="str">
            <v>Dung dịch rửa thường quy</v>
          </cell>
          <cell r="G203" t="str">
            <v>Unicel DxIWash Buffer II</v>
          </cell>
          <cell r="H203" t="str">
            <v xml:space="preserve">mL
</v>
          </cell>
          <cell r="I203" t="str">
            <v>Beckman Coulter</v>
          </cell>
          <cell r="J203" t="str">
            <v>China</v>
          </cell>
          <cell r="K203" t="str">
            <v>10L</v>
          </cell>
          <cell r="L203" t="str">
            <v xml:space="preserve">Công Ty Tnhh Thiết Bị Minh Tâm </v>
          </cell>
          <cell r="M203">
            <v>231</v>
          </cell>
          <cell r="N203">
            <v>140000</v>
          </cell>
          <cell r="O203">
            <v>32340000</v>
          </cell>
          <cell r="P203">
            <v>46</v>
          </cell>
          <cell r="Q203" t="str">
            <v>304/QĐ-SYT</v>
          </cell>
        </row>
        <row r="204">
          <cell r="C204">
            <v>198</v>
          </cell>
          <cell r="D204" t="str">
            <v>HC0198</v>
          </cell>
          <cell r="E204" t="str">
            <v>Máy miễn dịch tự động Access 2</v>
          </cell>
          <cell r="F204" t="str">
            <v>Giếng phán ứng</v>
          </cell>
          <cell r="G204" t="str">
            <v>Access Immunoassay System Reaction Vessels</v>
          </cell>
          <cell r="H204" t="str">
            <v xml:space="preserve">cái
</v>
          </cell>
          <cell r="I204" t="str">
            <v>Beckman Coulter</v>
          </cell>
          <cell r="J204" t="str">
            <v>USA</v>
          </cell>
          <cell r="K204" t="str">
            <v>16 x 98 cái</v>
          </cell>
          <cell r="L204" t="str">
            <v xml:space="preserve">Công Ty Tnhh Thiết Bị Minh Tâm </v>
          </cell>
          <cell r="M204">
            <v>2331</v>
          </cell>
          <cell r="N204">
            <v>108192</v>
          </cell>
          <cell r="O204">
            <v>252195552</v>
          </cell>
          <cell r="P204">
            <v>46</v>
          </cell>
          <cell r="Q204" t="str">
            <v>304/QĐ-SYT</v>
          </cell>
        </row>
        <row r="205">
          <cell r="C205">
            <v>199</v>
          </cell>
          <cell r="D205" t="str">
            <v>HC0199</v>
          </cell>
          <cell r="E205" t="str">
            <v>Máy miễn dịch tự động Access 2</v>
          </cell>
          <cell r="F205" t="str">
            <v>Hóa chất định lượng 25(OH) Vitamin D</v>
          </cell>
          <cell r="G205" t="str">
            <v>Access 25(OH) Vitamin D Total for use on Access 2 platforms only</v>
          </cell>
          <cell r="H205" t="str">
            <v xml:space="preserve">test
</v>
          </cell>
          <cell r="I205" t="str">
            <v>Beckman Coulter</v>
          </cell>
          <cell r="J205" t="str">
            <v>USA</v>
          </cell>
          <cell r="K205" t="str">
            <v>2 x 50 test</v>
          </cell>
          <cell r="L205" t="str">
            <v xml:space="preserve">Công Ty Tnhh Thiết Bị Minh Tâm </v>
          </cell>
          <cell r="M205">
            <v>157080</v>
          </cell>
          <cell r="N205">
            <v>1300</v>
          </cell>
          <cell r="O205">
            <v>204204000</v>
          </cell>
          <cell r="P205">
            <v>46</v>
          </cell>
          <cell r="Q205" t="str">
            <v>304/QĐ-SYT</v>
          </cell>
        </row>
        <row r="206">
          <cell r="C206">
            <v>200</v>
          </cell>
          <cell r="D206" t="str">
            <v>HC0200</v>
          </cell>
          <cell r="E206" t="str">
            <v>Máy miễn dịch tự động Access 2</v>
          </cell>
          <cell r="F206" t="str">
            <v>Hóa chất định lượng CMV IgG</v>
          </cell>
          <cell r="G206" t="str">
            <v>Access CMV IgG</v>
          </cell>
          <cell r="H206" t="str">
            <v xml:space="preserve">test
</v>
          </cell>
          <cell r="I206" t="str">
            <v>Beckman Coulter</v>
          </cell>
          <cell r="J206" t="str">
            <v>France</v>
          </cell>
          <cell r="K206" t="str">
            <v>2 x 50 test</v>
          </cell>
          <cell r="L206" t="str">
            <v xml:space="preserve">Công Ty Tnhh Thiết Bị Minh Tâm </v>
          </cell>
          <cell r="M206">
            <v>99855</v>
          </cell>
          <cell r="N206">
            <v>3800</v>
          </cell>
          <cell r="O206">
            <v>379449000</v>
          </cell>
          <cell r="P206">
            <v>46</v>
          </cell>
          <cell r="Q206" t="str">
            <v>304/QĐ-SYT</v>
          </cell>
        </row>
        <row r="207">
          <cell r="C207">
            <v>201</v>
          </cell>
          <cell r="D207" t="str">
            <v>HC0201</v>
          </cell>
          <cell r="E207" t="str">
            <v>Máy miễn dịch tự động Access 2</v>
          </cell>
          <cell r="F207" t="str">
            <v>Hóa chất định lượng CMV IgM</v>
          </cell>
          <cell r="G207" t="str">
            <v>Access CMV IgM</v>
          </cell>
          <cell r="H207" t="str">
            <v xml:space="preserve">test
</v>
          </cell>
          <cell r="I207" t="str">
            <v>Beckman Coulter</v>
          </cell>
          <cell r="J207" t="str">
            <v>France</v>
          </cell>
          <cell r="K207" t="str">
            <v>2 x 50 test</v>
          </cell>
          <cell r="L207" t="str">
            <v xml:space="preserve">Công Ty Tnhh Thiết Bị Minh Tâm </v>
          </cell>
          <cell r="M207">
            <v>131670</v>
          </cell>
          <cell r="N207">
            <v>800</v>
          </cell>
          <cell r="O207">
            <v>105336000</v>
          </cell>
          <cell r="P207">
            <v>46</v>
          </cell>
          <cell r="Q207" t="str">
            <v>304/QĐ-SYT</v>
          </cell>
        </row>
        <row r="208">
          <cell r="C208">
            <v>202</v>
          </cell>
          <cell r="D208" t="str">
            <v>HC0202</v>
          </cell>
          <cell r="E208" t="str">
            <v>Máy miễn dịch tự động Access 2</v>
          </cell>
          <cell r="F208" t="str">
            <v>Hóa chất định lượng CORTISOL</v>
          </cell>
          <cell r="G208" t="str">
            <v>Access Cortisol</v>
          </cell>
          <cell r="H208" t="str">
            <v xml:space="preserve">test
</v>
          </cell>
          <cell r="I208" t="str">
            <v>Beckman Coulter</v>
          </cell>
          <cell r="J208" t="str">
            <v>USA</v>
          </cell>
          <cell r="K208" t="str">
            <v>2 x 50 test</v>
          </cell>
          <cell r="L208" t="str">
            <v xml:space="preserve">Công Ty Tnhh Thiết Bị Minh Tâm </v>
          </cell>
          <cell r="M208">
            <v>35700</v>
          </cell>
          <cell r="N208">
            <v>2700</v>
          </cell>
          <cell r="O208">
            <v>96390000</v>
          </cell>
          <cell r="P208">
            <v>46</v>
          </cell>
          <cell r="Q208" t="str">
            <v>304/QĐ-SYT</v>
          </cell>
        </row>
        <row r="209">
          <cell r="C209">
            <v>203</v>
          </cell>
          <cell r="D209" t="str">
            <v>HC0203</v>
          </cell>
          <cell r="E209" t="str">
            <v>Máy miễn dịch tự động Access 2</v>
          </cell>
          <cell r="F209" t="str">
            <v>Hóa chất định lượng Ferritin</v>
          </cell>
          <cell r="G209" t="str">
            <v>Access Ferritin</v>
          </cell>
          <cell r="H209" t="str">
            <v xml:space="preserve">test
</v>
          </cell>
          <cell r="I209" t="str">
            <v>Beckman Coulter</v>
          </cell>
          <cell r="J209" t="str">
            <v>USA</v>
          </cell>
          <cell r="K209" t="str">
            <v>2 x 50 test</v>
          </cell>
          <cell r="L209" t="str">
            <v xml:space="preserve">Công Ty Tnhh Thiết Bị Minh Tâm </v>
          </cell>
          <cell r="M209">
            <v>37800</v>
          </cell>
          <cell r="N209">
            <v>1500</v>
          </cell>
          <cell r="O209">
            <v>56700000</v>
          </cell>
          <cell r="P209">
            <v>46</v>
          </cell>
          <cell r="Q209" t="str">
            <v>304/QĐ-SYT</v>
          </cell>
        </row>
        <row r="210">
          <cell r="C210">
            <v>204</v>
          </cell>
          <cell r="D210" t="str">
            <v>HC0204</v>
          </cell>
          <cell r="E210" t="str">
            <v>Máy miễn dịch tự động Access 2</v>
          </cell>
          <cell r="F210" t="str">
            <v>Hóa chất định lượng hormone TSH</v>
          </cell>
          <cell r="G210" t="str">
            <v>Access TSH (3rd IS)</v>
          </cell>
          <cell r="H210" t="str">
            <v xml:space="preserve">test
</v>
          </cell>
          <cell r="I210" t="str">
            <v>Immunotech</v>
          </cell>
          <cell r="J210" t="str">
            <v>USA</v>
          </cell>
          <cell r="K210" t="str">
            <v>2 x 100 test</v>
          </cell>
          <cell r="L210" t="str">
            <v xml:space="preserve">Công Ty Tnhh Thiết Bị Minh Tâm </v>
          </cell>
          <cell r="M210">
            <v>30450</v>
          </cell>
          <cell r="N210">
            <v>8000</v>
          </cell>
          <cell r="O210">
            <v>243600000</v>
          </cell>
          <cell r="P210">
            <v>46</v>
          </cell>
          <cell r="Q210" t="str">
            <v>304/QĐ-SYT</v>
          </cell>
        </row>
        <row r="211">
          <cell r="C211">
            <v>205</v>
          </cell>
          <cell r="D211" t="str">
            <v>HC0205</v>
          </cell>
          <cell r="E211" t="str">
            <v>Máy miễn dịch tự động Access 2</v>
          </cell>
          <cell r="F211" t="str">
            <v>Hóa chất định lượng kháng thể IgM kháng virus viêm gan A</v>
          </cell>
          <cell r="G211" t="str">
            <v>Access HAV IgM</v>
          </cell>
          <cell r="H211" t="str">
            <v xml:space="preserve">test
</v>
          </cell>
          <cell r="I211" t="str">
            <v>Beckman Coulter</v>
          </cell>
          <cell r="J211" t="str">
            <v>France</v>
          </cell>
          <cell r="K211" t="str">
            <v>2 x 50 test</v>
          </cell>
          <cell r="L211" t="str">
            <v xml:space="preserve">Công Ty Tnhh Thiết Bị Minh Tâm </v>
          </cell>
          <cell r="M211">
            <v>124845</v>
          </cell>
          <cell r="N211">
            <v>400</v>
          </cell>
          <cell r="O211">
            <v>49938000</v>
          </cell>
          <cell r="P211">
            <v>46</v>
          </cell>
          <cell r="Q211" t="str">
            <v>304/QĐ-SYT</v>
          </cell>
        </row>
        <row r="212">
          <cell r="C212">
            <v>206</v>
          </cell>
          <cell r="D212" t="str">
            <v>HC0206</v>
          </cell>
          <cell r="E212" t="str">
            <v>Máy miễn dịch tự động Access 2</v>
          </cell>
          <cell r="F212" t="str">
            <v>Hóa chất định lượng kháng thể kháng virus viêm gan A</v>
          </cell>
          <cell r="G212" t="str">
            <v>Access HAV Ab</v>
          </cell>
          <cell r="H212" t="str">
            <v xml:space="preserve">test
</v>
          </cell>
          <cell r="I212" t="str">
            <v>Beckman Coulter</v>
          </cell>
          <cell r="J212" t="str">
            <v>France</v>
          </cell>
          <cell r="K212" t="str">
            <v>2 x 50 test</v>
          </cell>
          <cell r="L212" t="str">
            <v xml:space="preserve">Công Ty Tnhh Thiết Bị Minh Tâm </v>
          </cell>
          <cell r="M212">
            <v>112035</v>
          </cell>
          <cell r="N212">
            <v>500</v>
          </cell>
          <cell r="O212">
            <v>56017500</v>
          </cell>
          <cell r="P212">
            <v>46</v>
          </cell>
          <cell r="Q212" t="str">
            <v>304/QĐ-SYT</v>
          </cell>
        </row>
        <row r="213">
          <cell r="C213">
            <v>207</v>
          </cell>
          <cell r="D213" t="str">
            <v>HC0207</v>
          </cell>
          <cell r="E213" t="str">
            <v>Máy miễn dịch tự động Access 2</v>
          </cell>
          <cell r="F213" t="str">
            <v>Hóa chất định lượng kháng thể kháng virus viêm gan B</v>
          </cell>
          <cell r="G213" t="str">
            <v>Access HBsAb</v>
          </cell>
          <cell r="H213" t="str">
            <v xml:space="preserve">test
</v>
          </cell>
          <cell r="I213" t="str">
            <v>Beckman Coulter</v>
          </cell>
          <cell r="J213" t="str">
            <v>France</v>
          </cell>
          <cell r="K213" t="str">
            <v>2 x 50 test</v>
          </cell>
          <cell r="L213" t="str">
            <v xml:space="preserve">Công Ty Tnhh Thiết Bị Minh Tâm </v>
          </cell>
          <cell r="M213">
            <v>117810</v>
          </cell>
          <cell r="N213">
            <v>3900</v>
          </cell>
          <cell r="O213">
            <v>459459000</v>
          </cell>
          <cell r="P213">
            <v>46</v>
          </cell>
          <cell r="Q213" t="str">
            <v>304/QĐ-SYT</v>
          </cell>
        </row>
        <row r="214">
          <cell r="C214">
            <v>208</v>
          </cell>
          <cell r="D214" t="str">
            <v>HC0208</v>
          </cell>
          <cell r="E214" t="str">
            <v>Máy miễn dịch tự động Access 2</v>
          </cell>
          <cell r="F214" t="str">
            <v>Hóa chất định lượng Rubella IgG</v>
          </cell>
          <cell r="G214" t="str">
            <v>Access Rubella IgG</v>
          </cell>
          <cell r="H214" t="str">
            <v xml:space="preserve">test
</v>
          </cell>
          <cell r="I214" t="str">
            <v>Beckman Coulter</v>
          </cell>
          <cell r="J214" t="str">
            <v>France</v>
          </cell>
          <cell r="K214" t="str">
            <v>2 x 50 test</v>
          </cell>
          <cell r="L214" t="str">
            <v xml:space="preserve">Công Ty Tnhh Thiết Bị Minh Tâm </v>
          </cell>
          <cell r="M214">
            <v>52500</v>
          </cell>
          <cell r="N214">
            <v>4800</v>
          </cell>
          <cell r="O214">
            <v>252000000</v>
          </cell>
          <cell r="P214">
            <v>46</v>
          </cell>
          <cell r="Q214" t="str">
            <v>304/QĐ-SYT</v>
          </cell>
        </row>
        <row r="215">
          <cell r="C215">
            <v>209</v>
          </cell>
          <cell r="D215" t="str">
            <v>HC0209</v>
          </cell>
          <cell r="E215" t="str">
            <v>Máy miễn dịch tự động Access 2</v>
          </cell>
          <cell r="F215" t="str">
            <v>Hóa chất định lượng Rubella IgM</v>
          </cell>
          <cell r="G215" t="str">
            <v>Access Rubella IgM</v>
          </cell>
          <cell r="H215" t="str">
            <v xml:space="preserve">test
</v>
          </cell>
          <cell r="I215" t="str">
            <v>Beckman Coulter</v>
          </cell>
          <cell r="J215" t="str">
            <v>France</v>
          </cell>
          <cell r="K215" t="str">
            <v>2 x 50 test</v>
          </cell>
          <cell r="L215" t="str">
            <v xml:space="preserve">Công Ty Tnhh Thiết Bị Minh Tâm </v>
          </cell>
          <cell r="M215">
            <v>89250</v>
          </cell>
          <cell r="N215">
            <v>2100</v>
          </cell>
          <cell r="O215">
            <v>187425000</v>
          </cell>
          <cell r="P215">
            <v>46</v>
          </cell>
          <cell r="Q215" t="str">
            <v>304/QĐ-SYT</v>
          </cell>
        </row>
        <row r="216">
          <cell r="C216">
            <v>210</v>
          </cell>
          <cell r="D216" t="str">
            <v>HC0210</v>
          </cell>
          <cell r="E216" t="str">
            <v>Máy miễn dịch tự động Access 2</v>
          </cell>
          <cell r="F216" t="str">
            <v>Hóa chất định lượng T3 toàn phần</v>
          </cell>
          <cell r="G216" t="str">
            <v>Access Total T3</v>
          </cell>
          <cell r="H216" t="str">
            <v xml:space="preserve">test
</v>
          </cell>
          <cell r="I216" t="str">
            <v>Beckman Coulter</v>
          </cell>
          <cell r="J216" t="str">
            <v>USA</v>
          </cell>
          <cell r="K216" t="str">
            <v>2 x 50 test</v>
          </cell>
          <cell r="L216" t="str">
            <v xml:space="preserve">Công Ty Tnhh Thiết Bị Minh Tâm </v>
          </cell>
          <cell r="M216">
            <v>30450</v>
          </cell>
          <cell r="N216">
            <v>500</v>
          </cell>
          <cell r="O216">
            <v>15225000</v>
          </cell>
          <cell r="P216">
            <v>46</v>
          </cell>
          <cell r="Q216" t="str">
            <v>304/QĐ-SYT</v>
          </cell>
        </row>
        <row r="217">
          <cell r="C217">
            <v>211</v>
          </cell>
          <cell r="D217" t="str">
            <v>HC0211</v>
          </cell>
          <cell r="E217" t="str">
            <v>Máy miễn dịch tự động Access 2</v>
          </cell>
          <cell r="F217" t="str">
            <v>Hóa chất định lượng T3 tự do</v>
          </cell>
          <cell r="G217" t="str">
            <v>Access Free T3</v>
          </cell>
          <cell r="H217" t="str">
            <v xml:space="preserve">test
</v>
          </cell>
          <cell r="I217" t="str">
            <v>Beckman Coulter</v>
          </cell>
          <cell r="J217" t="str">
            <v>USA</v>
          </cell>
          <cell r="K217" t="str">
            <v>2 x 50 test</v>
          </cell>
          <cell r="L217" t="str">
            <v xml:space="preserve">Công Ty Tnhh Thiết Bị Minh Tâm </v>
          </cell>
          <cell r="M217">
            <v>30450</v>
          </cell>
          <cell r="N217">
            <v>7100</v>
          </cell>
          <cell r="O217">
            <v>216195000</v>
          </cell>
          <cell r="P217">
            <v>46</v>
          </cell>
          <cell r="Q217" t="str">
            <v>304/QĐ-SYT</v>
          </cell>
        </row>
        <row r="218">
          <cell r="C218">
            <v>212</v>
          </cell>
          <cell r="D218" t="str">
            <v>HC0212</v>
          </cell>
          <cell r="E218" t="str">
            <v>Máy miễn dịch tự động Access 2</v>
          </cell>
          <cell r="F218" t="str">
            <v>Hóa chất định lượng T4 toàn phần</v>
          </cell>
          <cell r="G218" t="str">
            <v>Access Total T4</v>
          </cell>
          <cell r="H218" t="str">
            <v xml:space="preserve">test
</v>
          </cell>
          <cell r="I218" t="str">
            <v>Beckman Coulter</v>
          </cell>
          <cell r="J218" t="str">
            <v>USA</v>
          </cell>
          <cell r="K218" t="str">
            <v>2 x 50 test</v>
          </cell>
          <cell r="L218" t="str">
            <v xml:space="preserve">Công Ty Tnhh Thiết Bị Minh Tâm </v>
          </cell>
          <cell r="M218">
            <v>30450</v>
          </cell>
          <cell r="N218">
            <v>500</v>
          </cell>
          <cell r="O218">
            <v>15225000</v>
          </cell>
          <cell r="P218">
            <v>46</v>
          </cell>
          <cell r="Q218" t="str">
            <v>304/QĐ-SYT</v>
          </cell>
        </row>
        <row r="219">
          <cell r="C219">
            <v>213</v>
          </cell>
          <cell r="D219" t="str">
            <v>HC0213</v>
          </cell>
          <cell r="E219" t="str">
            <v>Máy miễn dịch tự động Access 2</v>
          </cell>
          <cell r="F219" t="str">
            <v>Hóa chất định lượng T4 tự do</v>
          </cell>
          <cell r="G219" t="str">
            <v>Access Free T4</v>
          </cell>
          <cell r="H219" t="str">
            <v xml:space="preserve">test
</v>
          </cell>
          <cell r="I219" t="str">
            <v>Beckman Coulter</v>
          </cell>
          <cell r="J219" t="str">
            <v>USA</v>
          </cell>
          <cell r="K219" t="str">
            <v>2 x 50 test</v>
          </cell>
          <cell r="L219" t="str">
            <v xml:space="preserve">Công Ty Tnhh Thiết Bị Minh Tâm </v>
          </cell>
          <cell r="M219">
            <v>30450</v>
          </cell>
          <cell r="N219">
            <v>9100</v>
          </cell>
          <cell r="O219">
            <v>277095000</v>
          </cell>
          <cell r="P219">
            <v>46</v>
          </cell>
          <cell r="Q219" t="str">
            <v>304/QĐ-SYT</v>
          </cell>
        </row>
        <row r="220">
          <cell r="C220">
            <v>214</v>
          </cell>
          <cell r="D220" t="str">
            <v>HC0214</v>
          </cell>
          <cell r="E220" t="str">
            <v>Máy miễn dịch tự động Access 2</v>
          </cell>
          <cell r="F220" t="str">
            <v>Hóa chất định lượng Toxo IgG</v>
          </cell>
          <cell r="G220" t="str">
            <v>Access  Toxo IgG</v>
          </cell>
          <cell r="H220" t="str">
            <v xml:space="preserve">test
</v>
          </cell>
          <cell r="I220" t="str">
            <v>Beckman Coulter</v>
          </cell>
          <cell r="J220" t="str">
            <v>France</v>
          </cell>
          <cell r="K220" t="str">
            <v>2 x 50 test</v>
          </cell>
          <cell r="L220" t="str">
            <v xml:space="preserve">Công Ty Tnhh Thiết Bị Minh Tâm </v>
          </cell>
          <cell r="M220">
            <v>29610</v>
          </cell>
          <cell r="N220">
            <v>5400</v>
          </cell>
          <cell r="O220">
            <v>159894000</v>
          </cell>
          <cell r="P220">
            <v>46</v>
          </cell>
          <cell r="Q220" t="str">
            <v>304/QĐ-SYT</v>
          </cell>
        </row>
        <row r="221">
          <cell r="C221">
            <v>215</v>
          </cell>
          <cell r="D221" t="str">
            <v>HC0215</v>
          </cell>
          <cell r="E221" t="str">
            <v>Máy miễn dịch tự động Access 2</v>
          </cell>
          <cell r="F221" t="str">
            <v>Hóa chất định lượng Toxo IgM</v>
          </cell>
          <cell r="G221" t="str">
            <v>Access Toxo IgM II</v>
          </cell>
          <cell r="H221" t="str">
            <v xml:space="preserve">test
</v>
          </cell>
          <cell r="I221" t="str">
            <v>Beckman Coulter</v>
          </cell>
          <cell r="J221" t="str">
            <v>France</v>
          </cell>
          <cell r="K221" t="str">
            <v>2 x 50 test</v>
          </cell>
          <cell r="L221" t="str">
            <v xml:space="preserve">Công Ty Tnhh Thiết Bị Minh Tâm </v>
          </cell>
          <cell r="M221">
            <v>65100</v>
          </cell>
          <cell r="N221">
            <v>1500</v>
          </cell>
          <cell r="O221">
            <v>97650000</v>
          </cell>
          <cell r="P221">
            <v>46</v>
          </cell>
          <cell r="Q221" t="str">
            <v>304/QĐ-SYT</v>
          </cell>
        </row>
        <row r="222">
          <cell r="C222">
            <v>216</v>
          </cell>
          <cell r="D222" t="str">
            <v>HC0216</v>
          </cell>
          <cell r="E222" t="str">
            <v>Máy miễn dịch tự động Access 2</v>
          </cell>
          <cell r="F222" t="str">
            <v>Hóa chất định lượng vitamin B12</v>
          </cell>
          <cell r="G222" t="str">
            <v>Access Vitamin B12</v>
          </cell>
          <cell r="H222" t="str">
            <v xml:space="preserve">test
</v>
          </cell>
          <cell r="I222" t="str">
            <v>Beckman Coulter</v>
          </cell>
          <cell r="J222" t="str">
            <v>USA</v>
          </cell>
          <cell r="K222" t="str">
            <v>2 x 50 test</v>
          </cell>
          <cell r="L222" t="str">
            <v xml:space="preserve">Công Ty Tnhh Thiết Bị Minh Tâm </v>
          </cell>
          <cell r="M222">
            <v>39900</v>
          </cell>
          <cell r="N222">
            <v>900</v>
          </cell>
          <cell r="O222">
            <v>35910000</v>
          </cell>
          <cell r="P222">
            <v>46</v>
          </cell>
          <cell r="Q222" t="str">
            <v>304/QĐ-SYT</v>
          </cell>
        </row>
        <row r="223">
          <cell r="C223">
            <v>217</v>
          </cell>
          <cell r="D223" t="str">
            <v>HC0217</v>
          </cell>
          <cell r="E223" t="str">
            <v>Máy miễn dịch tự động Access 2</v>
          </cell>
          <cell r="F223" t="str">
            <v>Hóa chất định tính kháng nguyên bề mặt của virus viêm gan B</v>
          </cell>
          <cell r="G223" t="str">
            <v>Access HBsAg</v>
          </cell>
          <cell r="H223" t="str">
            <v xml:space="preserve">test
</v>
          </cell>
          <cell r="I223" t="str">
            <v>Beckman Coulter</v>
          </cell>
          <cell r="J223" t="str">
            <v>France</v>
          </cell>
          <cell r="K223" t="str">
            <v>2 x 50 test</v>
          </cell>
          <cell r="L223" t="str">
            <v xml:space="preserve">Công Ty Tnhh Thiết Bị Minh Tâm </v>
          </cell>
          <cell r="M223">
            <v>46200</v>
          </cell>
          <cell r="N223">
            <v>3700</v>
          </cell>
          <cell r="O223">
            <v>170940000</v>
          </cell>
          <cell r="P223">
            <v>46</v>
          </cell>
          <cell r="Q223" t="str">
            <v>304/QĐ-SYT</v>
          </cell>
        </row>
        <row r="224">
          <cell r="C224">
            <v>218</v>
          </cell>
          <cell r="D224" t="str">
            <v>HC0218</v>
          </cell>
          <cell r="E224" t="str">
            <v>Máy miễn dịch tự động Access 2</v>
          </cell>
          <cell r="F224" t="str">
            <v>Hóa chất định tính kháng thể kháng kháng nguyên lõi của virus viêm gan B (Hbc Ab)</v>
          </cell>
          <cell r="G224" t="str">
            <v>Access HBc Ab</v>
          </cell>
          <cell r="H224" t="str">
            <v xml:space="preserve">test
</v>
          </cell>
          <cell r="I224" t="str">
            <v>Beckman Coulter</v>
          </cell>
          <cell r="J224" t="str">
            <v>France</v>
          </cell>
          <cell r="K224" t="str">
            <v>2 x 50 test</v>
          </cell>
          <cell r="L224" t="str">
            <v xml:space="preserve">Công Ty Tnhh Thiết Bị Minh Tâm </v>
          </cell>
          <cell r="M224">
            <v>86730</v>
          </cell>
          <cell r="N224">
            <v>1700</v>
          </cell>
          <cell r="O224">
            <v>147441000</v>
          </cell>
          <cell r="P224">
            <v>46</v>
          </cell>
          <cell r="Q224" t="str">
            <v>304/QĐ-SYT</v>
          </cell>
        </row>
        <row r="225">
          <cell r="C225">
            <v>219</v>
          </cell>
          <cell r="D225" t="str">
            <v>HC0219</v>
          </cell>
          <cell r="E225" t="str">
            <v>Máy miễn dịch tự động Access 2</v>
          </cell>
          <cell r="F225" t="str">
            <v>Hóa chất rửa hàng tuần và kiểm tra hệ thống định kỳ</v>
          </cell>
          <cell r="G225" t="str">
            <v>Access System Check Solution</v>
          </cell>
          <cell r="H225" t="str">
            <v xml:space="preserve">mL
</v>
          </cell>
          <cell r="I225" t="str">
            <v>Beckman Coulter</v>
          </cell>
          <cell r="J225" t="str">
            <v>USA</v>
          </cell>
          <cell r="K225" t="str">
            <v>6 x 4 mL</v>
          </cell>
          <cell r="L225" t="str">
            <v xml:space="preserve">Công Ty Tnhh Thiết Bị Minh Tâm </v>
          </cell>
          <cell r="M225">
            <v>46368</v>
          </cell>
          <cell r="N225">
            <v>216</v>
          </cell>
          <cell r="O225">
            <v>10015488</v>
          </cell>
          <cell r="P225">
            <v>46</v>
          </cell>
          <cell r="Q225" t="str">
            <v>304/QĐ-SYT</v>
          </cell>
        </row>
        <row r="226">
          <cell r="C226">
            <v>220</v>
          </cell>
          <cell r="D226" t="str">
            <v>HC0220</v>
          </cell>
          <cell r="E226" t="str">
            <v>Máy miễn dịch tự động ADVIA CENTAUR</v>
          </cell>
          <cell r="F226" t="str">
            <v>ADVIA CENTAUR AFP 100T</v>
          </cell>
          <cell r="G226" t="str">
            <v>ADVIA  CENTAUR AFP 100T</v>
          </cell>
          <cell r="H226" t="str">
            <v>test</v>
          </cell>
          <cell r="I226" t="str">
            <v>Siemens</v>
          </cell>
          <cell r="J226" t="str">
            <v>Mỹ</v>
          </cell>
          <cell r="K226" t="str">
            <v>100 test/ hộp</v>
          </cell>
          <cell r="L226" t="str">
            <v>Công Ty Tnhh Tm Tbyk Nguyễn Tùng</v>
          </cell>
          <cell r="M226">
            <v>52900</v>
          </cell>
          <cell r="N226">
            <v>300</v>
          </cell>
          <cell r="O226">
            <v>15870000</v>
          </cell>
          <cell r="P226">
            <v>53</v>
          </cell>
          <cell r="Q226" t="str">
            <v>304/QĐ-SYT</v>
          </cell>
        </row>
        <row r="227">
          <cell r="C227">
            <v>221</v>
          </cell>
          <cell r="D227" t="str">
            <v>HC0221</v>
          </cell>
          <cell r="E227" t="str">
            <v>Máy miễn dịch tự động ADVIA CENTAUR</v>
          </cell>
          <cell r="F227" t="str">
            <v>ADVIA CENTAUR AHBS2 (XUS) 200T (inc.Cal)</v>
          </cell>
          <cell r="G227" t="str">
            <v>ADVIA  CENTAUR AHBS2 (XUS) 200T (inc.Cal)</v>
          </cell>
          <cell r="H227" t="str">
            <v>test</v>
          </cell>
          <cell r="I227" t="str">
            <v>Siemens</v>
          </cell>
          <cell r="J227" t="str">
            <v>Mỹ</v>
          </cell>
          <cell r="K227" t="str">
            <v>200 test/ hộp</v>
          </cell>
          <cell r="L227" t="str">
            <v>Công Ty Tnhh Tm Tbyk Nguyễn Tùng</v>
          </cell>
          <cell r="M227">
            <v>42800</v>
          </cell>
          <cell r="N227">
            <v>600</v>
          </cell>
          <cell r="O227">
            <v>25680000</v>
          </cell>
          <cell r="P227">
            <v>53</v>
          </cell>
          <cell r="Q227" t="str">
            <v>304/QĐ-SYT</v>
          </cell>
        </row>
        <row r="228">
          <cell r="C228">
            <v>222</v>
          </cell>
          <cell r="D228" t="str">
            <v>HC0222</v>
          </cell>
          <cell r="E228" t="str">
            <v>Máy miễn dịch tự động ADVIA CENTAUR</v>
          </cell>
          <cell r="F228" t="str">
            <v>ADVIA CENTAUR AHBS2 QC KIT</v>
          </cell>
          <cell r="G228" t="str">
            <v>ADVIA  CENTAUR AHBS2 QC KIT</v>
          </cell>
          <cell r="H228" t="str">
            <v>ml</v>
          </cell>
          <cell r="I228" t="str">
            <v>Siemens</v>
          </cell>
          <cell r="J228" t="str">
            <v>Mỹ</v>
          </cell>
          <cell r="K228" t="str">
            <v>2 x 2 x 10ml/ hộp</v>
          </cell>
          <cell r="L228" t="str">
            <v>Công Ty Tnhh Tm Tbyk Nguyễn Tùng</v>
          </cell>
          <cell r="M228">
            <v>162250</v>
          </cell>
          <cell r="N228">
            <v>160</v>
          </cell>
          <cell r="O228">
            <v>25960000</v>
          </cell>
          <cell r="P228">
            <v>53</v>
          </cell>
          <cell r="Q228" t="str">
            <v>304/QĐ-SYT</v>
          </cell>
        </row>
        <row r="229">
          <cell r="C229">
            <v>223</v>
          </cell>
          <cell r="D229" t="str">
            <v>HC0223</v>
          </cell>
          <cell r="E229" t="str">
            <v>Máy miễn dịch tự động ADVIA CENTAUR</v>
          </cell>
          <cell r="F229" t="str">
            <v>ADVIA CENTAUR CA 125 II 100T</v>
          </cell>
          <cell r="G229" t="str">
            <v>ADVIA  CENTAUR CA 125 II 100T</v>
          </cell>
          <cell r="H229" t="str">
            <v>test</v>
          </cell>
          <cell r="I229" t="str">
            <v>Siemens</v>
          </cell>
          <cell r="J229" t="str">
            <v>Mỹ</v>
          </cell>
          <cell r="K229" t="str">
            <v>100 test/ hộp</v>
          </cell>
          <cell r="L229" t="str">
            <v>Công Ty Tnhh Tm Tbyk Nguyễn Tùng</v>
          </cell>
          <cell r="M229">
            <v>106900</v>
          </cell>
          <cell r="N229">
            <v>400</v>
          </cell>
          <cell r="O229">
            <v>42760000</v>
          </cell>
          <cell r="P229">
            <v>53</v>
          </cell>
          <cell r="Q229" t="str">
            <v>304/QĐ-SYT</v>
          </cell>
        </row>
        <row r="230">
          <cell r="C230">
            <v>224</v>
          </cell>
          <cell r="D230" t="str">
            <v>HC0224</v>
          </cell>
          <cell r="E230" t="str">
            <v>Máy miễn dịch tự động ADVIA CENTAUR</v>
          </cell>
          <cell r="F230" t="str">
            <v>ADVIA CENTAUR CA 15-3 100T</v>
          </cell>
          <cell r="G230" t="str">
            <v>ADVIA  CENTAUR CA 15-3 100T</v>
          </cell>
          <cell r="H230" t="str">
            <v>test</v>
          </cell>
          <cell r="I230" t="str">
            <v>Siemens</v>
          </cell>
          <cell r="J230" t="str">
            <v>Mỹ</v>
          </cell>
          <cell r="K230" t="str">
            <v>100 test/ hộp</v>
          </cell>
          <cell r="L230" t="str">
            <v>Công Ty Tnhh Tm Tbyk Nguyễn Tùng</v>
          </cell>
          <cell r="M230">
            <v>106900</v>
          </cell>
          <cell r="N230">
            <v>300</v>
          </cell>
          <cell r="O230">
            <v>32070000</v>
          </cell>
          <cell r="P230">
            <v>53</v>
          </cell>
          <cell r="Q230" t="str">
            <v>304/QĐ-SYT</v>
          </cell>
        </row>
        <row r="231">
          <cell r="C231">
            <v>225</v>
          </cell>
          <cell r="D231" t="str">
            <v>HC0225</v>
          </cell>
          <cell r="E231" t="str">
            <v>Máy miễn dịch tự động ADVIA CENTAUR</v>
          </cell>
          <cell r="F231" t="str">
            <v>ADVIA CENTAUR CA 19-9 50T (inc.Cal)</v>
          </cell>
          <cell r="G231" t="str">
            <v>ADVIA  CENTAUR CA 19-9 50T (inc.Cal)</v>
          </cell>
          <cell r="H231" t="str">
            <v>test</v>
          </cell>
          <cell r="I231" t="str">
            <v>Siemens</v>
          </cell>
          <cell r="J231" t="str">
            <v>Mỹ</v>
          </cell>
          <cell r="K231" t="str">
            <v>50 test/ hộp</v>
          </cell>
          <cell r="L231" t="str">
            <v>Công Ty Tnhh Tm Tbyk Nguyễn Tùng</v>
          </cell>
          <cell r="M231">
            <v>115000</v>
          </cell>
          <cell r="N231">
            <v>200</v>
          </cell>
          <cell r="O231">
            <v>23000000</v>
          </cell>
          <cell r="P231">
            <v>53</v>
          </cell>
          <cell r="Q231" t="str">
            <v>304/QĐ-SYT</v>
          </cell>
        </row>
        <row r="232">
          <cell r="C232">
            <v>226</v>
          </cell>
          <cell r="D232" t="str">
            <v>HC0226</v>
          </cell>
          <cell r="E232" t="str">
            <v>Máy miễn dịch tự động ADVIA CENTAUR</v>
          </cell>
          <cell r="F232" t="str">
            <v>ADVIA CENTAUR CAL 15 (CA 125II) 2PK</v>
          </cell>
          <cell r="G232" t="str">
            <v>ADVIA  CENTAUR CAL 15 (CA 125II) 2PK</v>
          </cell>
          <cell r="H232" t="str">
            <v>ml</v>
          </cell>
          <cell r="I232" t="str">
            <v>Siemens</v>
          </cell>
          <cell r="J232" t="str">
            <v>Mỹ</v>
          </cell>
          <cell r="K232" t="str">
            <v>2 x 2 x 2ml/hộp</v>
          </cell>
          <cell r="L232" t="str">
            <v>Công Ty Tnhh Tm Tbyk Nguyễn Tùng</v>
          </cell>
          <cell r="M232">
            <v>648750</v>
          </cell>
          <cell r="N232">
            <v>32</v>
          </cell>
          <cell r="O232">
            <v>20760000</v>
          </cell>
          <cell r="P232">
            <v>53</v>
          </cell>
          <cell r="Q232" t="str">
            <v>304/QĐ-SYT</v>
          </cell>
        </row>
        <row r="233">
          <cell r="C233">
            <v>227</v>
          </cell>
          <cell r="D233" t="str">
            <v>HC0227</v>
          </cell>
          <cell r="E233" t="str">
            <v>Máy miễn dịch tự động ADVIA CENTAUR</v>
          </cell>
          <cell r="F233" t="str">
            <v>ADVIA CENTAUR CAL A 2PK</v>
          </cell>
          <cell r="G233" t="str">
            <v>ADVIA  CENTAUR CAL A 2PK</v>
          </cell>
          <cell r="H233" t="str">
            <v>ml</v>
          </cell>
          <cell r="I233" t="str">
            <v>Siemens</v>
          </cell>
          <cell r="J233" t="str">
            <v>Mỹ</v>
          </cell>
          <cell r="K233" t="str">
            <v>2 x 2 x 5ml/ hộp</v>
          </cell>
          <cell r="L233" t="str">
            <v>Công Ty Tnhh Tm Tbyk Nguyễn Tùng</v>
          </cell>
          <cell r="M233">
            <v>238000</v>
          </cell>
          <cell r="N233">
            <v>40</v>
          </cell>
          <cell r="O233">
            <v>9520000</v>
          </cell>
          <cell r="P233">
            <v>53</v>
          </cell>
          <cell r="Q233" t="str">
            <v>304/QĐ-SYT</v>
          </cell>
        </row>
        <row r="234">
          <cell r="C234">
            <v>228</v>
          </cell>
          <cell r="D234" t="str">
            <v>HC0228</v>
          </cell>
          <cell r="E234" t="str">
            <v>Máy miễn dịch tự động ADVIA CENTAUR</v>
          </cell>
          <cell r="F234" t="str">
            <v>ADVIA CENTAUR CAL B 2PK</v>
          </cell>
          <cell r="G234" t="str">
            <v>ADVIA  CENTAUR CAL B 2PK</v>
          </cell>
          <cell r="H234" t="str">
            <v>ml</v>
          </cell>
          <cell r="I234" t="str">
            <v>Siemens</v>
          </cell>
          <cell r="J234" t="str">
            <v>Mỹ</v>
          </cell>
          <cell r="K234" t="str">
            <v>2 x 2 x 5ml/ hộp</v>
          </cell>
          <cell r="L234" t="str">
            <v>Công Ty Tnhh Tm Tbyk Nguyễn Tùng</v>
          </cell>
          <cell r="M234">
            <v>283500</v>
          </cell>
          <cell r="N234">
            <v>40</v>
          </cell>
          <cell r="O234">
            <v>11340000</v>
          </cell>
          <cell r="P234">
            <v>53</v>
          </cell>
          <cell r="Q234" t="str">
            <v>304/QĐ-SYT</v>
          </cell>
        </row>
        <row r="235">
          <cell r="C235">
            <v>229</v>
          </cell>
          <cell r="D235" t="str">
            <v>HC0229</v>
          </cell>
          <cell r="E235" t="str">
            <v>Máy miễn dịch tự động ADVIA CENTAUR</v>
          </cell>
          <cell r="F235" t="str">
            <v>ADVIA CENTAUR CAL CA15-3 2PK</v>
          </cell>
          <cell r="G235" t="str">
            <v>ADVIA  CENTAUR CAL CA15-3 2PK</v>
          </cell>
          <cell r="H235" t="str">
            <v>ml</v>
          </cell>
          <cell r="I235" t="str">
            <v>Siemens</v>
          </cell>
          <cell r="J235" t="str">
            <v>Mỹ</v>
          </cell>
          <cell r="K235" t="str">
            <v>2 x 2 x 2ml/ hộp</v>
          </cell>
          <cell r="L235" t="str">
            <v>Công Ty Tnhh Tm Tbyk Nguyễn Tùng</v>
          </cell>
          <cell r="M235">
            <v>548750</v>
          </cell>
          <cell r="N235">
            <v>24</v>
          </cell>
          <cell r="O235">
            <v>13170000</v>
          </cell>
          <cell r="P235">
            <v>53</v>
          </cell>
          <cell r="Q235" t="str">
            <v>304/QĐ-SYT</v>
          </cell>
        </row>
        <row r="236">
          <cell r="C236">
            <v>230</v>
          </cell>
          <cell r="D236" t="str">
            <v>HC0230</v>
          </cell>
          <cell r="E236" t="str">
            <v>Máy miễn dịch tự động ADVIA CENTAUR</v>
          </cell>
          <cell r="F236" t="str">
            <v>ADVIA CENTAUR CAL D 2PK</v>
          </cell>
          <cell r="G236" t="str">
            <v>ADVIA  CENTAUR CAL D 2PK</v>
          </cell>
          <cell r="H236" t="str">
            <v>ml</v>
          </cell>
          <cell r="I236" t="str">
            <v>Siemens</v>
          </cell>
          <cell r="J236" t="str">
            <v>Mỹ</v>
          </cell>
          <cell r="K236" t="str">
            <v>2 x 2 x 2ml/ hộp</v>
          </cell>
          <cell r="L236" t="str">
            <v>Công Ty Tnhh Tm Tbyk Nguyễn Tùng</v>
          </cell>
          <cell r="M236">
            <v>393750</v>
          </cell>
          <cell r="N236">
            <v>32</v>
          </cell>
          <cell r="O236">
            <v>12600000</v>
          </cell>
          <cell r="P236">
            <v>53</v>
          </cell>
          <cell r="Q236" t="str">
            <v>304/QĐ-SYT</v>
          </cell>
        </row>
        <row r="237">
          <cell r="C237">
            <v>231</v>
          </cell>
          <cell r="D237" t="str">
            <v>HC0231</v>
          </cell>
          <cell r="E237" t="str">
            <v>Máy miễn dịch tự động ADVIA CENTAUR</v>
          </cell>
          <cell r="F237" t="str">
            <v>ADVIA CENTAUR CAL E 2PK</v>
          </cell>
          <cell r="G237" t="str">
            <v>ADVIA  CENTAUR CAL E 2PK</v>
          </cell>
          <cell r="H237" t="str">
            <v>ml</v>
          </cell>
          <cell r="I237" t="str">
            <v>Siemens</v>
          </cell>
          <cell r="J237" t="str">
            <v>Mỹ</v>
          </cell>
          <cell r="K237" t="str">
            <v>2 x 2 x 2ml/ hộp</v>
          </cell>
          <cell r="L237" t="str">
            <v>Công Ty Tnhh Tm Tbyk Nguyễn Tùng</v>
          </cell>
          <cell r="M237">
            <v>405000</v>
          </cell>
          <cell r="N237">
            <v>24</v>
          </cell>
          <cell r="O237">
            <v>9720000</v>
          </cell>
          <cell r="P237">
            <v>53</v>
          </cell>
          <cell r="Q237" t="str">
            <v>304/QĐ-SYT</v>
          </cell>
        </row>
        <row r="238">
          <cell r="C238">
            <v>232</v>
          </cell>
          <cell r="D238" t="str">
            <v>HC0232</v>
          </cell>
          <cell r="E238" t="str">
            <v>Máy miễn dịch tự động ADVIA CENTAUR</v>
          </cell>
          <cell r="F238" t="str">
            <v>ADVIA CENTAUR CAL Q (PSA) 2PK</v>
          </cell>
          <cell r="G238" t="str">
            <v>ADVIA  CENTAUR CAL Q (PSA) 2PK</v>
          </cell>
          <cell r="H238" t="str">
            <v>ml</v>
          </cell>
          <cell r="I238" t="str">
            <v>Siemens</v>
          </cell>
          <cell r="J238" t="str">
            <v>Mỹ</v>
          </cell>
          <cell r="K238" t="str">
            <v>2 x 2 x 2ml/ hộp</v>
          </cell>
          <cell r="L238" t="str">
            <v>Công Ty Tnhh Tm Tbyk Nguyễn Tùng</v>
          </cell>
          <cell r="M238">
            <v>525000</v>
          </cell>
          <cell r="N238">
            <v>24</v>
          </cell>
          <cell r="O238">
            <v>12600000</v>
          </cell>
          <cell r="P238">
            <v>53</v>
          </cell>
          <cell r="Q238" t="str">
            <v>304/QĐ-SYT</v>
          </cell>
        </row>
        <row r="239">
          <cell r="C239">
            <v>233</v>
          </cell>
          <cell r="D239" t="str">
            <v>HC0233</v>
          </cell>
          <cell r="E239" t="str">
            <v>Máy miễn dịch tự động ADVIA CENTAUR</v>
          </cell>
          <cell r="F239" t="str">
            <v>ADVIA CENTAUR CEA 100T</v>
          </cell>
          <cell r="G239" t="str">
            <v>ADVIA  CENTAUR CEA 100T</v>
          </cell>
          <cell r="H239" t="str">
            <v>test</v>
          </cell>
          <cell r="I239" t="str">
            <v>Siemens</v>
          </cell>
          <cell r="J239" t="str">
            <v>Mỹ</v>
          </cell>
          <cell r="K239" t="str">
            <v>100 test/ hộp</v>
          </cell>
          <cell r="L239" t="str">
            <v>Công Ty Tnhh Tm Tbyk Nguyễn Tùng</v>
          </cell>
          <cell r="M239">
            <v>51900</v>
          </cell>
          <cell r="N239">
            <v>300</v>
          </cell>
          <cell r="O239">
            <v>15570000</v>
          </cell>
          <cell r="P239">
            <v>53</v>
          </cell>
          <cell r="Q239" t="str">
            <v>304/QĐ-SYT</v>
          </cell>
        </row>
        <row r="240">
          <cell r="C240">
            <v>234</v>
          </cell>
          <cell r="D240" t="str">
            <v>HC0234</v>
          </cell>
          <cell r="E240" t="str">
            <v>Máy miễn dịch tự động ADVIA CENTAUR</v>
          </cell>
          <cell r="F240" t="str">
            <v>ADVIA CENTAUR Cortisol assay 50T</v>
          </cell>
          <cell r="G240" t="str">
            <v>ADVIA  CENTAUR Cortisol assay 50T</v>
          </cell>
          <cell r="H240" t="str">
            <v>test</v>
          </cell>
          <cell r="I240" t="str">
            <v>Siemens</v>
          </cell>
          <cell r="J240" t="str">
            <v>Mỹ</v>
          </cell>
          <cell r="K240" t="str">
            <v>50 test/ hộp</v>
          </cell>
          <cell r="L240" t="str">
            <v>Công Ty Tnhh Tm Tbyk Nguyễn Tùng</v>
          </cell>
          <cell r="M240">
            <v>51800</v>
          </cell>
          <cell r="N240">
            <v>200</v>
          </cell>
          <cell r="O240">
            <v>10360000</v>
          </cell>
          <cell r="P240">
            <v>53</v>
          </cell>
          <cell r="Q240" t="str">
            <v>304/QĐ-SYT</v>
          </cell>
        </row>
        <row r="241">
          <cell r="C241">
            <v>235</v>
          </cell>
          <cell r="D241" t="str">
            <v>HC0235</v>
          </cell>
          <cell r="E241" t="str">
            <v>Máy miễn dịch tự động ADVIA CENTAUR</v>
          </cell>
          <cell r="F241" t="str">
            <v>ADVIA CENTAUR FT3 v2 50T</v>
          </cell>
          <cell r="G241" t="str">
            <v>ADVIA  CENTAUR FT3 v2 50T</v>
          </cell>
          <cell r="H241" t="str">
            <v>test</v>
          </cell>
          <cell r="I241" t="str">
            <v>Siemens</v>
          </cell>
          <cell r="J241" t="str">
            <v>Mỹ</v>
          </cell>
          <cell r="K241" t="str">
            <v>50 test/ hộp</v>
          </cell>
          <cell r="L241" t="str">
            <v>Công Ty Tnhh Tm Tbyk Nguyễn Tùng</v>
          </cell>
          <cell r="M241">
            <v>45000</v>
          </cell>
          <cell r="N241">
            <v>300</v>
          </cell>
          <cell r="O241">
            <v>13500000</v>
          </cell>
          <cell r="P241">
            <v>53</v>
          </cell>
          <cell r="Q241" t="str">
            <v>304/QĐ-SYT</v>
          </cell>
        </row>
        <row r="242">
          <cell r="C242">
            <v>236</v>
          </cell>
          <cell r="D242" t="str">
            <v>HC0236</v>
          </cell>
          <cell r="E242" t="str">
            <v>Máy miễn dịch tự động ADVIA CENTAUR</v>
          </cell>
          <cell r="F242" t="str">
            <v>ADVIA CENTAUR FT4 50T</v>
          </cell>
          <cell r="G242" t="str">
            <v>ADVIA  CENTAUR FT4 50T</v>
          </cell>
          <cell r="H242" t="str">
            <v>test</v>
          </cell>
          <cell r="I242" t="str">
            <v>Siemens</v>
          </cell>
          <cell r="J242" t="str">
            <v>Mỹ</v>
          </cell>
          <cell r="K242" t="str">
            <v>50 test/ hộp</v>
          </cell>
          <cell r="L242" t="str">
            <v>Công Ty Tnhh Tm Tbyk Nguyễn Tùng</v>
          </cell>
          <cell r="M242">
            <v>45000</v>
          </cell>
          <cell r="N242">
            <v>300</v>
          </cell>
          <cell r="O242">
            <v>13500000</v>
          </cell>
          <cell r="P242">
            <v>53</v>
          </cell>
          <cell r="Q242" t="str">
            <v>304/QĐ-SYT</v>
          </cell>
        </row>
        <row r="243">
          <cell r="C243">
            <v>237</v>
          </cell>
          <cell r="D243" t="str">
            <v>HC0237</v>
          </cell>
          <cell r="E243" t="str">
            <v>Máy miễn dịch tự động ADVIA CENTAUR</v>
          </cell>
          <cell r="F243" t="str">
            <v>ADVIA CENTAUR PSA 100T</v>
          </cell>
          <cell r="G243" t="str">
            <v>ADVIA  CENTAUR PSA 100T</v>
          </cell>
          <cell r="H243" t="str">
            <v>test</v>
          </cell>
          <cell r="I243" t="str">
            <v>Siemens</v>
          </cell>
          <cell r="J243" t="str">
            <v>Mỹ</v>
          </cell>
          <cell r="K243" t="str">
            <v>100 test/ hộp</v>
          </cell>
          <cell r="L243" t="str">
            <v>Công Ty Tnhh Tm Tbyk Nguyễn Tùng</v>
          </cell>
          <cell r="M243">
            <v>84700</v>
          </cell>
          <cell r="N243">
            <v>300</v>
          </cell>
          <cell r="O243">
            <v>25410000</v>
          </cell>
          <cell r="P243">
            <v>53</v>
          </cell>
          <cell r="Q243" t="str">
            <v>304/QĐ-SYT</v>
          </cell>
        </row>
        <row r="244">
          <cell r="C244">
            <v>238</v>
          </cell>
          <cell r="D244" t="str">
            <v>HC0238</v>
          </cell>
          <cell r="E244" t="str">
            <v>Máy miễn dịch tự động ADVIA CENTAUR</v>
          </cell>
          <cell r="F244" t="str">
            <v>ADVIA CENTAUR TSH3 Ultra 100T (inc.Cal)</v>
          </cell>
          <cell r="G244" t="str">
            <v>ADVIA  CENTAUR TSH3 Ultra 100T (inc.Cal)</v>
          </cell>
          <cell r="H244" t="str">
            <v>test</v>
          </cell>
          <cell r="I244" t="str">
            <v>Siemens</v>
          </cell>
          <cell r="J244" t="str">
            <v>Mỹ</v>
          </cell>
          <cell r="K244" t="str">
            <v>100 test/ hộp</v>
          </cell>
          <cell r="L244" t="str">
            <v>Công Ty Tnhh Tm Tbyk Nguyễn Tùng</v>
          </cell>
          <cell r="M244">
            <v>63900</v>
          </cell>
          <cell r="N244">
            <v>400</v>
          </cell>
          <cell r="O244">
            <v>25560000</v>
          </cell>
          <cell r="P244">
            <v>53</v>
          </cell>
          <cell r="Q244" t="str">
            <v>304/QĐ-SYT</v>
          </cell>
        </row>
        <row r="245">
          <cell r="C245">
            <v>239</v>
          </cell>
          <cell r="D245" t="str">
            <v>HC0239</v>
          </cell>
          <cell r="E245" t="str">
            <v>Máy miễn dịch tự động ADVIA CENTAUR</v>
          </cell>
          <cell r="F245" t="str">
            <v>CENTAUR Acid and Base reagent for Centaur and Centaur XP</v>
          </cell>
          <cell r="G245" t="str">
            <v>CENTAUR Acid and Base reagent for Centaur and Centaur XP</v>
          </cell>
          <cell r="H245" t="str">
            <v>ml</v>
          </cell>
          <cell r="I245" t="str">
            <v>Siemens</v>
          </cell>
          <cell r="J245" t="str">
            <v>Mỹ</v>
          </cell>
          <cell r="K245" t="str">
            <v>2 x 1500ml/ hộp</v>
          </cell>
          <cell r="L245" t="str">
            <v>Công Ty Tnhh Tm Tbyk Nguyễn Tùng</v>
          </cell>
          <cell r="M245">
            <v>1117</v>
          </cell>
          <cell r="N245">
            <v>12000</v>
          </cell>
          <cell r="O245">
            <v>13404000</v>
          </cell>
          <cell r="P245">
            <v>53</v>
          </cell>
          <cell r="Q245" t="str">
            <v>304/QĐ-SYT</v>
          </cell>
        </row>
        <row r="246">
          <cell r="C246">
            <v>240</v>
          </cell>
          <cell r="D246" t="str">
            <v>HC0240</v>
          </cell>
          <cell r="E246" t="str">
            <v>Máy miễn dịch tự động ADVIA CENTAUR</v>
          </cell>
          <cell r="F246" t="str">
            <v>CENTAUR CLEANING SOLUTION</v>
          </cell>
          <cell r="G246" t="str">
            <v>CENTAUR CLEANING SOLUTION</v>
          </cell>
          <cell r="H246" t="str">
            <v>Ống</v>
          </cell>
          <cell r="I246" t="str">
            <v>Siemens</v>
          </cell>
          <cell r="J246" t="str">
            <v>Mỹ</v>
          </cell>
          <cell r="K246" t="str">
            <v>12 vials/ hộp</v>
          </cell>
          <cell r="L246" t="str">
            <v>Công Ty Tnhh Tm Tbyk Nguyễn Tùng</v>
          </cell>
          <cell r="M246">
            <v>354200</v>
          </cell>
          <cell r="N246">
            <v>36</v>
          </cell>
          <cell r="O246">
            <v>12751200</v>
          </cell>
          <cell r="P246">
            <v>53</v>
          </cell>
          <cell r="Q246" t="str">
            <v>304/QĐ-SYT</v>
          </cell>
        </row>
        <row r="247">
          <cell r="C247">
            <v>241</v>
          </cell>
          <cell r="D247" t="str">
            <v>HC0241</v>
          </cell>
          <cell r="E247" t="str">
            <v>Máy miễn dịch tự động ADVIA CENTAUR</v>
          </cell>
          <cell r="F247" t="str">
            <v>Centaur Cuvettes, 3000 Pcs</v>
          </cell>
          <cell r="G247" t="str">
            <v>Centaur Cuvettes, 3000 Pcs</v>
          </cell>
          <cell r="H247" t="str">
            <v>cái</v>
          </cell>
          <cell r="I247" t="str">
            <v>Siemens</v>
          </cell>
          <cell r="J247" t="str">
            <v>Mỹ</v>
          </cell>
          <cell r="K247" t="str">
            <v>3000 cái/ hộp</v>
          </cell>
          <cell r="L247" t="str">
            <v>Công Ty Tnhh Tm Tbyk Nguyễn Tùng</v>
          </cell>
          <cell r="M247">
            <v>1050</v>
          </cell>
          <cell r="N247">
            <v>15000</v>
          </cell>
          <cell r="O247">
            <v>15750000</v>
          </cell>
          <cell r="P247">
            <v>53</v>
          </cell>
          <cell r="Q247" t="str">
            <v>304/QĐ-SYT</v>
          </cell>
        </row>
        <row r="248">
          <cell r="C248">
            <v>242</v>
          </cell>
          <cell r="D248" t="str">
            <v>HC0242</v>
          </cell>
          <cell r="E248" t="str">
            <v>Máy miễn dịch tự động ADVIA CENTAUR</v>
          </cell>
          <cell r="F248" t="str">
            <v>CENTAUR PROBE WASH 1 KIT</v>
          </cell>
          <cell r="G248" t="str">
            <v>CENTAUR PROBE WASH 1 KIT</v>
          </cell>
          <cell r="H248" t="str">
            <v>ml</v>
          </cell>
          <cell r="I248" t="str">
            <v>Siemens</v>
          </cell>
          <cell r="J248" t="str">
            <v>Mỹ</v>
          </cell>
          <cell r="K248" t="str">
            <v>2 x 25ml/ hộp</v>
          </cell>
          <cell r="L248" t="str">
            <v>Công Ty Tnhh Tm Tbyk Nguyễn Tùng</v>
          </cell>
          <cell r="M248">
            <v>45000</v>
          </cell>
          <cell r="N248">
            <v>300</v>
          </cell>
          <cell r="O248">
            <v>13500000</v>
          </cell>
          <cell r="P248">
            <v>53</v>
          </cell>
          <cell r="Q248" t="str">
            <v>304/QĐ-SYT</v>
          </cell>
        </row>
        <row r="249">
          <cell r="C249">
            <v>243</v>
          </cell>
          <cell r="D249" t="str">
            <v>HC0243</v>
          </cell>
          <cell r="E249" t="str">
            <v>Máy miễn dịch tự động ADVIA CENTAUR</v>
          </cell>
          <cell r="F249" t="str">
            <v>CENTAUR PROBE WASH 3 KIT</v>
          </cell>
          <cell r="G249" t="str">
            <v>CENTAUR PROBE WASH 3 KIT</v>
          </cell>
          <cell r="H249" t="str">
            <v>ml</v>
          </cell>
          <cell r="I249" t="str">
            <v>Siemens</v>
          </cell>
          <cell r="J249" t="str">
            <v>Mỹ</v>
          </cell>
          <cell r="K249" t="str">
            <v>50ml/ hộp</v>
          </cell>
          <cell r="L249" t="str">
            <v>Công Ty Tnhh Tm Tbyk Nguyễn Tùng</v>
          </cell>
          <cell r="M249">
            <v>43600</v>
          </cell>
          <cell r="N249">
            <v>150</v>
          </cell>
          <cell r="O249">
            <v>6540000</v>
          </cell>
          <cell r="P249">
            <v>53</v>
          </cell>
          <cell r="Q249" t="str">
            <v>304/QĐ-SYT</v>
          </cell>
        </row>
        <row r="250">
          <cell r="C250">
            <v>244</v>
          </cell>
          <cell r="D250" t="str">
            <v>HC0244</v>
          </cell>
          <cell r="E250" t="str">
            <v>Máy miễn dịch tự động ADVIA CENTAUR</v>
          </cell>
          <cell r="F250" t="str">
            <v>Centaur Sample Tips, 6480 Pcs</v>
          </cell>
          <cell r="G250" t="str">
            <v>Centaur Sample Tips, 6480 Pcs</v>
          </cell>
          <cell r="H250" t="str">
            <v>cái</v>
          </cell>
          <cell r="I250" t="str">
            <v>Siemens</v>
          </cell>
          <cell r="J250" t="str">
            <v>Mỹ</v>
          </cell>
          <cell r="K250" t="str">
            <v>6480 cái/ hộp</v>
          </cell>
          <cell r="L250" t="str">
            <v>Công Ty Tnhh Tm Tbyk Nguyễn Tùng</v>
          </cell>
          <cell r="M250">
            <v>1335</v>
          </cell>
          <cell r="N250">
            <v>12960</v>
          </cell>
          <cell r="O250">
            <v>17301600</v>
          </cell>
          <cell r="P250">
            <v>53</v>
          </cell>
          <cell r="Q250" t="str">
            <v>304/QĐ-SYT</v>
          </cell>
        </row>
        <row r="251">
          <cell r="C251">
            <v>245</v>
          </cell>
          <cell r="D251" t="str">
            <v>HC0245</v>
          </cell>
          <cell r="E251" t="str">
            <v>Máy miễn dịch tự động ADVIA CENTAUR</v>
          </cell>
          <cell r="F251" t="str">
            <v>CENTAUR WASH 1 Reagent for Centaur XP only</v>
          </cell>
          <cell r="G251" t="str">
            <v>CENTAUR WASH 1 Reagent for Centaur XP only</v>
          </cell>
          <cell r="H251" t="str">
            <v>ml</v>
          </cell>
          <cell r="I251" t="str">
            <v>Siemens</v>
          </cell>
          <cell r="J251" t="str">
            <v>Mỹ</v>
          </cell>
          <cell r="K251" t="str">
            <v>2 x 2500ml/ hộp</v>
          </cell>
          <cell r="L251" t="str">
            <v>Công Ty Tnhh Tm Tbyk Nguyễn Tùng</v>
          </cell>
          <cell r="M251">
            <v>492</v>
          </cell>
          <cell r="N251">
            <v>50000</v>
          </cell>
          <cell r="O251">
            <v>24600000</v>
          </cell>
          <cell r="P251">
            <v>53</v>
          </cell>
          <cell r="Q251" t="str">
            <v>304/QĐ-SYT</v>
          </cell>
        </row>
        <row r="252">
          <cell r="C252">
            <v>246</v>
          </cell>
          <cell r="D252" t="str">
            <v>HC0246</v>
          </cell>
          <cell r="E252" t="str">
            <v>Máy miễn dịch tự động ADVIA CENTAUR</v>
          </cell>
          <cell r="F252" t="str">
            <v>Immunoassay Premium Plus Control Tri-level</v>
          </cell>
          <cell r="G252" t="str">
            <v>Immunoassay Premium Plus Control Tri-level</v>
          </cell>
          <cell r="H252" t="str">
            <v>ml</v>
          </cell>
          <cell r="I252" t="str">
            <v>Randox</v>
          </cell>
          <cell r="J252" t="str">
            <v>Anh</v>
          </cell>
          <cell r="K252" t="str">
            <v>12 x 5ml/ hộp</v>
          </cell>
          <cell r="L252" t="str">
            <v>Công Ty Tnhh Tm Tbyk Nguyễn Tùng</v>
          </cell>
          <cell r="M252">
            <v>196500</v>
          </cell>
          <cell r="N252">
            <v>240</v>
          </cell>
          <cell r="O252">
            <v>47160000</v>
          </cell>
          <cell r="P252">
            <v>53</v>
          </cell>
          <cell r="Q252" t="str">
            <v>304/QĐ-SYT</v>
          </cell>
        </row>
        <row r="253">
          <cell r="C253">
            <v>247</v>
          </cell>
          <cell r="D253" t="str">
            <v>HC0247</v>
          </cell>
          <cell r="E253" t="str">
            <v>Máy miễn dịch tự động cobas e601</v>
          </cell>
          <cell r="F253" t="str">
            <v>ACTH</v>
          </cell>
          <cell r="G253" t="str">
            <v>03255751190 ACTH Elecsys cobas e 100</v>
          </cell>
          <cell r="H253" t="str">
            <v>Test</v>
          </cell>
          <cell r="I253" t="str">
            <v>ROCHE</v>
          </cell>
          <cell r="J253" t="str">
            <v>Đức</v>
          </cell>
          <cell r="K253" t="str">
            <v>100 tests</v>
          </cell>
          <cell r="L253" t="str">
            <v>Công Ty Cổ Phần Thiết Bị Y Tế Bách Việt</v>
          </cell>
          <cell r="M253">
            <v>80435</v>
          </cell>
          <cell r="N253">
            <v>500</v>
          </cell>
          <cell r="O253">
            <v>40217500</v>
          </cell>
          <cell r="P253">
            <v>5</v>
          </cell>
          <cell r="Q253" t="str">
            <v>304/QĐ-SYT</v>
          </cell>
        </row>
        <row r="254">
          <cell r="C254">
            <v>248</v>
          </cell>
          <cell r="D254" t="str">
            <v>HC0248</v>
          </cell>
          <cell r="E254" t="str">
            <v>Máy miễn dịch tự động cobas e601</v>
          </cell>
          <cell r="F254" t="str">
            <v>ACTH CS</v>
          </cell>
          <cell r="G254" t="str">
            <v>03255760190 ACTH CS Elecsys</v>
          </cell>
          <cell r="H254" t="str">
            <v>ml</v>
          </cell>
          <cell r="I254" t="str">
            <v>ROCHE</v>
          </cell>
          <cell r="J254" t="str">
            <v>Đức</v>
          </cell>
          <cell r="K254" t="str">
            <v>4 x 1ml</v>
          </cell>
          <cell r="L254" t="str">
            <v>Công Ty Cổ Phần Thiết Bị Y Tế Bách Việt</v>
          </cell>
          <cell r="M254">
            <v>791780</v>
          </cell>
          <cell r="N254">
            <v>8</v>
          </cell>
          <cell r="O254">
            <v>6334240</v>
          </cell>
          <cell r="P254">
            <v>5</v>
          </cell>
          <cell r="Q254" t="str">
            <v>304/QĐ-SYT</v>
          </cell>
        </row>
        <row r="255">
          <cell r="C255">
            <v>249</v>
          </cell>
          <cell r="D255" t="str">
            <v>HC0249</v>
          </cell>
          <cell r="E255" t="str">
            <v>Máy miễn dịch tự động cobas e601</v>
          </cell>
          <cell r="F255" t="str">
            <v>AFP</v>
          </cell>
          <cell r="G255" t="str">
            <v>04481798190 AFP Elecsys cobas e 100 V1.1</v>
          </cell>
          <cell r="H255" t="str">
            <v>Test</v>
          </cell>
          <cell r="I255" t="str">
            <v>ROCHE</v>
          </cell>
          <cell r="J255" t="str">
            <v>Đức</v>
          </cell>
          <cell r="K255" t="str">
            <v>100 tests</v>
          </cell>
          <cell r="L255" t="str">
            <v>Công Ty Cổ Phần Thiết Bị Y Tế Bách Việt</v>
          </cell>
          <cell r="M255">
            <v>41304</v>
          </cell>
          <cell r="N255">
            <v>13300</v>
          </cell>
          <cell r="O255">
            <v>549343200</v>
          </cell>
          <cell r="P255">
            <v>5</v>
          </cell>
          <cell r="Q255" t="str">
            <v>304/QĐ-SYT</v>
          </cell>
        </row>
        <row r="256">
          <cell r="C256">
            <v>250</v>
          </cell>
          <cell r="D256" t="str">
            <v>HC0250</v>
          </cell>
          <cell r="E256" t="str">
            <v>Máy miễn dịch tự động cobas e601</v>
          </cell>
          <cell r="F256" t="str">
            <v>AFP G2 CS</v>
          </cell>
          <cell r="G256" t="str">
            <v>04487761190 AFP G2 CS Elecsys V2.1</v>
          </cell>
          <cell r="H256" t="str">
            <v>ml</v>
          </cell>
          <cell r="I256" t="str">
            <v>ROCHE</v>
          </cell>
          <cell r="J256" t="str">
            <v>Đức</v>
          </cell>
          <cell r="K256" t="str">
            <v>4 x 1ml</v>
          </cell>
          <cell r="L256" t="str">
            <v>Công Ty Cổ Phần Thiết Bị Y Tế Bách Việt</v>
          </cell>
          <cell r="M256">
            <v>316712</v>
          </cell>
          <cell r="N256">
            <v>88</v>
          </cell>
          <cell r="O256">
            <v>27870656</v>
          </cell>
          <cell r="P256">
            <v>5</v>
          </cell>
          <cell r="Q256" t="str">
            <v>304/QĐ-SYT</v>
          </cell>
        </row>
        <row r="257">
          <cell r="C257">
            <v>251</v>
          </cell>
          <cell r="D257" t="str">
            <v>HC0251</v>
          </cell>
          <cell r="E257" t="str">
            <v>Máy miễn dịch tự động cobas e601</v>
          </cell>
          <cell r="F257" t="str">
            <v>AMH control</v>
          </cell>
          <cell r="G257" t="str">
            <v>06709966190 AMH PC Elecsys</v>
          </cell>
          <cell r="H257" t="str">
            <v xml:space="preserve">ml </v>
          </cell>
          <cell r="I257" t="str">
            <v>ROCHE</v>
          </cell>
          <cell r="J257" t="str">
            <v>Đức</v>
          </cell>
          <cell r="K257" t="str">
            <v>4 x 2ml</v>
          </cell>
          <cell r="L257" t="str">
            <v>Công Ty Cổ Phần Thiết Bị Y Tế Bách Việt</v>
          </cell>
          <cell r="M257">
            <v>803930</v>
          </cell>
          <cell r="N257">
            <v>16</v>
          </cell>
          <cell r="O257">
            <v>12862880</v>
          </cell>
          <cell r="P257">
            <v>5</v>
          </cell>
          <cell r="Q257" t="str">
            <v>304/QĐ-SYT</v>
          </cell>
        </row>
        <row r="258">
          <cell r="C258">
            <v>252</v>
          </cell>
          <cell r="D258" t="str">
            <v>HC0252</v>
          </cell>
          <cell r="E258" t="str">
            <v>Máy miễn dịch tự động cobas e601</v>
          </cell>
          <cell r="F258" t="str">
            <v>Anti-CCP</v>
          </cell>
          <cell r="G258" t="str">
            <v>05031656190 Anti-CCP Elecsys cobas e 100</v>
          </cell>
          <cell r="H258" t="str">
            <v>Test</v>
          </cell>
          <cell r="I258" t="str">
            <v>ROCHE</v>
          </cell>
          <cell r="J258" t="str">
            <v>Đức</v>
          </cell>
          <cell r="K258" t="str">
            <v>100 tests</v>
          </cell>
          <cell r="L258" t="str">
            <v>Công Ty Cổ Phần Thiết Bị Y Tế Bách Việt</v>
          </cell>
          <cell r="M258">
            <v>152174</v>
          </cell>
          <cell r="N258">
            <v>1400</v>
          </cell>
          <cell r="O258">
            <v>213043600</v>
          </cell>
          <cell r="P258">
            <v>5</v>
          </cell>
          <cell r="Q258" t="str">
            <v>304/QĐ-SYT</v>
          </cell>
        </row>
        <row r="259">
          <cell r="C259">
            <v>253</v>
          </cell>
          <cell r="D259" t="str">
            <v>HC0253</v>
          </cell>
          <cell r="E259" t="str">
            <v>Máy miễn dịch tự động cobas e601</v>
          </cell>
          <cell r="F259" t="str">
            <v>Anti-CCP PC</v>
          </cell>
          <cell r="G259" t="str">
            <v>05031664190 Anti-CCP PC Elecsys</v>
          </cell>
          <cell r="H259" t="str">
            <v>ml</v>
          </cell>
          <cell r="I259" t="str">
            <v>ROCHE</v>
          </cell>
          <cell r="J259" t="str">
            <v>Đức</v>
          </cell>
          <cell r="K259" t="str">
            <v>2 x 2ml</v>
          </cell>
          <cell r="L259" t="str">
            <v>Công Ty Cổ Phần Thiết Bị Y Tế Bách Việt</v>
          </cell>
          <cell r="M259">
            <v>1266848</v>
          </cell>
          <cell r="N259">
            <v>24</v>
          </cell>
          <cell r="O259">
            <v>30404352</v>
          </cell>
          <cell r="P259">
            <v>5</v>
          </cell>
          <cell r="Q259" t="str">
            <v>304/QĐ-SYT</v>
          </cell>
        </row>
        <row r="260">
          <cell r="C260">
            <v>254</v>
          </cell>
          <cell r="D260" t="str">
            <v>HC0254</v>
          </cell>
          <cell r="E260" t="str">
            <v>Máy miễn dịch tự động cobas e601</v>
          </cell>
          <cell r="F260" t="str">
            <v>Anti-HAV</v>
          </cell>
          <cell r="G260" t="str">
            <v>04854977190 Anti-HAV Elecsys cobas e 100 V2</v>
          </cell>
          <cell r="H260" t="str">
            <v>Test</v>
          </cell>
          <cell r="I260" t="str">
            <v>ROCHE</v>
          </cell>
          <cell r="J260" t="str">
            <v>Đức</v>
          </cell>
          <cell r="K260" t="str">
            <v>100 tests</v>
          </cell>
          <cell r="L260" t="str">
            <v>Công Ty Cổ Phần Thiết Bị Y Tế Bách Việt</v>
          </cell>
          <cell r="M260">
            <v>68478</v>
          </cell>
          <cell r="N260">
            <v>2700</v>
          </cell>
          <cell r="O260">
            <v>184890600</v>
          </cell>
          <cell r="P260">
            <v>5</v>
          </cell>
          <cell r="Q260" t="str">
            <v>304/QĐ-SYT</v>
          </cell>
        </row>
        <row r="261">
          <cell r="C261">
            <v>255</v>
          </cell>
          <cell r="D261" t="str">
            <v>HC0255</v>
          </cell>
          <cell r="E261" t="str">
            <v>Máy miễn dịch tự động cobas e601</v>
          </cell>
          <cell r="F261" t="str">
            <v>Anti-HAV IgM</v>
          </cell>
          <cell r="G261" t="str">
            <v>11820591122 Anti-HAV IgM Elecsys cobas e 100</v>
          </cell>
          <cell r="H261" t="str">
            <v>Test</v>
          </cell>
          <cell r="I261" t="str">
            <v>ROCHE</v>
          </cell>
          <cell r="J261" t="str">
            <v>Đức</v>
          </cell>
          <cell r="K261" t="str">
            <v>100 tests</v>
          </cell>
          <cell r="L261" t="str">
            <v>Công Ty Cổ Phần Thiết Bị Y Tế Bách Việt</v>
          </cell>
          <cell r="M261">
            <v>80435</v>
          </cell>
          <cell r="N261">
            <v>3900</v>
          </cell>
          <cell r="O261">
            <v>313696500</v>
          </cell>
          <cell r="P261">
            <v>5</v>
          </cell>
          <cell r="Q261" t="str">
            <v>304/QĐ-SYT</v>
          </cell>
        </row>
        <row r="262">
          <cell r="C262">
            <v>256</v>
          </cell>
          <cell r="D262" t="str">
            <v>HC0256</v>
          </cell>
          <cell r="E262" t="str">
            <v>Máy miễn dịch tự động cobas e601</v>
          </cell>
          <cell r="F262" t="str">
            <v>Anti-HAV IgM PC</v>
          </cell>
          <cell r="G262" t="str">
            <v>11876368122 Anti-HAV IgM PC Elecsys</v>
          </cell>
          <cell r="H262" t="str">
            <v>ml</v>
          </cell>
          <cell r="I262" t="str">
            <v>ROCHE</v>
          </cell>
          <cell r="J262" t="str">
            <v>Đức</v>
          </cell>
          <cell r="K262" t="str">
            <v>16 x 0,67ml</v>
          </cell>
          <cell r="L262" t="str">
            <v>Công Ty Cổ Phần Thiết Bị Y Tế Bách Việt</v>
          </cell>
          <cell r="M262">
            <v>224535</v>
          </cell>
          <cell r="N262">
            <v>108</v>
          </cell>
          <cell r="O262">
            <v>24249780</v>
          </cell>
          <cell r="P262">
            <v>5</v>
          </cell>
          <cell r="Q262" t="str">
            <v>304/QĐ-SYT</v>
          </cell>
        </row>
        <row r="263">
          <cell r="C263">
            <v>257</v>
          </cell>
          <cell r="D263" t="str">
            <v>HC0257</v>
          </cell>
          <cell r="E263" t="str">
            <v>Máy miễn dịch tự động cobas e601</v>
          </cell>
          <cell r="F263" t="str">
            <v>Anti-HAV PC</v>
          </cell>
          <cell r="G263" t="str">
            <v>04855043190 Anti-HAV PC Elecsys V2</v>
          </cell>
          <cell r="H263" t="str">
            <v>ml</v>
          </cell>
          <cell r="I263" t="str">
            <v>ROCHE</v>
          </cell>
          <cell r="J263" t="str">
            <v>Đức</v>
          </cell>
          <cell r="K263" t="str">
            <v>4 x 4ml</v>
          </cell>
          <cell r="L263" t="str">
            <v>Công Ty Cổ Phần Thiết Bị Y Tế Bách Việt</v>
          </cell>
          <cell r="M263">
            <v>110849</v>
          </cell>
          <cell r="N263">
            <v>128</v>
          </cell>
          <cell r="O263">
            <v>14188672</v>
          </cell>
          <cell r="P263">
            <v>5</v>
          </cell>
          <cell r="Q263" t="str">
            <v>304/QĐ-SYT</v>
          </cell>
        </row>
        <row r="264">
          <cell r="C264">
            <v>258</v>
          </cell>
          <cell r="D264" t="str">
            <v>HC0258</v>
          </cell>
          <cell r="E264" t="str">
            <v>Máy miễn dịch tự động cobas e601</v>
          </cell>
          <cell r="F264" t="str">
            <v>Anti-HBc</v>
          </cell>
          <cell r="G264" t="str">
            <v>07374160190 Anti-HBc G2 Elecsys cobas e 100</v>
          </cell>
          <cell r="H264" t="str">
            <v>Test</v>
          </cell>
          <cell r="I264" t="str">
            <v>ROCHE</v>
          </cell>
          <cell r="J264" t="str">
            <v>Đức</v>
          </cell>
          <cell r="K264" t="str">
            <v>100 tests</v>
          </cell>
          <cell r="L264" t="str">
            <v>Công Ty Cổ Phần Thiết Bị Y Tế Bách Việt</v>
          </cell>
          <cell r="M264">
            <v>45652</v>
          </cell>
          <cell r="N264">
            <v>2200</v>
          </cell>
          <cell r="O264">
            <v>100434400</v>
          </cell>
          <cell r="P264">
            <v>5</v>
          </cell>
          <cell r="Q264" t="str">
            <v>304/QĐ-SYT</v>
          </cell>
        </row>
        <row r="265">
          <cell r="C265">
            <v>259</v>
          </cell>
          <cell r="D265" t="str">
            <v>HC0259</v>
          </cell>
          <cell r="E265" t="str">
            <v>Máy miễn dịch tự động cobas e601</v>
          </cell>
          <cell r="F265" t="str">
            <v>Anti-HBc IgM</v>
          </cell>
          <cell r="G265" t="str">
            <v>11820567122 ANTI-HBC IGM ELEC</v>
          </cell>
          <cell r="H265" t="str">
            <v>Test</v>
          </cell>
          <cell r="I265" t="str">
            <v>ROCHE</v>
          </cell>
          <cell r="J265" t="str">
            <v>Đức</v>
          </cell>
          <cell r="K265" t="str">
            <v>100 tests</v>
          </cell>
          <cell r="L265" t="str">
            <v>Công Ty Cổ Phần Thiết Bị Y Tế Bách Việt</v>
          </cell>
          <cell r="M265">
            <v>64130</v>
          </cell>
          <cell r="N265">
            <v>2300</v>
          </cell>
          <cell r="O265">
            <v>147499000</v>
          </cell>
          <cell r="P265">
            <v>5</v>
          </cell>
          <cell r="Q265" t="str">
            <v>304/QĐ-SYT</v>
          </cell>
        </row>
        <row r="266">
          <cell r="C266">
            <v>260</v>
          </cell>
          <cell r="D266" t="str">
            <v>HC0260</v>
          </cell>
          <cell r="E266" t="str">
            <v>Máy miễn dịch tự động cobas e601</v>
          </cell>
          <cell r="F266" t="str">
            <v>Anti-HBc IgM PC</v>
          </cell>
          <cell r="G266" t="str">
            <v>11876333122 Anti-HBc IgM PC Elecsys</v>
          </cell>
          <cell r="H266" t="str">
            <v>ml</v>
          </cell>
          <cell r="I266" t="str">
            <v>ROCHE</v>
          </cell>
          <cell r="J266" t="str">
            <v>Đức</v>
          </cell>
          <cell r="K266" t="str">
            <v>16 x 1ml</v>
          </cell>
          <cell r="L266" t="str">
            <v>Công Ty Cổ Phần Thiết Bị Y Tế Bách Việt</v>
          </cell>
          <cell r="M266">
            <v>184485</v>
          </cell>
          <cell r="N266">
            <v>144</v>
          </cell>
          <cell r="O266">
            <v>26565840</v>
          </cell>
          <cell r="P266">
            <v>5</v>
          </cell>
          <cell r="Q266" t="str">
            <v>304/QĐ-SYT</v>
          </cell>
        </row>
        <row r="267">
          <cell r="C267">
            <v>261</v>
          </cell>
          <cell r="D267" t="str">
            <v>HC0261</v>
          </cell>
          <cell r="E267" t="str">
            <v>Máy miễn dịch tự động cobas e601</v>
          </cell>
          <cell r="F267" t="str">
            <v>Anti-HBc PC</v>
          </cell>
          <cell r="G267" t="str">
            <v>04927931190 Anti-HBc G2 PC Elecsys</v>
          </cell>
          <cell r="H267" t="str">
            <v>ml</v>
          </cell>
          <cell r="I267" t="str">
            <v>ROCHE</v>
          </cell>
          <cell r="J267" t="str">
            <v>Đức</v>
          </cell>
          <cell r="K267" t="str">
            <v>16 x 1,3ml</v>
          </cell>
          <cell r="L267" t="str">
            <v>Công Ty Cổ Phần Thiết Bị Y Tế Bách Việt</v>
          </cell>
          <cell r="M267">
            <v>84723</v>
          </cell>
          <cell r="N267">
            <v>167</v>
          </cell>
          <cell r="O267">
            <v>14148741</v>
          </cell>
          <cell r="P267">
            <v>5</v>
          </cell>
          <cell r="Q267" t="str">
            <v>304/QĐ-SYT</v>
          </cell>
        </row>
        <row r="268">
          <cell r="C268">
            <v>262</v>
          </cell>
          <cell r="D268" t="str">
            <v>HC0262</v>
          </cell>
          <cell r="E268" t="str">
            <v>Máy miễn dịch tự động cobas e601</v>
          </cell>
          <cell r="F268" t="str">
            <v>Anti-HBe</v>
          </cell>
          <cell r="G268" t="str">
            <v>11820613122 Anti-HBe Elecsys cobas e 100</v>
          </cell>
          <cell r="H268" t="str">
            <v>Test</v>
          </cell>
          <cell r="I268" t="str">
            <v>ROCHE</v>
          </cell>
          <cell r="J268" t="str">
            <v>Đức</v>
          </cell>
          <cell r="K268" t="str">
            <v>100 tests</v>
          </cell>
          <cell r="L268" t="str">
            <v>Công Ty Cổ Phần Thiết Bị Y Tế Bách Việt</v>
          </cell>
          <cell r="M268">
            <v>53261</v>
          </cell>
          <cell r="N268">
            <v>4800</v>
          </cell>
          <cell r="O268">
            <v>255652800</v>
          </cell>
          <cell r="P268">
            <v>5</v>
          </cell>
          <cell r="Q268" t="str">
            <v>304/QĐ-SYT</v>
          </cell>
        </row>
        <row r="269">
          <cell r="C269">
            <v>263</v>
          </cell>
          <cell r="D269" t="str">
            <v>HC0263</v>
          </cell>
          <cell r="E269" t="str">
            <v>Máy miễn dịch tự động cobas e601</v>
          </cell>
          <cell r="F269" t="str">
            <v>Anti-HBe PC</v>
          </cell>
          <cell r="G269" t="str">
            <v>11876384122 Anti-HBe PC Elecsys</v>
          </cell>
          <cell r="H269" t="str">
            <v>ml</v>
          </cell>
          <cell r="I269" t="str">
            <v>ROCHE</v>
          </cell>
          <cell r="J269" t="str">
            <v>Đức</v>
          </cell>
          <cell r="K269" t="str">
            <v>16 x 1,3ml</v>
          </cell>
          <cell r="L269" t="str">
            <v>Công Ty Cổ Phần Thiết Bị Y Tế Bách Việt</v>
          </cell>
          <cell r="M269">
            <v>60326</v>
          </cell>
          <cell r="N269">
            <v>251</v>
          </cell>
          <cell r="O269">
            <v>15141826</v>
          </cell>
          <cell r="P269">
            <v>5</v>
          </cell>
          <cell r="Q269" t="str">
            <v>304/QĐ-SYT</v>
          </cell>
        </row>
        <row r="270">
          <cell r="C270">
            <v>264</v>
          </cell>
          <cell r="D270" t="str">
            <v>HC0264</v>
          </cell>
          <cell r="E270" t="str">
            <v>Máy miễn dịch tự động cobas e601</v>
          </cell>
          <cell r="F270" t="str">
            <v>Anti-HBs</v>
          </cell>
          <cell r="G270" t="str">
            <v>05894816190 Anti-HBs G2 Elecsys cobas e 100</v>
          </cell>
          <cell r="H270" t="str">
            <v>Test</v>
          </cell>
          <cell r="I270" t="str">
            <v>ROCHE</v>
          </cell>
          <cell r="J270" t="str">
            <v>Đức</v>
          </cell>
          <cell r="K270" t="str">
            <v>100 tests</v>
          </cell>
          <cell r="L270" t="str">
            <v>Công Ty Cổ Phần Thiết Bị Y Tế Bách Việt</v>
          </cell>
          <cell r="M270">
            <v>28261</v>
          </cell>
          <cell r="N270">
            <v>11300</v>
          </cell>
          <cell r="O270">
            <v>319349300</v>
          </cell>
          <cell r="P270">
            <v>5</v>
          </cell>
          <cell r="Q270" t="str">
            <v>304/QĐ-SYT</v>
          </cell>
        </row>
        <row r="271">
          <cell r="C271">
            <v>265</v>
          </cell>
          <cell r="D271" t="str">
            <v>HC0265</v>
          </cell>
          <cell r="E271" t="str">
            <v>Máy miễn dịch tự động cobas e601</v>
          </cell>
          <cell r="F271" t="str">
            <v>Anti-HBs PC</v>
          </cell>
          <cell r="G271" t="str">
            <v>11876317122 Anti-HBs PC Elecsys</v>
          </cell>
          <cell r="H271" t="str">
            <v>ml</v>
          </cell>
          <cell r="I271" t="str">
            <v>ROCHE</v>
          </cell>
          <cell r="J271" t="str">
            <v>Đức</v>
          </cell>
          <cell r="K271" t="str">
            <v>16 x 1,3ml</v>
          </cell>
          <cell r="L271" t="str">
            <v>Công Ty Cổ Phần Thiết Bị Y Tế Bách Việt</v>
          </cell>
          <cell r="M271">
            <v>84457</v>
          </cell>
          <cell r="N271">
            <v>292</v>
          </cell>
          <cell r="O271">
            <v>24661444</v>
          </cell>
          <cell r="P271">
            <v>5</v>
          </cell>
          <cell r="Q271" t="str">
            <v>304/QĐ-SYT</v>
          </cell>
        </row>
        <row r="272">
          <cell r="C272">
            <v>266</v>
          </cell>
          <cell r="D272" t="str">
            <v>HC0266</v>
          </cell>
          <cell r="E272" t="str">
            <v>Máy miễn dịch tự động cobas e601</v>
          </cell>
          <cell r="F272" t="str">
            <v>Anti-HCV G2 100T</v>
          </cell>
          <cell r="G272" t="str">
            <v>06368921190 Anti-HCV G2 Elecsys cobas e 100</v>
          </cell>
          <cell r="H272" t="str">
            <v>Test</v>
          </cell>
          <cell r="I272" t="str">
            <v>ROCHE</v>
          </cell>
          <cell r="J272" t="str">
            <v>Đức</v>
          </cell>
          <cell r="K272" t="str">
            <v>100 tests</v>
          </cell>
          <cell r="L272" t="str">
            <v>Công Ty Cổ Phần Thiết Bị Y Tế Bách Việt</v>
          </cell>
          <cell r="M272">
            <v>85348</v>
          </cell>
          <cell r="N272">
            <v>18900</v>
          </cell>
          <cell r="O272">
            <v>1613077200</v>
          </cell>
          <cell r="P272">
            <v>5</v>
          </cell>
          <cell r="Q272" t="str">
            <v>304/QĐ-SYT</v>
          </cell>
        </row>
        <row r="273">
          <cell r="C273">
            <v>267</v>
          </cell>
          <cell r="D273" t="str">
            <v>HC0267</v>
          </cell>
          <cell r="E273" t="str">
            <v>Máy miễn dịch tự động cobas e601</v>
          </cell>
          <cell r="F273" t="str">
            <v>Anti-HCV PC</v>
          </cell>
          <cell r="G273" t="str">
            <v>03290379190 Anti-HCV PC Elecsys</v>
          </cell>
          <cell r="H273" t="str">
            <v>ml</v>
          </cell>
          <cell r="I273" t="str">
            <v>ROCHE</v>
          </cell>
          <cell r="J273" t="str">
            <v>Đức</v>
          </cell>
          <cell r="K273" t="str">
            <v>16 x 1,3ml</v>
          </cell>
          <cell r="L273" t="str">
            <v>Công Ty Cổ Phần Thiết Bị Y Tế Bách Việt</v>
          </cell>
          <cell r="M273">
            <v>114620</v>
          </cell>
          <cell r="N273">
            <v>395</v>
          </cell>
          <cell r="O273">
            <v>45274900</v>
          </cell>
          <cell r="P273">
            <v>5</v>
          </cell>
          <cell r="Q273" t="str">
            <v>304/QĐ-SYT</v>
          </cell>
        </row>
        <row r="274">
          <cell r="C274">
            <v>268</v>
          </cell>
          <cell r="D274" t="str">
            <v>HC0268</v>
          </cell>
          <cell r="E274" t="str">
            <v>Máy miễn dịch tự động cobas e601</v>
          </cell>
          <cell r="F274" t="str">
            <v>Anti-TG</v>
          </cell>
          <cell r="G274" t="str">
            <v>06368697190 Anti-TG Elecsys cobas e 100 V4</v>
          </cell>
          <cell r="H274" t="str">
            <v>Test</v>
          </cell>
          <cell r="I274" t="str">
            <v>ROCHE</v>
          </cell>
          <cell r="J274" t="str">
            <v>Đức</v>
          </cell>
          <cell r="K274" t="str">
            <v>100 tests</v>
          </cell>
          <cell r="L274" t="str">
            <v>Công Ty Cổ Phần Thiết Bị Y Tế Bách Việt</v>
          </cell>
          <cell r="M274">
            <v>55385</v>
          </cell>
          <cell r="N274">
            <v>1400</v>
          </cell>
          <cell r="O274">
            <v>77539000</v>
          </cell>
          <cell r="P274">
            <v>5</v>
          </cell>
          <cell r="Q274" t="str">
            <v>304/QĐ-SYT</v>
          </cell>
        </row>
        <row r="275">
          <cell r="C275">
            <v>269</v>
          </cell>
          <cell r="D275" t="str">
            <v>HC0269</v>
          </cell>
          <cell r="E275" t="str">
            <v>Máy miễn dịch tự động cobas e601</v>
          </cell>
          <cell r="F275" t="str">
            <v>Anti-TG CS</v>
          </cell>
          <cell r="G275" t="str">
            <v>06368603190 Anti-TG CS Elecsys</v>
          </cell>
          <cell r="H275" t="str">
            <v>ml</v>
          </cell>
          <cell r="I275" t="str">
            <v>ROCHE</v>
          </cell>
          <cell r="J275" t="str">
            <v>Đức</v>
          </cell>
          <cell r="K275" t="str">
            <v>4 x 1,5ml</v>
          </cell>
          <cell r="L275" t="str">
            <v>Công Ty Cổ Phần Thiết Bị Y Tế Bách Việt</v>
          </cell>
          <cell r="M275">
            <v>380435</v>
          </cell>
          <cell r="N275">
            <v>36</v>
          </cell>
          <cell r="O275">
            <v>13695660</v>
          </cell>
          <cell r="P275">
            <v>5</v>
          </cell>
          <cell r="Q275" t="str">
            <v>304/QĐ-SYT</v>
          </cell>
        </row>
        <row r="276">
          <cell r="C276">
            <v>270</v>
          </cell>
          <cell r="D276" t="str">
            <v>HC0270</v>
          </cell>
          <cell r="E276" t="str">
            <v>Máy miễn dịch tự động cobas e601</v>
          </cell>
          <cell r="F276" t="str">
            <v>Anti-TPO</v>
          </cell>
          <cell r="G276" t="str">
            <v>06368590190 Anti-TPO Elecsys cobas e 100 V3</v>
          </cell>
          <cell r="H276" t="str">
            <v>Test</v>
          </cell>
          <cell r="I276" t="str">
            <v>ROCHE</v>
          </cell>
          <cell r="J276" t="str">
            <v>Đức</v>
          </cell>
          <cell r="K276" t="str">
            <v>100 tests</v>
          </cell>
          <cell r="L276" t="str">
            <v>Công Ty Cổ Phần Thiết Bị Y Tế Bách Việt</v>
          </cell>
          <cell r="M276">
            <v>55385</v>
          </cell>
          <cell r="N276">
            <v>1400</v>
          </cell>
          <cell r="O276">
            <v>77539000</v>
          </cell>
          <cell r="P276">
            <v>5</v>
          </cell>
          <cell r="Q276" t="str">
            <v>304/QĐ-SYT</v>
          </cell>
        </row>
        <row r="277">
          <cell r="C277">
            <v>271</v>
          </cell>
          <cell r="D277" t="str">
            <v>HC0271</v>
          </cell>
          <cell r="E277" t="str">
            <v>Máy miễn dịch tự động cobas e601</v>
          </cell>
          <cell r="F277" t="str">
            <v>Anti-TPO CS</v>
          </cell>
          <cell r="G277" t="str">
            <v>06472931190 Anti-TPO CS Elecsys</v>
          </cell>
          <cell r="H277" t="str">
            <v>ml</v>
          </cell>
          <cell r="I277" t="str">
            <v>ROCHE</v>
          </cell>
          <cell r="J277" t="str">
            <v>Đức</v>
          </cell>
          <cell r="K277" t="str">
            <v>4 x 1,5ml</v>
          </cell>
          <cell r="L277" t="str">
            <v>Công Ty Cổ Phần Thiết Bị Y Tế Bách Việt</v>
          </cell>
          <cell r="M277">
            <v>380435</v>
          </cell>
          <cell r="N277">
            <v>12</v>
          </cell>
          <cell r="O277">
            <v>4565220</v>
          </cell>
          <cell r="P277">
            <v>5</v>
          </cell>
          <cell r="Q277" t="str">
            <v>304/QĐ-SYT</v>
          </cell>
        </row>
        <row r="278">
          <cell r="C278">
            <v>272</v>
          </cell>
          <cell r="D278" t="str">
            <v>HC0272</v>
          </cell>
          <cell r="E278" t="str">
            <v>Máy miễn dịch tự động cobas e601</v>
          </cell>
          <cell r="F278" t="str">
            <v>Anti-TSHR</v>
          </cell>
          <cell r="G278" t="str">
            <v>04388780190 Anti-TSHR Elecsys cobas e 100</v>
          </cell>
          <cell r="H278" t="str">
            <v>Test</v>
          </cell>
          <cell r="I278" t="str">
            <v>ROCHE</v>
          </cell>
          <cell r="J278" t="str">
            <v>Đức</v>
          </cell>
          <cell r="K278" t="str">
            <v>100 tests</v>
          </cell>
          <cell r="L278" t="str">
            <v>Công Ty Cổ Phần Thiết Bị Y Tế Bách Việt</v>
          </cell>
          <cell r="M278">
            <v>285870</v>
          </cell>
          <cell r="N278">
            <v>2700</v>
          </cell>
          <cell r="O278">
            <v>771849000</v>
          </cell>
          <cell r="P278">
            <v>5</v>
          </cell>
          <cell r="Q278" t="str">
            <v>304/QĐ-SYT</v>
          </cell>
        </row>
        <row r="279">
          <cell r="C279">
            <v>273</v>
          </cell>
          <cell r="D279" t="str">
            <v>HC0273</v>
          </cell>
          <cell r="E279" t="str">
            <v>Máy miễn dịch tự động cobas e601</v>
          </cell>
          <cell r="F279" t="str">
            <v>Assay Tip/Cup</v>
          </cell>
          <cell r="G279" t="str">
            <v>12102137001 Assay Tip/Cup Elecsys ModularE170</v>
          </cell>
          <cell r="H279" t="str">
            <v>cái</v>
          </cell>
          <cell r="I279" t="str">
            <v>ROCHE</v>
          </cell>
          <cell r="J279" t="str">
            <v>Đức / Thụy sĩ</v>
          </cell>
          <cell r="K279" t="str">
            <v>48x2x84 tips/cups and  waste liners</v>
          </cell>
          <cell r="L279" t="str">
            <v>Công Ty Cổ Phần Thiết Bị Y Tế Bách Việt</v>
          </cell>
          <cell r="M279">
            <v>960</v>
          </cell>
          <cell r="N279">
            <v>1016064</v>
          </cell>
          <cell r="O279">
            <v>975421440</v>
          </cell>
          <cell r="P279">
            <v>5</v>
          </cell>
          <cell r="Q279" t="str">
            <v>304/QĐ-SYT</v>
          </cell>
        </row>
        <row r="280">
          <cell r="C280">
            <v>274</v>
          </cell>
          <cell r="D280" t="str">
            <v>HC0274</v>
          </cell>
          <cell r="E280" t="str">
            <v>Máy miễn dịch tự động cobas e601</v>
          </cell>
          <cell r="F280" t="str">
            <v>C-Peptide</v>
          </cell>
          <cell r="G280" t="str">
            <v>03184897190 C-Peptide Elecsys cobas e 100</v>
          </cell>
          <cell r="H280" t="str">
            <v>Test</v>
          </cell>
          <cell r="I280" t="str">
            <v>ROCHE</v>
          </cell>
          <cell r="J280" t="str">
            <v>Đức</v>
          </cell>
          <cell r="K280" t="str">
            <v>100 tests</v>
          </cell>
          <cell r="L280" t="str">
            <v>Công Ty Cổ Phần Thiết Bị Y Tế Bách Việt</v>
          </cell>
          <cell r="M280">
            <v>91304</v>
          </cell>
          <cell r="N280">
            <v>200</v>
          </cell>
          <cell r="O280">
            <v>18260800</v>
          </cell>
          <cell r="P280">
            <v>5</v>
          </cell>
          <cell r="Q280" t="str">
            <v>304/QĐ-SYT</v>
          </cell>
        </row>
        <row r="281">
          <cell r="C281">
            <v>275</v>
          </cell>
          <cell r="D281" t="str">
            <v>HC0275</v>
          </cell>
          <cell r="E281" t="str">
            <v>Máy miễn dịch tự động cobas e601</v>
          </cell>
          <cell r="F281" t="str">
            <v>C-Peptide CS</v>
          </cell>
          <cell r="G281" t="str">
            <v>03184919190 C-Peptide CS Elecsys</v>
          </cell>
          <cell r="H281" t="str">
            <v>ml</v>
          </cell>
          <cell r="I281" t="str">
            <v>ROCHE</v>
          </cell>
          <cell r="J281" t="str">
            <v>Đức</v>
          </cell>
          <cell r="K281" t="str">
            <v>4 x 1ml</v>
          </cell>
          <cell r="L281" t="str">
            <v>Công Ty Cổ Phần Thiết Bị Y Tế Bách Việt</v>
          </cell>
          <cell r="M281">
            <v>570082</v>
          </cell>
          <cell r="N281">
            <v>24</v>
          </cell>
          <cell r="O281">
            <v>13681968</v>
          </cell>
          <cell r="P281">
            <v>5</v>
          </cell>
          <cell r="Q281" t="str">
            <v>304/QĐ-SYT</v>
          </cell>
        </row>
        <row r="282">
          <cell r="C282">
            <v>276</v>
          </cell>
          <cell r="D282" t="str">
            <v>HC0276</v>
          </cell>
          <cell r="E282" t="str">
            <v>Máy miễn dịch tự động cobas e601</v>
          </cell>
          <cell r="F282" t="str">
            <v>CA 125</v>
          </cell>
          <cell r="G282" t="str">
            <v>11776223190 CA 125 G2 Elecsys cobas e 100</v>
          </cell>
          <cell r="H282" t="str">
            <v>Test</v>
          </cell>
          <cell r="I282" t="str">
            <v>ROCHE</v>
          </cell>
          <cell r="J282" t="str">
            <v>Đức</v>
          </cell>
          <cell r="K282" t="str">
            <v>100 tests</v>
          </cell>
          <cell r="L282" t="str">
            <v>Công Ty Cổ Phần Thiết Bị Y Tế Bách Việt</v>
          </cell>
          <cell r="M282">
            <v>80435</v>
          </cell>
          <cell r="N282">
            <v>6000</v>
          </cell>
          <cell r="O282">
            <v>482610000</v>
          </cell>
          <cell r="P282">
            <v>5</v>
          </cell>
          <cell r="Q282" t="str">
            <v>304/QĐ-SYT</v>
          </cell>
        </row>
        <row r="283">
          <cell r="C283">
            <v>277</v>
          </cell>
          <cell r="D283" t="str">
            <v>HC0277</v>
          </cell>
          <cell r="E283" t="str">
            <v>Máy miễn dịch tự động cobas e601</v>
          </cell>
          <cell r="F283" t="str">
            <v>CA 125 G2 CS</v>
          </cell>
          <cell r="G283" t="str">
            <v>07030207190 CA 125 G2 CS G2 Elecsys</v>
          </cell>
          <cell r="H283" t="str">
            <v>ml</v>
          </cell>
          <cell r="I283" t="str">
            <v>ROCHE</v>
          </cell>
          <cell r="J283" t="str">
            <v>Đức</v>
          </cell>
          <cell r="K283" t="str">
            <v>4 x 1ml</v>
          </cell>
          <cell r="L283" t="str">
            <v>Công Ty Cổ Phần Thiết Bị Y Tế Bách Việt</v>
          </cell>
          <cell r="M283">
            <v>380054</v>
          </cell>
          <cell r="N283">
            <v>44</v>
          </cell>
          <cell r="O283">
            <v>16722376</v>
          </cell>
          <cell r="P283">
            <v>5</v>
          </cell>
          <cell r="Q283" t="str">
            <v>304/QĐ-SYT</v>
          </cell>
        </row>
        <row r="284">
          <cell r="C284">
            <v>278</v>
          </cell>
          <cell r="D284" t="str">
            <v>HC0278</v>
          </cell>
          <cell r="E284" t="str">
            <v>Máy miễn dịch tự động cobas e601</v>
          </cell>
          <cell r="F284" t="str">
            <v>CA 15-3 G2</v>
          </cell>
          <cell r="G284" t="str">
            <v>03045838122 CA 15-3 G2 Elecsys cobas e 100</v>
          </cell>
          <cell r="H284" t="str">
            <v>Test</v>
          </cell>
          <cell r="I284" t="str">
            <v>ROCHE</v>
          </cell>
          <cell r="J284" t="str">
            <v>Đức</v>
          </cell>
          <cell r="K284" t="str">
            <v>100 tests</v>
          </cell>
          <cell r="L284" t="str">
            <v>Công Ty Cổ Phần Thiết Bị Y Tế Bách Việt</v>
          </cell>
          <cell r="M284">
            <v>80435</v>
          </cell>
          <cell r="N284">
            <v>5500</v>
          </cell>
          <cell r="O284">
            <v>442392500</v>
          </cell>
          <cell r="P284">
            <v>5</v>
          </cell>
          <cell r="Q284" t="str">
            <v>304/QĐ-SYT</v>
          </cell>
        </row>
        <row r="285">
          <cell r="C285">
            <v>279</v>
          </cell>
          <cell r="D285" t="str">
            <v>HC0279</v>
          </cell>
          <cell r="E285" t="str">
            <v>Máy miễn dịch tự động cobas e601</v>
          </cell>
          <cell r="F285" t="str">
            <v>CA 15-3 G2 CS</v>
          </cell>
          <cell r="G285" t="str">
            <v>03045846122 CA 15-3 G2 CS Elecsys</v>
          </cell>
          <cell r="H285" t="str">
            <v xml:space="preserve">ml </v>
          </cell>
          <cell r="I285" t="str">
            <v>ROCHE</v>
          </cell>
          <cell r="J285" t="str">
            <v>Đức</v>
          </cell>
          <cell r="K285" t="str">
            <v>4 x 1ml</v>
          </cell>
          <cell r="L285" t="str">
            <v>Công Ty Cổ Phần Thiết Bị Y Tế Bách Việt</v>
          </cell>
          <cell r="M285">
            <v>380054</v>
          </cell>
          <cell r="N285">
            <v>56</v>
          </cell>
          <cell r="O285">
            <v>21283024</v>
          </cell>
          <cell r="P285">
            <v>5</v>
          </cell>
          <cell r="Q285" t="str">
            <v>304/QĐ-SYT</v>
          </cell>
        </row>
        <row r="286">
          <cell r="C286">
            <v>280</v>
          </cell>
          <cell r="D286" t="str">
            <v>HC0280</v>
          </cell>
          <cell r="E286" t="str">
            <v>Máy miễn dịch tự động cobas e601</v>
          </cell>
          <cell r="F286" t="str">
            <v>CA 19-9</v>
          </cell>
          <cell r="G286" t="str">
            <v>11776193122 CA 19-9 Elecsys cobas e 100</v>
          </cell>
          <cell r="H286" t="str">
            <v>Test</v>
          </cell>
          <cell r="I286" t="str">
            <v>ROCHE</v>
          </cell>
          <cell r="J286" t="str">
            <v>Đức</v>
          </cell>
          <cell r="K286" t="str">
            <v>100 tests</v>
          </cell>
          <cell r="L286" t="str">
            <v>Công Ty Cổ Phần Thiết Bị Y Tế Bách Việt</v>
          </cell>
          <cell r="M286">
            <v>80435</v>
          </cell>
          <cell r="N286">
            <v>6400</v>
          </cell>
          <cell r="O286">
            <v>514784000</v>
          </cell>
          <cell r="P286">
            <v>5</v>
          </cell>
          <cell r="Q286" t="str">
            <v>304/QĐ-SYT</v>
          </cell>
        </row>
        <row r="287">
          <cell r="C287">
            <v>281</v>
          </cell>
          <cell r="D287" t="str">
            <v>HC0281</v>
          </cell>
          <cell r="E287" t="str">
            <v>Máy miễn dịch tự động cobas e601</v>
          </cell>
          <cell r="F287" t="str">
            <v>CA 19-9 CS</v>
          </cell>
          <cell r="G287" t="str">
            <v>11776215122 CA 19-9 CS Elecsys</v>
          </cell>
          <cell r="H287" t="str">
            <v>ml</v>
          </cell>
          <cell r="I287" t="str">
            <v>ROCHE</v>
          </cell>
          <cell r="J287" t="str">
            <v>Đức</v>
          </cell>
          <cell r="K287" t="str">
            <v>4 x 1ml</v>
          </cell>
          <cell r="L287" t="str">
            <v>Công Ty Cổ Phần Thiết Bị Y Tế Bách Việt</v>
          </cell>
          <cell r="M287">
            <v>380054</v>
          </cell>
          <cell r="N287">
            <v>44</v>
          </cell>
          <cell r="O287">
            <v>16722376</v>
          </cell>
          <cell r="P287">
            <v>5</v>
          </cell>
          <cell r="Q287" t="str">
            <v>304/QĐ-SYT</v>
          </cell>
        </row>
        <row r="288">
          <cell r="C288">
            <v>282</v>
          </cell>
          <cell r="D288" t="str">
            <v>HC0282</v>
          </cell>
          <cell r="E288" t="str">
            <v>Máy miễn dịch tự động cobas e601</v>
          </cell>
          <cell r="F288" t="str">
            <v>CA 72-4</v>
          </cell>
          <cell r="G288" t="str">
            <v>11776258122 CA 72-4 Elecsys cobas e 100</v>
          </cell>
          <cell r="H288" t="str">
            <v>Test</v>
          </cell>
          <cell r="I288" t="str">
            <v>ROCHE</v>
          </cell>
          <cell r="J288" t="str">
            <v>Đức</v>
          </cell>
          <cell r="K288" t="str">
            <v>100 tests</v>
          </cell>
          <cell r="L288" t="str">
            <v>Công Ty Cổ Phần Thiết Bị Y Tế Bách Việt</v>
          </cell>
          <cell r="M288">
            <v>80435</v>
          </cell>
          <cell r="N288">
            <v>8600</v>
          </cell>
          <cell r="O288">
            <v>691741000</v>
          </cell>
          <cell r="P288">
            <v>5</v>
          </cell>
          <cell r="Q288" t="str">
            <v>304/QĐ-SYT</v>
          </cell>
        </row>
        <row r="289">
          <cell r="C289">
            <v>283</v>
          </cell>
          <cell r="D289" t="str">
            <v>HC0283</v>
          </cell>
          <cell r="E289" t="str">
            <v>Máy miễn dịch tự động cobas e601</v>
          </cell>
          <cell r="F289" t="str">
            <v>CA 72-4 CS</v>
          </cell>
          <cell r="G289" t="str">
            <v>11776274122 CA 72-4 CS Elecsys</v>
          </cell>
          <cell r="H289" t="str">
            <v>ml</v>
          </cell>
          <cell r="I289" t="str">
            <v>ROCHE</v>
          </cell>
          <cell r="J289" t="str">
            <v>Đức</v>
          </cell>
          <cell r="K289" t="str">
            <v>4 x 1ml</v>
          </cell>
          <cell r="L289" t="str">
            <v>Công Ty Cổ Phần Thiết Bị Y Tế Bách Việt</v>
          </cell>
          <cell r="M289">
            <v>475068</v>
          </cell>
          <cell r="N289">
            <v>72</v>
          </cell>
          <cell r="O289">
            <v>34204896</v>
          </cell>
          <cell r="P289">
            <v>5</v>
          </cell>
          <cell r="Q289" t="str">
            <v>304/QĐ-SYT</v>
          </cell>
        </row>
        <row r="290">
          <cell r="C290">
            <v>284</v>
          </cell>
          <cell r="D290" t="str">
            <v>HC0284</v>
          </cell>
          <cell r="E290" t="str">
            <v>Máy miễn dịch tự động cobas e601</v>
          </cell>
          <cell r="F290" t="str">
            <v>CEA</v>
          </cell>
          <cell r="G290" t="str">
            <v>11731629322 CEA Elecsys cobas e 100</v>
          </cell>
          <cell r="H290" t="str">
            <v>Test</v>
          </cell>
          <cell r="I290" t="str">
            <v>ROCHE</v>
          </cell>
          <cell r="J290" t="str">
            <v>Đức</v>
          </cell>
          <cell r="K290" t="str">
            <v>100 tests</v>
          </cell>
          <cell r="L290" t="str">
            <v>Công Ty Cổ Phần Thiết Bị Y Tế Bách Việt</v>
          </cell>
          <cell r="M290">
            <v>45652</v>
          </cell>
          <cell r="N290">
            <v>9500</v>
          </cell>
          <cell r="O290">
            <v>433694000</v>
          </cell>
          <cell r="P290">
            <v>5</v>
          </cell>
          <cell r="Q290" t="str">
            <v>304/QĐ-SYT</v>
          </cell>
        </row>
        <row r="291">
          <cell r="C291">
            <v>285</v>
          </cell>
          <cell r="D291" t="str">
            <v>HC0285</v>
          </cell>
          <cell r="E291" t="str">
            <v>Máy miễn dịch tự động cobas e601</v>
          </cell>
          <cell r="F291" t="str">
            <v>CEA CS</v>
          </cell>
          <cell r="G291" t="str">
            <v>11731645322 CEA CS Elecsys V2</v>
          </cell>
          <cell r="H291" t="str">
            <v>ml</v>
          </cell>
          <cell r="I291" t="str">
            <v>ROCHE</v>
          </cell>
          <cell r="J291" t="str">
            <v>Đức</v>
          </cell>
          <cell r="K291" t="str">
            <v>4 x 1ml</v>
          </cell>
          <cell r="L291" t="str">
            <v>Công Ty Cổ Phần Thiết Bị Y Tế Bách Việt</v>
          </cell>
          <cell r="M291">
            <v>316712</v>
          </cell>
          <cell r="N291">
            <v>112</v>
          </cell>
          <cell r="O291">
            <v>35471744</v>
          </cell>
          <cell r="P291">
            <v>5</v>
          </cell>
          <cell r="Q291" t="str">
            <v>304/QĐ-SYT</v>
          </cell>
        </row>
        <row r="292">
          <cell r="C292">
            <v>286</v>
          </cell>
          <cell r="D292" t="str">
            <v>HC0286</v>
          </cell>
          <cell r="E292" t="str">
            <v>Máy miễn dịch tự động cobas e601</v>
          </cell>
          <cell r="F292" t="str">
            <v>CK-MB</v>
          </cell>
          <cell r="G292" t="str">
            <v>05894808190 CK-MB Elecsys cobas e 100 V4</v>
          </cell>
          <cell r="H292" t="str">
            <v>Test</v>
          </cell>
          <cell r="I292" t="str">
            <v>ROCHE</v>
          </cell>
          <cell r="J292" t="str">
            <v>Đức</v>
          </cell>
          <cell r="K292" t="str">
            <v>100 tests</v>
          </cell>
          <cell r="L292" t="str">
            <v>Công Ty Cổ Phần Thiết Bị Y Tế Bách Việt</v>
          </cell>
          <cell r="M292">
            <v>51087</v>
          </cell>
          <cell r="N292">
            <v>1200</v>
          </cell>
          <cell r="O292">
            <v>61304400</v>
          </cell>
          <cell r="P292">
            <v>5</v>
          </cell>
          <cell r="Q292" t="str">
            <v>304/QĐ-SYT</v>
          </cell>
        </row>
        <row r="293">
          <cell r="C293">
            <v>287</v>
          </cell>
          <cell r="D293" t="str">
            <v>HC0287</v>
          </cell>
          <cell r="E293" t="str">
            <v>Máy miễn dịch tự động cobas e601</v>
          </cell>
          <cell r="F293" t="str">
            <v>CK-MB CS</v>
          </cell>
          <cell r="G293" t="str">
            <v>05957664190 CK-MB CS Elecsys V4</v>
          </cell>
          <cell r="H293" t="str">
            <v>ml</v>
          </cell>
          <cell r="I293" t="str">
            <v>ROCHE</v>
          </cell>
          <cell r="J293" t="str">
            <v>Đức</v>
          </cell>
          <cell r="K293" t="str">
            <v>4 x 1ml</v>
          </cell>
          <cell r="L293" t="str">
            <v>Công Ty Cổ Phần Thiết Bị Y Tế Bách Việt</v>
          </cell>
          <cell r="M293">
            <v>316712</v>
          </cell>
          <cell r="N293">
            <v>28</v>
          </cell>
          <cell r="O293">
            <v>8867936</v>
          </cell>
          <cell r="P293">
            <v>5</v>
          </cell>
          <cell r="Q293" t="str">
            <v>304/QĐ-SYT</v>
          </cell>
        </row>
        <row r="294">
          <cell r="C294">
            <v>288</v>
          </cell>
          <cell r="D294" t="str">
            <v>HC0288</v>
          </cell>
          <cell r="E294" t="str">
            <v>Máy miễn dịch tự động cobas e601</v>
          </cell>
          <cell r="F294" t="str">
            <v>CleanCell M 2x2 L</v>
          </cell>
          <cell r="G294" t="str">
            <v>04880293190 CleanCell M 2x2 L Elecsys,cobas e</v>
          </cell>
          <cell r="H294" t="str">
            <v>ml</v>
          </cell>
          <cell r="I294" t="str">
            <v>ROCHE</v>
          </cell>
          <cell r="J294" t="str">
            <v>Đức / Trung Quốc</v>
          </cell>
          <cell r="K294" t="str">
            <v>2x2L</v>
          </cell>
          <cell r="L294" t="str">
            <v>Công Ty Cổ Phần Thiết Bị Y Tế Bách Việt</v>
          </cell>
          <cell r="M294">
            <v>560</v>
          </cell>
          <cell r="N294">
            <v>1680000</v>
          </cell>
          <cell r="O294">
            <v>940800000</v>
          </cell>
          <cell r="P294">
            <v>5</v>
          </cell>
          <cell r="Q294" t="str">
            <v>304/QĐ-SYT</v>
          </cell>
        </row>
        <row r="295">
          <cell r="C295">
            <v>289</v>
          </cell>
          <cell r="D295" t="str">
            <v>HC0289</v>
          </cell>
          <cell r="E295" t="str">
            <v>Máy miễn dịch tự động cobas e601</v>
          </cell>
          <cell r="F295" t="str">
            <v>CMV IgG</v>
          </cell>
          <cell r="G295" t="str">
            <v>04784596190 CMV IgG Elecsys cobas e 100</v>
          </cell>
          <cell r="H295" t="str">
            <v>Test</v>
          </cell>
          <cell r="I295" t="str">
            <v>ROCHE</v>
          </cell>
          <cell r="J295" t="str">
            <v>Đức</v>
          </cell>
          <cell r="K295" t="str">
            <v>100 tests</v>
          </cell>
          <cell r="L295" t="str">
            <v>Công Ty Cổ Phần Thiết Bị Y Tế Bách Việt</v>
          </cell>
          <cell r="M295">
            <v>51087</v>
          </cell>
          <cell r="N295">
            <v>3000</v>
          </cell>
          <cell r="O295">
            <v>153261000</v>
          </cell>
          <cell r="P295">
            <v>5</v>
          </cell>
          <cell r="Q295" t="str">
            <v>304/QĐ-SYT</v>
          </cell>
        </row>
        <row r="296">
          <cell r="C296">
            <v>290</v>
          </cell>
          <cell r="D296" t="str">
            <v>HC0290</v>
          </cell>
          <cell r="E296" t="str">
            <v>Máy miễn dịch tự động cobas e601</v>
          </cell>
          <cell r="F296" t="str">
            <v>CMV IgG PC</v>
          </cell>
          <cell r="G296" t="str">
            <v>04784600190 CMV IgG PC Elecsys</v>
          </cell>
          <cell r="H296" t="str">
            <v>ml</v>
          </cell>
          <cell r="I296" t="str">
            <v>ROCHE</v>
          </cell>
          <cell r="J296" t="str">
            <v>Đức</v>
          </cell>
          <cell r="K296" t="str">
            <v>16 x 1ml</v>
          </cell>
          <cell r="L296" t="str">
            <v>Công Ty Cổ Phần Thiết Bị Y Tế Bách Việt</v>
          </cell>
          <cell r="M296">
            <v>181318</v>
          </cell>
          <cell r="N296">
            <v>96</v>
          </cell>
          <cell r="O296">
            <v>17406528</v>
          </cell>
          <cell r="P296">
            <v>5</v>
          </cell>
          <cell r="Q296" t="str">
            <v>304/QĐ-SYT</v>
          </cell>
        </row>
        <row r="297">
          <cell r="C297">
            <v>291</v>
          </cell>
          <cell r="D297" t="str">
            <v>HC0291</v>
          </cell>
          <cell r="E297" t="str">
            <v>Máy miễn dịch tự động cobas e601</v>
          </cell>
          <cell r="F297" t="str">
            <v>CMV IgM</v>
          </cell>
          <cell r="G297" t="str">
            <v>04784618190 CMV IgM Elecsys cobas e 100</v>
          </cell>
          <cell r="H297" t="str">
            <v>Test</v>
          </cell>
          <cell r="I297" t="str">
            <v>ROCHE</v>
          </cell>
          <cell r="J297" t="str">
            <v>Đức</v>
          </cell>
          <cell r="K297" t="str">
            <v>100 tests</v>
          </cell>
          <cell r="L297" t="str">
            <v>Công Ty Cổ Phần Thiết Bị Y Tế Bách Việt</v>
          </cell>
          <cell r="M297">
            <v>76087</v>
          </cell>
          <cell r="N297">
            <v>3000</v>
          </cell>
          <cell r="O297">
            <v>228261000</v>
          </cell>
          <cell r="P297">
            <v>5</v>
          </cell>
          <cell r="Q297" t="str">
            <v>304/QĐ-SYT</v>
          </cell>
        </row>
        <row r="298">
          <cell r="C298">
            <v>292</v>
          </cell>
          <cell r="D298" t="str">
            <v>HC0292</v>
          </cell>
          <cell r="E298" t="str">
            <v>Máy miễn dịch tự động cobas e601</v>
          </cell>
          <cell r="F298" t="str">
            <v>CMV IgM PC</v>
          </cell>
          <cell r="G298" t="str">
            <v>04784626190 CMV IgM PC Elecsys</v>
          </cell>
          <cell r="H298" t="str">
            <v>ml</v>
          </cell>
          <cell r="I298" t="str">
            <v>ROCHE</v>
          </cell>
          <cell r="J298" t="str">
            <v>Đức</v>
          </cell>
          <cell r="K298" t="str">
            <v>16 x 1ml</v>
          </cell>
          <cell r="L298" t="str">
            <v>Công Ty Cổ Phần Thiết Bị Y Tế Bách Việt</v>
          </cell>
          <cell r="M298">
            <v>181318</v>
          </cell>
          <cell r="N298">
            <v>32</v>
          </cell>
          <cell r="O298">
            <v>5802176</v>
          </cell>
          <cell r="P298">
            <v>5</v>
          </cell>
          <cell r="Q298" t="str">
            <v>304/QĐ-SYT</v>
          </cell>
        </row>
        <row r="299">
          <cell r="C299">
            <v>293</v>
          </cell>
          <cell r="D299" t="str">
            <v>HC0293</v>
          </cell>
          <cell r="E299" t="str">
            <v>Máy miễn dịch tự động cobas e601</v>
          </cell>
          <cell r="F299" t="str">
            <v>Cortisol</v>
          </cell>
          <cell r="G299" t="str">
            <v>06687733190 Cortisol G2 Elecsys cobas e 100</v>
          </cell>
          <cell r="H299" t="str">
            <v>Test</v>
          </cell>
          <cell r="I299" t="str">
            <v>ROCHE</v>
          </cell>
          <cell r="J299" t="str">
            <v>Đức</v>
          </cell>
          <cell r="K299" t="str">
            <v>100 tests</v>
          </cell>
          <cell r="L299" t="str">
            <v>Công Ty Cổ Phần Thiết Bị Y Tế Bách Việt</v>
          </cell>
          <cell r="M299">
            <v>41304</v>
          </cell>
          <cell r="N299">
            <v>5000</v>
          </cell>
          <cell r="O299">
            <v>206520000</v>
          </cell>
          <cell r="P299">
            <v>5</v>
          </cell>
          <cell r="Q299" t="str">
            <v>304/QĐ-SYT</v>
          </cell>
        </row>
        <row r="300">
          <cell r="C300">
            <v>294</v>
          </cell>
          <cell r="D300" t="str">
            <v>HC0294</v>
          </cell>
          <cell r="E300" t="str">
            <v>Máy miễn dịch tự động cobas e601</v>
          </cell>
          <cell r="F300" t="str">
            <v>Cortisol CS</v>
          </cell>
          <cell r="G300" t="str">
            <v>06687750190 Cortisol G2 CS Elecsys</v>
          </cell>
          <cell r="H300" t="str">
            <v>ml</v>
          </cell>
          <cell r="I300" t="str">
            <v>ROCHE</v>
          </cell>
          <cell r="J300" t="str">
            <v>Đức</v>
          </cell>
          <cell r="K300" t="str">
            <v>4 x 1ml</v>
          </cell>
          <cell r="L300" t="str">
            <v>Công Ty Cổ Phần Thiết Bị Y Tế Bách Việt</v>
          </cell>
          <cell r="M300">
            <v>380054</v>
          </cell>
          <cell r="N300">
            <v>40</v>
          </cell>
          <cell r="O300">
            <v>15202160</v>
          </cell>
          <cell r="P300">
            <v>5</v>
          </cell>
          <cell r="Q300" t="str">
            <v>304/QĐ-SYT</v>
          </cell>
        </row>
        <row r="301">
          <cell r="C301">
            <v>295</v>
          </cell>
          <cell r="D301" t="str">
            <v>HC0295</v>
          </cell>
          <cell r="E301" t="str">
            <v>Máy miễn dịch tự động cobas e601</v>
          </cell>
          <cell r="F301" t="str">
            <v>Cyfra 21-1</v>
          </cell>
          <cell r="G301" t="str">
            <v>11820966122 Cyfra 21-1 Elecsys cobas e 100</v>
          </cell>
          <cell r="H301" t="str">
            <v>Test</v>
          </cell>
          <cell r="I301" t="str">
            <v>ROCHE</v>
          </cell>
          <cell r="J301" t="str">
            <v>Đức</v>
          </cell>
          <cell r="K301" t="str">
            <v>100 tests</v>
          </cell>
          <cell r="L301" t="str">
            <v>Công Ty Cổ Phần Thiết Bị Y Tế Bách Việt</v>
          </cell>
          <cell r="M301">
            <v>64130</v>
          </cell>
          <cell r="N301">
            <v>6200</v>
          </cell>
          <cell r="O301">
            <v>397606000</v>
          </cell>
          <cell r="P301">
            <v>5</v>
          </cell>
          <cell r="Q301" t="str">
            <v>304/QĐ-SYT</v>
          </cell>
        </row>
        <row r="302">
          <cell r="C302">
            <v>296</v>
          </cell>
          <cell r="D302" t="str">
            <v>HC0296</v>
          </cell>
          <cell r="E302" t="str">
            <v>Máy miễn dịch tự động cobas e601</v>
          </cell>
          <cell r="F302" t="str">
            <v>Cyfra 21-1 CS</v>
          </cell>
          <cell r="G302" t="str">
            <v>11820974322 Cyfra 21-1 CS Elecsys V2</v>
          </cell>
          <cell r="H302" t="str">
            <v>ml</v>
          </cell>
          <cell r="I302" t="str">
            <v>ROCHE</v>
          </cell>
          <cell r="J302" t="str">
            <v>Đức</v>
          </cell>
          <cell r="K302" t="str">
            <v>4 x 1ml</v>
          </cell>
          <cell r="L302" t="str">
            <v>Công Ty Cổ Phần Thiết Bị Y Tế Bách Việt</v>
          </cell>
          <cell r="M302">
            <v>475068</v>
          </cell>
          <cell r="N302">
            <v>52</v>
          </cell>
          <cell r="O302">
            <v>24703536</v>
          </cell>
          <cell r="P302">
            <v>5</v>
          </cell>
          <cell r="Q302" t="str">
            <v>304/QĐ-SYT</v>
          </cell>
        </row>
        <row r="303">
          <cell r="C303">
            <v>297</v>
          </cell>
          <cell r="D303" t="str">
            <v>HC0297</v>
          </cell>
          <cell r="E303" t="str">
            <v>Máy miễn dịch tự động cobas e601</v>
          </cell>
          <cell r="F303" t="str">
            <v>Digitoxin</v>
          </cell>
          <cell r="G303" t="str">
            <v>03002659122 Digitoxin Elecsys cobas e 100</v>
          </cell>
          <cell r="H303" t="str">
            <v>Test</v>
          </cell>
          <cell r="I303" t="str">
            <v>ROCHE</v>
          </cell>
          <cell r="J303" t="str">
            <v>Đức</v>
          </cell>
          <cell r="K303" t="str">
            <v>100 tests</v>
          </cell>
          <cell r="L303" t="str">
            <v>Công Ty Cổ Phần Thiết Bị Y Tế Bách Việt</v>
          </cell>
          <cell r="M303">
            <v>68478</v>
          </cell>
          <cell r="N303">
            <v>1200</v>
          </cell>
          <cell r="O303">
            <v>82173600</v>
          </cell>
          <cell r="P303">
            <v>5</v>
          </cell>
          <cell r="Q303" t="str">
            <v>304/QĐ-SYT</v>
          </cell>
        </row>
        <row r="304">
          <cell r="C304">
            <v>298</v>
          </cell>
          <cell r="D304" t="str">
            <v>HC0298</v>
          </cell>
          <cell r="E304" t="str">
            <v>Máy miễn dịch tự động cobas e601</v>
          </cell>
          <cell r="F304" t="str">
            <v>Digitoxin CS</v>
          </cell>
          <cell r="G304" t="str">
            <v>03002667122 ELEC DIGITOXIN CALSE</v>
          </cell>
          <cell r="H304" t="str">
            <v>ml</v>
          </cell>
          <cell r="I304" t="str">
            <v>ROCHE</v>
          </cell>
          <cell r="J304" t="str">
            <v>Đức</v>
          </cell>
          <cell r="K304" t="str">
            <v>4 x 1ml</v>
          </cell>
          <cell r="L304" t="str">
            <v>Công Ty Cổ Phần Thiết Bị Y Tế Bách Việt</v>
          </cell>
          <cell r="M304">
            <v>475068</v>
          </cell>
          <cell r="N304">
            <v>16</v>
          </cell>
          <cell r="O304">
            <v>7601088</v>
          </cell>
          <cell r="P304">
            <v>5</v>
          </cell>
          <cell r="Q304" t="str">
            <v>304/QĐ-SYT</v>
          </cell>
        </row>
        <row r="305">
          <cell r="C305">
            <v>299</v>
          </cell>
          <cell r="D305" t="str">
            <v>HC0299</v>
          </cell>
          <cell r="E305" t="str">
            <v>Máy miễn dịch tự động cobas e601</v>
          </cell>
          <cell r="F305" t="str">
            <v>Digoxin</v>
          </cell>
          <cell r="G305" t="str">
            <v>11820796190 Digoxin</v>
          </cell>
          <cell r="H305" t="str">
            <v>Test</v>
          </cell>
          <cell r="I305" t="str">
            <v>ROCHE</v>
          </cell>
          <cell r="J305" t="str">
            <v>Đức</v>
          </cell>
          <cell r="K305" t="str">
            <v>100 tests</v>
          </cell>
          <cell r="L305" t="str">
            <v>Công Ty Cổ Phần Thiết Bị Y Tế Bách Việt</v>
          </cell>
          <cell r="M305">
            <v>67972</v>
          </cell>
          <cell r="N305">
            <v>4200</v>
          </cell>
          <cell r="O305">
            <v>285482400</v>
          </cell>
          <cell r="P305">
            <v>5</v>
          </cell>
          <cell r="Q305" t="str">
            <v>304/QĐ-SYT</v>
          </cell>
        </row>
        <row r="306">
          <cell r="C306">
            <v>300</v>
          </cell>
          <cell r="D306" t="str">
            <v>HC0300</v>
          </cell>
          <cell r="E306" t="str">
            <v>Máy miễn dịch tự động cobas e601</v>
          </cell>
          <cell r="F306" t="str">
            <v>Digoxin CS</v>
          </cell>
          <cell r="G306" t="str">
            <v>11820907322 Digoxin CS Elecsys</v>
          </cell>
          <cell r="H306" t="str">
            <v>ml</v>
          </cell>
          <cell r="I306" t="str">
            <v>ROCHE</v>
          </cell>
          <cell r="J306" t="str">
            <v>Đức</v>
          </cell>
          <cell r="K306" t="str">
            <v>4 x 1,5ml</v>
          </cell>
          <cell r="L306" t="str">
            <v>Công Ty Cổ Phần Thiết Bị Y Tế Bách Việt</v>
          </cell>
          <cell r="M306">
            <v>211141</v>
          </cell>
          <cell r="N306">
            <v>54</v>
          </cell>
          <cell r="O306">
            <v>11401614</v>
          </cell>
          <cell r="P306">
            <v>5</v>
          </cell>
          <cell r="Q306" t="str">
            <v>304/QĐ-SYT</v>
          </cell>
        </row>
        <row r="307">
          <cell r="C307">
            <v>301</v>
          </cell>
          <cell r="D307" t="str">
            <v>HC0301</v>
          </cell>
          <cell r="E307" t="str">
            <v>Máy miễn dịch tự động cobas e601</v>
          </cell>
          <cell r="F307" t="str">
            <v>Diluent Hepatitis A</v>
          </cell>
          <cell r="G307" t="str">
            <v>11361252122 Diluent Hepatitis A Elecsys,cobas e</v>
          </cell>
          <cell r="H307" t="str">
            <v>ml</v>
          </cell>
          <cell r="I307" t="str">
            <v>ROCHE</v>
          </cell>
          <cell r="J307" t="str">
            <v>Đức</v>
          </cell>
          <cell r="K307" t="str">
            <v>2 x 15ml</v>
          </cell>
          <cell r="L307" t="str">
            <v>Công Ty Cổ Phần Thiết Bị Y Tế Bách Việt</v>
          </cell>
          <cell r="M307">
            <v>91762</v>
          </cell>
          <cell r="N307">
            <v>90</v>
          </cell>
          <cell r="O307">
            <v>8258580</v>
          </cell>
          <cell r="P307">
            <v>5</v>
          </cell>
          <cell r="Q307" t="str">
            <v>304/QĐ-SYT</v>
          </cell>
        </row>
        <row r="308">
          <cell r="C308">
            <v>302</v>
          </cell>
          <cell r="D308" t="str">
            <v>HC0302</v>
          </cell>
          <cell r="E308" t="str">
            <v>Máy miễn dịch tự động cobas e601</v>
          </cell>
          <cell r="F308" t="str">
            <v>Diluent MultiAssay</v>
          </cell>
          <cell r="G308" t="str">
            <v>03609987190 Diluent MultiAssay Elecsys,cobas e</v>
          </cell>
          <cell r="H308" t="str">
            <v>ml</v>
          </cell>
          <cell r="I308" t="str">
            <v>ROCHE</v>
          </cell>
          <cell r="J308" t="str">
            <v>Đức</v>
          </cell>
          <cell r="K308" t="str">
            <v>2 x 16ml</v>
          </cell>
          <cell r="L308" t="str">
            <v>Công Ty Cổ Phần Thiết Bị Y Tế Bách Việt</v>
          </cell>
          <cell r="M308">
            <v>51070</v>
          </cell>
          <cell r="N308">
            <v>576</v>
          </cell>
          <cell r="O308">
            <v>29416320</v>
          </cell>
          <cell r="P308">
            <v>5</v>
          </cell>
          <cell r="Q308" t="str">
            <v>304/QĐ-SYT</v>
          </cell>
        </row>
        <row r="309">
          <cell r="C309">
            <v>303</v>
          </cell>
          <cell r="D309" t="str">
            <v>HC0303</v>
          </cell>
          <cell r="E309" t="str">
            <v>Máy miễn dịch tự động cobas e601</v>
          </cell>
          <cell r="F309" t="str">
            <v>Estradiol</v>
          </cell>
          <cell r="G309" t="str">
            <v>06656048190 Estradiol G3 CS Elecsys</v>
          </cell>
          <cell r="H309" t="str">
            <v>ml</v>
          </cell>
          <cell r="I309" t="str">
            <v>ROCHE</v>
          </cell>
          <cell r="J309" t="str">
            <v>Đức</v>
          </cell>
          <cell r="K309" t="str">
            <v>4 x 1ml</v>
          </cell>
          <cell r="L309" t="str">
            <v>Công Ty Cổ Phần Thiết Bị Y Tế Bách Việt</v>
          </cell>
          <cell r="M309">
            <v>316712</v>
          </cell>
          <cell r="N309">
            <v>20</v>
          </cell>
          <cell r="O309">
            <v>6334240</v>
          </cell>
          <cell r="P309">
            <v>5</v>
          </cell>
          <cell r="Q309" t="str">
            <v>304/QĐ-SYT</v>
          </cell>
        </row>
        <row r="310">
          <cell r="C310">
            <v>304</v>
          </cell>
          <cell r="D310" t="str">
            <v>HC0304</v>
          </cell>
          <cell r="E310" t="str">
            <v>Máy miễn dịch tự động cobas e601</v>
          </cell>
          <cell r="F310" t="str">
            <v>Estradiol</v>
          </cell>
          <cell r="G310" t="str">
            <v>06656021190 Estradiol G3 Elecsys cobas e 100</v>
          </cell>
          <cell r="H310" t="str">
            <v>Test</v>
          </cell>
          <cell r="I310" t="str">
            <v>ROCHE</v>
          </cell>
          <cell r="J310" t="str">
            <v>Đức</v>
          </cell>
          <cell r="K310" t="str">
            <v>100 tests</v>
          </cell>
          <cell r="L310" t="str">
            <v>Công Ty Cổ Phần Thiết Bị Y Tế Bách Việt</v>
          </cell>
          <cell r="M310">
            <v>41304</v>
          </cell>
          <cell r="N310">
            <v>1100</v>
          </cell>
          <cell r="O310">
            <v>45434400</v>
          </cell>
          <cell r="P310">
            <v>5</v>
          </cell>
          <cell r="Q310" t="str">
            <v>304/QĐ-SYT</v>
          </cell>
        </row>
        <row r="311">
          <cell r="C311">
            <v>305</v>
          </cell>
          <cell r="D311" t="str">
            <v>HC0305</v>
          </cell>
          <cell r="E311" t="str">
            <v>Máy miễn dịch tự động cobas e601</v>
          </cell>
          <cell r="F311" t="str">
            <v>Ferritin</v>
          </cell>
          <cell r="G311" t="str">
            <v>03737551190 Ferritin Elecsys cobas e 100 V2</v>
          </cell>
          <cell r="H311" t="str">
            <v>Test</v>
          </cell>
          <cell r="I311" t="str">
            <v>ROCHE</v>
          </cell>
          <cell r="J311" t="str">
            <v>Đức</v>
          </cell>
          <cell r="K311" t="str">
            <v>100 tests</v>
          </cell>
          <cell r="L311" t="str">
            <v>Công Ty Cổ Phần Thiết Bị Y Tế Bách Việt</v>
          </cell>
          <cell r="M311">
            <v>45652</v>
          </cell>
          <cell r="N311">
            <v>200</v>
          </cell>
          <cell r="O311">
            <v>9130400</v>
          </cell>
          <cell r="P311">
            <v>5</v>
          </cell>
          <cell r="Q311" t="str">
            <v>304/QĐ-SYT</v>
          </cell>
        </row>
        <row r="312">
          <cell r="C312">
            <v>306</v>
          </cell>
          <cell r="D312" t="str">
            <v>HC0306</v>
          </cell>
          <cell r="E312" t="str">
            <v>Máy miễn dịch tự động cobas e601</v>
          </cell>
          <cell r="F312" t="str">
            <v>Ferritin CS</v>
          </cell>
          <cell r="G312" t="str">
            <v>03737586190 Ferritin CS Elecsys V2</v>
          </cell>
          <cell r="H312" t="str">
            <v>ml</v>
          </cell>
          <cell r="I312" t="str">
            <v>ROCHE</v>
          </cell>
          <cell r="J312" t="str">
            <v>Đức</v>
          </cell>
          <cell r="K312" t="str">
            <v>4 x 1ml</v>
          </cell>
          <cell r="L312" t="str">
            <v>Công Ty Cổ Phần Thiết Bị Y Tế Bách Việt</v>
          </cell>
          <cell r="M312">
            <v>316712</v>
          </cell>
          <cell r="N312">
            <v>8</v>
          </cell>
          <cell r="O312">
            <v>2533696</v>
          </cell>
          <cell r="P312">
            <v>5</v>
          </cell>
          <cell r="Q312" t="str">
            <v>304/QĐ-SYT</v>
          </cell>
        </row>
        <row r="313">
          <cell r="C313">
            <v>307</v>
          </cell>
          <cell r="D313" t="str">
            <v>HC0307</v>
          </cell>
          <cell r="E313" t="str">
            <v>Máy miễn dịch tự động cobas e601</v>
          </cell>
          <cell r="F313" t="str">
            <v>Free HCGbeta</v>
          </cell>
          <cell r="G313" t="str">
            <v>04854071200 Free HCGbeta Elecsys cobas e 100</v>
          </cell>
          <cell r="H313" t="str">
            <v>Test</v>
          </cell>
          <cell r="I313" t="str">
            <v>ROCHE</v>
          </cell>
          <cell r="J313" t="str">
            <v>Đức</v>
          </cell>
          <cell r="K313" t="str">
            <v>100 tests</v>
          </cell>
          <cell r="L313" t="str">
            <v>Công Ty Cổ Phần Thiết Bị Y Tế Bách Việt</v>
          </cell>
          <cell r="M313">
            <v>89000</v>
          </cell>
          <cell r="N313">
            <v>5900</v>
          </cell>
          <cell r="O313">
            <v>525100000</v>
          </cell>
          <cell r="P313">
            <v>5</v>
          </cell>
          <cell r="Q313" t="str">
            <v>304/QĐ-SYT</v>
          </cell>
        </row>
        <row r="314">
          <cell r="C314">
            <v>308</v>
          </cell>
          <cell r="D314" t="str">
            <v>HC0308</v>
          </cell>
          <cell r="E314" t="str">
            <v>Máy miễn dịch tự động cobas e601</v>
          </cell>
          <cell r="F314" t="str">
            <v>Free HCGbeta CS</v>
          </cell>
          <cell r="G314" t="str">
            <v>04854080200 Free HCGbeta CS Elecsys</v>
          </cell>
          <cell r="H314" t="str">
            <v>ml</v>
          </cell>
          <cell r="I314" t="str">
            <v>ROCHE</v>
          </cell>
          <cell r="J314" t="str">
            <v>Đức</v>
          </cell>
          <cell r="K314" t="str">
            <v>4 x 1ml</v>
          </cell>
          <cell r="L314" t="str">
            <v>Công Ty Cổ Phần Thiết Bị Y Tế Bách Việt</v>
          </cell>
          <cell r="M314">
            <v>1701000</v>
          </cell>
          <cell r="N314">
            <v>36</v>
          </cell>
          <cell r="O314">
            <v>61236000</v>
          </cell>
          <cell r="P314">
            <v>5</v>
          </cell>
          <cell r="Q314" t="str">
            <v>304/QĐ-SYT</v>
          </cell>
        </row>
        <row r="315">
          <cell r="C315">
            <v>309</v>
          </cell>
          <cell r="D315" t="str">
            <v>HC0309</v>
          </cell>
          <cell r="E315" t="str">
            <v>Máy miễn dịch tự động cobas e601</v>
          </cell>
          <cell r="F315" t="str">
            <v>free PSA</v>
          </cell>
          <cell r="G315" t="str">
            <v>03289788190 free PSA Elecsys cobas e 100 V2</v>
          </cell>
          <cell r="H315" t="str">
            <v>Test</v>
          </cell>
          <cell r="I315" t="str">
            <v>ROCHE</v>
          </cell>
          <cell r="J315" t="str">
            <v>Đức</v>
          </cell>
          <cell r="K315" t="str">
            <v>100 tests</v>
          </cell>
          <cell r="L315" t="str">
            <v>Công Ty Cổ Phần Thiết Bị Y Tế Bách Việt</v>
          </cell>
          <cell r="M315">
            <v>64130</v>
          </cell>
          <cell r="N315">
            <v>4500</v>
          </cell>
          <cell r="O315">
            <v>288585000</v>
          </cell>
          <cell r="P315">
            <v>5</v>
          </cell>
          <cell r="Q315" t="str">
            <v>304/QĐ-SYT</v>
          </cell>
        </row>
        <row r="316">
          <cell r="C316">
            <v>310</v>
          </cell>
          <cell r="D316" t="str">
            <v>HC0310</v>
          </cell>
          <cell r="E316" t="str">
            <v>Máy miễn dịch tự động cobas e601</v>
          </cell>
          <cell r="F316" t="str">
            <v>free PSA CS</v>
          </cell>
          <cell r="G316" t="str">
            <v>03289796190 free PSA CS Elecsys V2</v>
          </cell>
          <cell r="H316" t="str">
            <v>ml</v>
          </cell>
          <cell r="I316" t="str">
            <v>ROCHE</v>
          </cell>
          <cell r="J316" t="str">
            <v>Đức</v>
          </cell>
          <cell r="K316" t="str">
            <v>4 x 1ml</v>
          </cell>
          <cell r="L316" t="str">
            <v>Công Ty Cổ Phần Thiết Bị Y Tế Bách Việt</v>
          </cell>
          <cell r="M316">
            <v>316712</v>
          </cell>
          <cell r="N316">
            <v>44</v>
          </cell>
          <cell r="O316">
            <v>13935328</v>
          </cell>
          <cell r="P316">
            <v>5</v>
          </cell>
          <cell r="Q316" t="str">
            <v>304/QĐ-SYT</v>
          </cell>
        </row>
        <row r="317">
          <cell r="C317">
            <v>311</v>
          </cell>
          <cell r="D317" t="str">
            <v>HC0311</v>
          </cell>
          <cell r="E317" t="str">
            <v>Máy miễn dịch tự động cobas e601</v>
          </cell>
          <cell r="F317" t="str">
            <v>FSH</v>
          </cell>
          <cell r="G317" t="str">
            <v>11775863122 FSH Elecsys cobas e 100</v>
          </cell>
          <cell r="H317" t="str">
            <v>Test</v>
          </cell>
          <cell r="I317" t="str">
            <v>ROCHE</v>
          </cell>
          <cell r="J317" t="str">
            <v>Đức</v>
          </cell>
          <cell r="K317" t="str">
            <v>100 tests</v>
          </cell>
          <cell r="L317" t="str">
            <v>Công Ty Cổ Phần Thiết Bị Y Tế Bách Việt</v>
          </cell>
          <cell r="M317">
            <v>41304</v>
          </cell>
          <cell r="N317">
            <v>400</v>
          </cell>
          <cell r="O317">
            <v>16521600</v>
          </cell>
          <cell r="P317">
            <v>5</v>
          </cell>
          <cell r="Q317" t="str">
            <v>304/QĐ-SYT</v>
          </cell>
        </row>
        <row r="318">
          <cell r="C318">
            <v>312</v>
          </cell>
          <cell r="D318" t="str">
            <v>HC0312</v>
          </cell>
          <cell r="E318" t="str">
            <v>Máy miễn dịch tự động cobas e601</v>
          </cell>
          <cell r="F318" t="str">
            <v>FSH CS</v>
          </cell>
          <cell r="G318" t="str">
            <v>03032680122 ELEC FSH CALSET II</v>
          </cell>
          <cell r="H318" t="str">
            <v>ml</v>
          </cell>
          <cell r="I318" t="str">
            <v>ROCHE</v>
          </cell>
          <cell r="J318" t="str">
            <v>Đức</v>
          </cell>
          <cell r="K318" t="str">
            <v>4 x 1ml</v>
          </cell>
          <cell r="L318" t="str">
            <v>Công Ty Cổ Phần Thiết Bị Y Tế Bách Việt</v>
          </cell>
          <cell r="M318">
            <v>316712</v>
          </cell>
          <cell r="N318">
            <v>4</v>
          </cell>
          <cell r="O318">
            <v>1266848</v>
          </cell>
          <cell r="P318">
            <v>5</v>
          </cell>
          <cell r="Q318" t="str">
            <v>304/QĐ-SYT</v>
          </cell>
        </row>
        <row r="319">
          <cell r="C319">
            <v>313</v>
          </cell>
          <cell r="D319" t="str">
            <v>HC0313</v>
          </cell>
          <cell r="E319" t="str">
            <v>Máy miễn dịch tự động cobas e601</v>
          </cell>
          <cell r="F319" t="str">
            <v>FT3</v>
          </cell>
          <cell r="G319" t="str">
            <v>06437206190 FT3 G3 cobas e 200T</v>
          </cell>
          <cell r="H319" t="str">
            <v>Test</v>
          </cell>
          <cell r="I319" t="str">
            <v>ROCHE</v>
          </cell>
          <cell r="J319" t="str">
            <v>Đức</v>
          </cell>
          <cell r="K319" t="str">
            <v>200 tests</v>
          </cell>
          <cell r="L319" t="str">
            <v>Công Ty Cổ Phần Thiết Bị Y Tế Bách Việt</v>
          </cell>
          <cell r="M319">
            <v>28261</v>
          </cell>
          <cell r="N319">
            <v>18700</v>
          </cell>
          <cell r="O319">
            <v>528480700</v>
          </cell>
          <cell r="P319">
            <v>5</v>
          </cell>
          <cell r="Q319" t="str">
            <v>304/QĐ-SYT</v>
          </cell>
        </row>
        <row r="320">
          <cell r="C320">
            <v>314</v>
          </cell>
          <cell r="D320" t="str">
            <v>HC0314</v>
          </cell>
          <cell r="E320" t="str">
            <v>Máy miễn dịch tự động cobas e601</v>
          </cell>
          <cell r="F320" t="str">
            <v>FT3 CS</v>
          </cell>
          <cell r="G320" t="str">
            <v>06437222190 FT3 G3 CS Elecsys</v>
          </cell>
          <cell r="H320" t="str">
            <v>ml</v>
          </cell>
          <cell r="I320" t="str">
            <v>ROCHE</v>
          </cell>
          <cell r="J320" t="str">
            <v>Đức</v>
          </cell>
          <cell r="K320" t="str">
            <v>4 x 1ml</v>
          </cell>
          <cell r="L320" t="str">
            <v>Công Ty Cổ Phần Thiết Bị Y Tế Bách Việt</v>
          </cell>
          <cell r="M320">
            <v>316712</v>
          </cell>
          <cell r="N320">
            <v>80</v>
          </cell>
          <cell r="O320">
            <v>25336960</v>
          </cell>
          <cell r="P320">
            <v>5</v>
          </cell>
          <cell r="Q320" t="str">
            <v>304/QĐ-SYT</v>
          </cell>
        </row>
        <row r="321">
          <cell r="C321">
            <v>315</v>
          </cell>
          <cell r="D321" t="str">
            <v>HC0315</v>
          </cell>
          <cell r="E321" t="str">
            <v>Máy miễn dịch tự động cobas e601</v>
          </cell>
          <cell r="F321" t="str">
            <v>FT4 G2</v>
          </cell>
          <cell r="G321" t="str">
            <v>07976836190 FT4 G3 Elecsys cobas e 200</v>
          </cell>
          <cell r="H321" t="str">
            <v>Test</v>
          </cell>
          <cell r="I321" t="str">
            <v>ROCHE</v>
          </cell>
          <cell r="J321" t="str">
            <v>Đức</v>
          </cell>
          <cell r="K321" t="str">
            <v>200 tests</v>
          </cell>
          <cell r="L321" t="str">
            <v>Công Ty Cổ Phần Thiết Bị Y Tế Bách Việt</v>
          </cell>
          <cell r="M321">
            <v>29077</v>
          </cell>
          <cell r="N321">
            <v>18700</v>
          </cell>
          <cell r="O321">
            <v>543739900</v>
          </cell>
          <cell r="P321">
            <v>5</v>
          </cell>
          <cell r="Q321" t="str">
            <v>304/QĐ-SYT</v>
          </cell>
        </row>
        <row r="322">
          <cell r="C322">
            <v>316</v>
          </cell>
          <cell r="D322" t="str">
            <v>HC0316</v>
          </cell>
          <cell r="E322" t="str">
            <v>Máy miễn dịch tự động cobas e601</v>
          </cell>
          <cell r="F322" t="str">
            <v>FT4 G2 CS</v>
          </cell>
          <cell r="G322" t="str">
            <v>07976879190 FT4 G3 CS Elecsys</v>
          </cell>
          <cell r="H322" t="str">
            <v>ml</v>
          </cell>
          <cell r="I322" t="str">
            <v>ROCHE</v>
          </cell>
          <cell r="J322" t="str">
            <v>Đức</v>
          </cell>
          <cell r="K322" t="str">
            <v>4 x 1ml</v>
          </cell>
          <cell r="L322" t="str">
            <v>Công Ty Cổ Phần Thiết Bị Y Tế Bách Việt</v>
          </cell>
          <cell r="M322">
            <v>314685</v>
          </cell>
          <cell r="N322">
            <v>80</v>
          </cell>
          <cell r="O322">
            <v>25174800</v>
          </cell>
          <cell r="P322">
            <v>5</v>
          </cell>
          <cell r="Q322" t="str">
            <v>304/QĐ-SYT</v>
          </cell>
        </row>
        <row r="323">
          <cell r="C323">
            <v>317</v>
          </cell>
          <cell r="D323" t="str">
            <v>HC0317</v>
          </cell>
          <cell r="E323" t="str">
            <v>Máy miễn dịch tự động cobas e601</v>
          </cell>
          <cell r="F323" t="str">
            <v>HBeAg</v>
          </cell>
          <cell r="G323" t="str">
            <v>11820583122 HBEAG ELECSYS KIT</v>
          </cell>
          <cell r="H323" t="str">
            <v>Test</v>
          </cell>
          <cell r="I323" t="str">
            <v>ROCHE</v>
          </cell>
          <cell r="J323" t="str">
            <v>Đức</v>
          </cell>
          <cell r="K323" t="str">
            <v>100 tests</v>
          </cell>
          <cell r="L323" t="str">
            <v>Công Ty Cổ Phần Thiết Bị Y Tế Bách Việt</v>
          </cell>
          <cell r="M323">
            <v>53261</v>
          </cell>
          <cell r="N323">
            <v>5800</v>
          </cell>
          <cell r="O323">
            <v>308913800</v>
          </cell>
          <cell r="P323">
            <v>5</v>
          </cell>
          <cell r="Q323" t="str">
            <v>304/QĐ-SYT</v>
          </cell>
        </row>
        <row r="324">
          <cell r="C324">
            <v>318</v>
          </cell>
          <cell r="D324" t="str">
            <v>HC0318</v>
          </cell>
          <cell r="E324" t="str">
            <v>Máy miễn dịch tự động cobas e601</v>
          </cell>
          <cell r="F324" t="str">
            <v>HBeAg PC</v>
          </cell>
          <cell r="G324" t="str">
            <v>11876376122 PRECICTRL HBEAG ELEC</v>
          </cell>
          <cell r="H324" t="str">
            <v>ml</v>
          </cell>
          <cell r="I324" t="str">
            <v>ROCHE</v>
          </cell>
          <cell r="J324" t="str">
            <v>Đức</v>
          </cell>
          <cell r="K324" t="str">
            <v>16 x 1,3ml</v>
          </cell>
          <cell r="L324" t="str">
            <v>Công Ty Cổ Phần Thiết Bị Y Tế Bách Việt</v>
          </cell>
          <cell r="M324">
            <v>60326</v>
          </cell>
          <cell r="N324">
            <v>188</v>
          </cell>
          <cell r="O324">
            <v>11341288</v>
          </cell>
          <cell r="P324">
            <v>5</v>
          </cell>
          <cell r="Q324" t="str">
            <v>304/QĐ-SYT</v>
          </cell>
        </row>
        <row r="325">
          <cell r="C325">
            <v>319</v>
          </cell>
          <cell r="D325" t="str">
            <v>HC0319</v>
          </cell>
          <cell r="E325" t="str">
            <v>Máy miễn dịch tự động cobas e601</v>
          </cell>
          <cell r="F325" t="str">
            <v>HBsAg Confirmatory Test</v>
          </cell>
          <cell r="G325" t="str">
            <v>11820648122 HBSAG CONFIRMATION ELEC</v>
          </cell>
          <cell r="H325" t="str">
            <v>ml</v>
          </cell>
          <cell r="I325" t="str">
            <v>ROCHE</v>
          </cell>
          <cell r="J325" t="str">
            <v>Đức</v>
          </cell>
          <cell r="K325" t="str">
            <v>4 x 1ml</v>
          </cell>
          <cell r="L325" t="str">
            <v>Công Ty Cổ Phần Thiết Bị Y Tế Bách Việt</v>
          </cell>
          <cell r="M325">
            <v>696766</v>
          </cell>
          <cell r="N325">
            <v>248</v>
          </cell>
          <cell r="O325">
            <v>172797968</v>
          </cell>
          <cell r="P325">
            <v>5</v>
          </cell>
          <cell r="Q325" t="str">
            <v>304/QĐ-SYT</v>
          </cell>
        </row>
        <row r="326">
          <cell r="C326">
            <v>320</v>
          </cell>
          <cell r="D326" t="str">
            <v>HC0320</v>
          </cell>
          <cell r="E326" t="str">
            <v>Máy miễn dịch tự động cobas e601</v>
          </cell>
          <cell r="F326" t="str">
            <v>HBsAg G2</v>
          </cell>
          <cell r="G326" t="str">
            <v>04687787190 HBSAG 2 ELEC</v>
          </cell>
          <cell r="H326" t="str">
            <v>Test</v>
          </cell>
          <cell r="I326" t="str">
            <v>ROCHE</v>
          </cell>
          <cell r="J326" t="str">
            <v>Đức</v>
          </cell>
          <cell r="K326" t="str">
            <v>100 tests</v>
          </cell>
          <cell r="L326" t="str">
            <v>Công Ty Cổ Phần Thiết Bị Y Tế Bách Việt</v>
          </cell>
          <cell r="M326">
            <v>28261</v>
          </cell>
          <cell r="N326">
            <v>28000</v>
          </cell>
          <cell r="O326">
            <v>791308000</v>
          </cell>
          <cell r="P326">
            <v>5</v>
          </cell>
          <cell r="Q326" t="str">
            <v>304/QĐ-SYT</v>
          </cell>
        </row>
        <row r="327">
          <cell r="C327">
            <v>321</v>
          </cell>
          <cell r="D327" t="str">
            <v>HC0321</v>
          </cell>
          <cell r="E327" t="str">
            <v>Máy miễn dịch tự động cobas e601</v>
          </cell>
          <cell r="F327" t="str">
            <v>HBsAg G2 PC</v>
          </cell>
          <cell r="G327" t="str">
            <v>04687876190 PRECICTRL HBSAG 2 ELEC</v>
          </cell>
          <cell r="H327" t="str">
            <v>ml</v>
          </cell>
          <cell r="I327" t="str">
            <v>ROCHE</v>
          </cell>
          <cell r="J327" t="str">
            <v>Đức</v>
          </cell>
          <cell r="K327" t="str">
            <v>16 x 1,3ml</v>
          </cell>
          <cell r="L327" t="str">
            <v>Công Ty Cổ Phần Thiết Bị Y Tế Bách Việt</v>
          </cell>
          <cell r="M327">
            <v>85269</v>
          </cell>
          <cell r="N327">
            <v>313</v>
          </cell>
          <cell r="O327">
            <v>26689197</v>
          </cell>
          <cell r="P327">
            <v>5</v>
          </cell>
          <cell r="Q327" t="str">
            <v>304/QĐ-SYT</v>
          </cell>
        </row>
        <row r="328">
          <cell r="C328">
            <v>322</v>
          </cell>
          <cell r="D328" t="str">
            <v>HC0322</v>
          </cell>
          <cell r="E328" t="str">
            <v>Máy miễn dịch tự động cobas e601</v>
          </cell>
          <cell r="F328" t="str">
            <v>HBsAg quant G2</v>
          </cell>
          <cell r="G328" t="str">
            <v>07143737190 HBsAg II quant II_100</v>
          </cell>
          <cell r="H328" t="str">
            <v>Test</v>
          </cell>
          <cell r="I328" t="str">
            <v>ROCHE</v>
          </cell>
          <cell r="J328" t="str">
            <v>Đức</v>
          </cell>
          <cell r="K328" t="str">
            <v>100 tests</v>
          </cell>
          <cell r="L328" t="str">
            <v>Công Ty Cổ Phần Thiết Bị Y Tế Bách Việt</v>
          </cell>
          <cell r="M328">
            <v>239130</v>
          </cell>
          <cell r="N328">
            <v>2500</v>
          </cell>
          <cell r="O328">
            <v>597825000</v>
          </cell>
          <cell r="P328">
            <v>5</v>
          </cell>
          <cell r="Q328" t="str">
            <v>304/QĐ-SYT</v>
          </cell>
        </row>
        <row r="329">
          <cell r="C329">
            <v>323</v>
          </cell>
          <cell r="D329" t="str">
            <v>HC0323</v>
          </cell>
          <cell r="E329" t="str">
            <v>Máy miễn dịch tự động cobas e601</v>
          </cell>
          <cell r="F329" t="str">
            <v>HCG+beta</v>
          </cell>
          <cell r="G329" t="str">
            <v>03271749190 HCG+BETA II RP ELEC</v>
          </cell>
          <cell r="H329" t="str">
            <v>Test</v>
          </cell>
          <cell r="I329" t="str">
            <v>ROCHE</v>
          </cell>
          <cell r="J329" t="str">
            <v>Đức</v>
          </cell>
          <cell r="K329" t="str">
            <v>100 tests</v>
          </cell>
          <cell r="L329" t="str">
            <v>Công Ty Cổ Phần Thiết Bị Y Tế Bách Việt</v>
          </cell>
          <cell r="M329">
            <v>42391</v>
          </cell>
          <cell r="N329">
            <v>9700</v>
          </cell>
          <cell r="O329">
            <v>411192700</v>
          </cell>
          <cell r="P329">
            <v>5</v>
          </cell>
          <cell r="Q329" t="str">
            <v>304/QĐ-SYT</v>
          </cell>
        </row>
        <row r="330">
          <cell r="C330">
            <v>324</v>
          </cell>
          <cell r="D330" t="str">
            <v>HC0324</v>
          </cell>
          <cell r="E330" t="str">
            <v>Máy miễn dịch tự động cobas e601</v>
          </cell>
          <cell r="F330" t="str">
            <v>HCG+beta CS</v>
          </cell>
          <cell r="G330" t="str">
            <v>03302652190 HCG+BETA II CS ELEC</v>
          </cell>
          <cell r="H330" t="str">
            <v>ml</v>
          </cell>
          <cell r="I330" t="str">
            <v>ROCHE</v>
          </cell>
          <cell r="J330" t="str">
            <v>Đức</v>
          </cell>
          <cell r="K330" t="str">
            <v>4 x 1ml</v>
          </cell>
          <cell r="L330" t="str">
            <v>Công Ty Cổ Phần Thiết Bị Y Tế Bách Việt</v>
          </cell>
          <cell r="M330">
            <v>316712</v>
          </cell>
          <cell r="N330">
            <v>40</v>
          </cell>
          <cell r="O330">
            <v>12668480</v>
          </cell>
          <cell r="P330">
            <v>5</v>
          </cell>
          <cell r="Q330" t="str">
            <v>304/QĐ-SYT</v>
          </cell>
        </row>
        <row r="331">
          <cell r="C331">
            <v>325</v>
          </cell>
          <cell r="D331" t="str">
            <v>HC0325</v>
          </cell>
          <cell r="E331" t="str">
            <v>Máy miễn dịch tự động cobas e601</v>
          </cell>
          <cell r="F331" t="str">
            <v>HCG+beta STAT</v>
          </cell>
          <cell r="G331" t="str">
            <v>03300811190 HCG STAT II ELEC</v>
          </cell>
          <cell r="H331" t="str">
            <v>Test</v>
          </cell>
          <cell r="I331" t="str">
            <v>ROCHE</v>
          </cell>
          <cell r="J331" t="str">
            <v>Đức</v>
          </cell>
          <cell r="K331" t="str">
            <v>100 tests</v>
          </cell>
          <cell r="L331" t="str">
            <v>Công Ty Cổ Phần Thiết Bị Y Tế Bách Việt</v>
          </cell>
          <cell r="M331">
            <v>39130</v>
          </cell>
          <cell r="N331">
            <v>200</v>
          </cell>
          <cell r="O331">
            <v>7826000</v>
          </cell>
          <cell r="P331">
            <v>5</v>
          </cell>
          <cell r="Q331" t="str">
            <v>304/QĐ-SYT</v>
          </cell>
        </row>
        <row r="332">
          <cell r="C332">
            <v>326</v>
          </cell>
          <cell r="D332" t="str">
            <v>HC0326</v>
          </cell>
          <cell r="E332" t="str">
            <v>Máy miễn dịch tự động cobas e601</v>
          </cell>
          <cell r="F332" t="str">
            <v>HCG+beta STAT CS</v>
          </cell>
          <cell r="G332" t="str">
            <v>03303071190 HCG STAT CALSET 2 ELEC</v>
          </cell>
          <cell r="H332" t="str">
            <v>ml</v>
          </cell>
          <cell r="I332" t="str">
            <v>ROCHE</v>
          </cell>
          <cell r="J332" t="str">
            <v>Đức</v>
          </cell>
          <cell r="K332" t="str">
            <v>4 x 1ml</v>
          </cell>
          <cell r="L332" t="str">
            <v>Công Ty Cổ Phần Thiết Bị Y Tế Bách Việt</v>
          </cell>
          <cell r="M332">
            <v>554246</v>
          </cell>
          <cell r="N332">
            <v>8</v>
          </cell>
          <cell r="O332">
            <v>4433968</v>
          </cell>
          <cell r="P332">
            <v>5</v>
          </cell>
          <cell r="Q332" t="str">
            <v>304/QĐ-SYT</v>
          </cell>
        </row>
        <row r="333">
          <cell r="C333">
            <v>327</v>
          </cell>
          <cell r="D333" t="str">
            <v>HC0327</v>
          </cell>
          <cell r="E333" t="str">
            <v>Máy miễn dịch tự động cobas e601</v>
          </cell>
          <cell r="F333" t="str">
            <v>HE4</v>
          </cell>
          <cell r="G333" t="str">
            <v>05950929190 HE4 Elecsys cobas e 100</v>
          </cell>
          <cell r="H333" t="str">
            <v>Test</v>
          </cell>
          <cell r="I333" t="str">
            <v>ROCHE</v>
          </cell>
          <cell r="J333" t="str">
            <v>Đức</v>
          </cell>
          <cell r="K333" t="str">
            <v>100 tests</v>
          </cell>
          <cell r="L333" t="str">
            <v>Công Ty Cổ Phần Thiết Bị Y Tế Bách Việt</v>
          </cell>
          <cell r="M333">
            <v>182609</v>
          </cell>
          <cell r="N333">
            <v>3300</v>
          </cell>
          <cell r="O333">
            <v>602609700</v>
          </cell>
          <cell r="P333">
            <v>5</v>
          </cell>
          <cell r="Q333" t="str">
            <v>304/QĐ-SYT</v>
          </cell>
        </row>
        <row r="334">
          <cell r="C334">
            <v>328</v>
          </cell>
          <cell r="D334" t="str">
            <v>HC0328</v>
          </cell>
          <cell r="E334" t="str">
            <v>Máy miễn dịch tự động cobas e601</v>
          </cell>
          <cell r="F334" t="str">
            <v>HE4 CS</v>
          </cell>
          <cell r="G334" t="str">
            <v>05950945190 HE4 CS Elecsys</v>
          </cell>
          <cell r="H334" t="str">
            <v>ml</v>
          </cell>
          <cell r="I334" t="str">
            <v>ROCHE</v>
          </cell>
          <cell r="J334" t="str">
            <v>Đức</v>
          </cell>
          <cell r="K334" t="str">
            <v>4 x 1ml</v>
          </cell>
          <cell r="L334" t="str">
            <v>Công Ty Cổ Phần Thiết Bị Y Tế Bách Việt</v>
          </cell>
          <cell r="M334">
            <v>1597826</v>
          </cell>
          <cell r="N334">
            <v>40</v>
          </cell>
          <cell r="O334">
            <v>63913040</v>
          </cell>
          <cell r="P334">
            <v>5</v>
          </cell>
          <cell r="Q334" t="str">
            <v>304/QĐ-SYT</v>
          </cell>
        </row>
        <row r="335">
          <cell r="C335">
            <v>329</v>
          </cell>
          <cell r="D335" t="str">
            <v>HC0329</v>
          </cell>
          <cell r="E335" t="str">
            <v>Máy miễn dịch tự động cobas e601</v>
          </cell>
          <cell r="F335" t="str">
            <v>HE4 PC</v>
          </cell>
          <cell r="G335" t="str">
            <v>05950953190 HE4 PC Elecsys</v>
          </cell>
          <cell r="H335" t="str">
            <v>ml</v>
          </cell>
          <cell r="I335" t="str">
            <v>ROCHE</v>
          </cell>
          <cell r="J335" t="str">
            <v>Đức</v>
          </cell>
          <cell r="K335" t="str">
            <v>4 x 1ml</v>
          </cell>
          <cell r="L335" t="str">
            <v>Công Ty Cổ Phần Thiết Bị Y Tế Bách Việt</v>
          </cell>
          <cell r="M335">
            <v>1141304</v>
          </cell>
          <cell r="N335">
            <v>40</v>
          </cell>
          <cell r="O335">
            <v>45652160</v>
          </cell>
          <cell r="P335">
            <v>5</v>
          </cell>
          <cell r="Q335" t="str">
            <v>304/QĐ-SYT</v>
          </cell>
        </row>
        <row r="336">
          <cell r="C336">
            <v>330</v>
          </cell>
          <cell r="D336" t="str">
            <v>HC0330</v>
          </cell>
          <cell r="E336" t="str">
            <v>Máy miễn dịch tự động cobas e601</v>
          </cell>
          <cell r="F336" t="str">
            <v>hGH</v>
          </cell>
          <cell r="G336" t="str">
            <v>05390125190 hGH Elecsys cobas e 100</v>
          </cell>
          <cell r="H336" t="str">
            <v>Test</v>
          </cell>
          <cell r="I336" t="str">
            <v>ROCHE</v>
          </cell>
          <cell r="J336" t="str">
            <v>Đức</v>
          </cell>
          <cell r="K336" t="str">
            <v>100 tests</v>
          </cell>
          <cell r="L336" t="str">
            <v>Công Ty Cổ Phần Thiết Bị Y Tế Bách Việt</v>
          </cell>
          <cell r="M336">
            <v>80435</v>
          </cell>
          <cell r="N336">
            <v>200</v>
          </cell>
          <cell r="O336">
            <v>16087000</v>
          </cell>
          <cell r="P336">
            <v>5</v>
          </cell>
          <cell r="Q336" t="str">
            <v>304/QĐ-SYT</v>
          </cell>
        </row>
        <row r="337">
          <cell r="C337">
            <v>331</v>
          </cell>
          <cell r="D337" t="str">
            <v>HC0331</v>
          </cell>
          <cell r="E337" t="str">
            <v>Máy miễn dịch tự động cobas e601</v>
          </cell>
          <cell r="F337" t="str">
            <v>hGH CS</v>
          </cell>
          <cell r="G337" t="str">
            <v>05390133190 hGH CS Elecsys</v>
          </cell>
          <cell r="H337" t="str">
            <v>ml</v>
          </cell>
          <cell r="I337" t="str">
            <v>ROCHE</v>
          </cell>
          <cell r="J337" t="str">
            <v>Đức</v>
          </cell>
          <cell r="K337" t="str">
            <v>4 x 1ml</v>
          </cell>
          <cell r="L337" t="str">
            <v>Công Ty Cổ Phần Thiết Bị Y Tế Bách Việt</v>
          </cell>
          <cell r="M337">
            <v>791780</v>
          </cell>
          <cell r="N337">
            <v>8</v>
          </cell>
          <cell r="O337">
            <v>6334240</v>
          </cell>
          <cell r="P337">
            <v>5</v>
          </cell>
          <cell r="Q337" t="str">
            <v>304/QĐ-SYT</v>
          </cell>
        </row>
        <row r="338">
          <cell r="C338">
            <v>332</v>
          </cell>
          <cell r="D338" t="str">
            <v>HC0332</v>
          </cell>
          <cell r="E338" t="str">
            <v>Máy miễn dịch tự động cobas e601</v>
          </cell>
          <cell r="F338" t="str">
            <v>HIV Ag</v>
          </cell>
          <cell r="G338" t="str">
            <v>11971611122 HIV Ag Elecsys cobas e 100</v>
          </cell>
          <cell r="H338" t="str">
            <v>Test</v>
          </cell>
          <cell r="I338" t="str">
            <v>ROCHE</v>
          </cell>
          <cell r="J338" t="str">
            <v>Đức</v>
          </cell>
          <cell r="K338" t="str">
            <v>100 tests</v>
          </cell>
          <cell r="L338" t="str">
            <v>Công Ty Cổ Phần Thiết Bị Y Tế Bách Việt</v>
          </cell>
          <cell r="M338">
            <v>29348</v>
          </cell>
          <cell r="N338">
            <v>2300</v>
          </cell>
          <cell r="O338">
            <v>67500400</v>
          </cell>
          <cell r="P338">
            <v>5</v>
          </cell>
          <cell r="Q338" t="str">
            <v>304/QĐ-SYT</v>
          </cell>
        </row>
        <row r="339">
          <cell r="C339">
            <v>333</v>
          </cell>
          <cell r="D339" t="str">
            <v>HC0333</v>
          </cell>
          <cell r="E339" t="str">
            <v>Máy miễn dịch tự động cobas e601</v>
          </cell>
          <cell r="F339" t="str">
            <v>HIV Ag Confirmatory Test</v>
          </cell>
          <cell r="G339" t="str">
            <v>12001101122 Elec HIV Ag Confirmatory</v>
          </cell>
          <cell r="H339" t="str">
            <v>Test</v>
          </cell>
          <cell r="I339" t="str">
            <v>ROCHE</v>
          </cell>
          <cell r="J339" t="str">
            <v>Đức</v>
          </cell>
          <cell r="K339" t="str">
            <v>2 x 20 tests</v>
          </cell>
          <cell r="L339" t="str">
            <v>Công Ty Cổ Phần Thiết Bị Y Tế Bách Việt</v>
          </cell>
          <cell r="M339">
            <v>89130</v>
          </cell>
          <cell r="N339">
            <v>500</v>
          </cell>
          <cell r="O339">
            <v>44565000</v>
          </cell>
          <cell r="P339">
            <v>5</v>
          </cell>
          <cell r="Q339" t="str">
            <v>304/QĐ-SYT</v>
          </cell>
        </row>
        <row r="340">
          <cell r="C340">
            <v>334</v>
          </cell>
          <cell r="D340" t="str">
            <v>HC0334</v>
          </cell>
          <cell r="E340" t="str">
            <v>Máy miễn dịch tự động cobas e601</v>
          </cell>
          <cell r="F340" t="str">
            <v>HIV combi PT</v>
          </cell>
          <cell r="G340" t="str">
            <v>05390095190 Elec HIV combi PT, 100 Tests</v>
          </cell>
          <cell r="H340" t="str">
            <v>Test</v>
          </cell>
          <cell r="I340" t="str">
            <v>ROCHE</v>
          </cell>
          <cell r="J340" t="str">
            <v>Đức</v>
          </cell>
          <cell r="K340" t="str">
            <v>100 tests</v>
          </cell>
          <cell r="L340" t="str">
            <v>Công Ty Cổ Phần Thiết Bị Y Tế Bách Việt</v>
          </cell>
          <cell r="M340">
            <v>45652</v>
          </cell>
          <cell r="N340">
            <v>13200</v>
          </cell>
          <cell r="O340">
            <v>602606400</v>
          </cell>
          <cell r="P340">
            <v>5</v>
          </cell>
          <cell r="Q340" t="str">
            <v>304/QĐ-SYT</v>
          </cell>
        </row>
        <row r="341">
          <cell r="C341">
            <v>335</v>
          </cell>
          <cell r="D341" t="str">
            <v>HC0335</v>
          </cell>
          <cell r="E341" t="str">
            <v>Máy miễn dịch tự động cobas e601</v>
          </cell>
          <cell r="F341" t="str">
            <v>HIV PC</v>
          </cell>
          <cell r="G341" t="str">
            <v>06924107190 PreciControl HIV Gen II</v>
          </cell>
          <cell r="H341" t="str">
            <v>ml</v>
          </cell>
          <cell r="I341" t="str">
            <v>ROCHE</v>
          </cell>
          <cell r="J341" t="str">
            <v>Đức</v>
          </cell>
          <cell r="K341" t="str">
            <v>6 x 2ml</v>
          </cell>
          <cell r="L341" t="str">
            <v>Công Ty Cổ Phần Thiết Bị Y Tế Bách Việt</v>
          </cell>
          <cell r="M341">
            <v>319930</v>
          </cell>
          <cell r="N341">
            <v>204</v>
          </cell>
          <cell r="O341">
            <v>65265720</v>
          </cell>
          <cell r="P341">
            <v>5</v>
          </cell>
          <cell r="Q341" t="str">
            <v>304/QĐ-SYT</v>
          </cell>
        </row>
        <row r="342">
          <cell r="C342">
            <v>336</v>
          </cell>
          <cell r="D342" t="str">
            <v>HC0336</v>
          </cell>
          <cell r="E342" t="str">
            <v>Máy miễn dịch tự động cobas e601</v>
          </cell>
          <cell r="F342" t="str">
            <v>Insulin</v>
          </cell>
          <cell r="G342" t="str">
            <v>12017547122 INSULIN RP ELEC</v>
          </cell>
          <cell r="H342" t="str">
            <v>Test</v>
          </cell>
          <cell r="I342" t="str">
            <v>ROCHE</v>
          </cell>
          <cell r="J342" t="str">
            <v>Đức</v>
          </cell>
          <cell r="K342" t="str">
            <v>100 tests</v>
          </cell>
          <cell r="L342" t="str">
            <v>Công Ty Cổ Phần Thiết Bị Y Tế Bách Việt</v>
          </cell>
          <cell r="M342">
            <v>45652</v>
          </cell>
          <cell r="N342">
            <v>200</v>
          </cell>
          <cell r="O342">
            <v>9130400</v>
          </cell>
          <cell r="P342">
            <v>5</v>
          </cell>
          <cell r="Q342" t="str">
            <v>304/QĐ-SYT</v>
          </cell>
        </row>
        <row r="343">
          <cell r="C343">
            <v>337</v>
          </cell>
          <cell r="D343" t="str">
            <v>HC0337</v>
          </cell>
          <cell r="E343" t="str">
            <v>Máy miễn dịch tự động cobas e601</v>
          </cell>
          <cell r="F343" t="str">
            <v>Insulin CS</v>
          </cell>
          <cell r="G343" t="str">
            <v>12017504122 INSULIN CS ELEC</v>
          </cell>
          <cell r="H343" t="str">
            <v>ml</v>
          </cell>
          <cell r="I343" t="str">
            <v>ROCHE</v>
          </cell>
          <cell r="J343" t="str">
            <v>Đức</v>
          </cell>
          <cell r="K343" t="str">
            <v>4 x 1ml</v>
          </cell>
          <cell r="L343" t="str">
            <v>Công Ty Cổ Phần Thiết Bị Y Tế Bách Việt</v>
          </cell>
          <cell r="M343">
            <v>316712</v>
          </cell>
          <cell r="N343">
            <v>20</v>
          </cell>
          <cell r="O343">
            <v>6334240</v>
          </cell>
          <cell r="P343">
            <v>5</v>
          </cell>
          <cell r="Q343" t="str">
            <v>304/QĐ-SYT</v>
          </cell>
        </row>
        <row r="344">
          <cell r="C344">
            <v>338</v>
          </cell>
          <cell r="D344" t="str">
            <v>HC0338</v>
          </cell>
          <cell r="E344" t="str">
            <v>Máy miễn dịch tự động cobas e601</v>
          </cell>
          <cell r="F344" t="str">
            <v>ISE cleaning solution/ Sys Clean</v>
          </cell>
          <cell r="G344" t="str">
            <v>11298500316 ISE CLEANING SOL.</v>
          </cell>
          <cell r="H344" t="str">
            <v>ml</v>
          </cell>
          <cell r="I344" t="str">
            <v>ROCHE</v>
          </cell>
          <cell r="J344" t="str">
            <v>Đức</v>
          </cell>
          <cell r="K344" t="str">
            <v>5x100ml</v>
          </cell>
          <cell r="L344" t="str">
            <v>Công Ty Cổ Phần Thiết Bị Y Tế Bách Việt</v>
          </cell>
          <cell r="M344">
            <v>3713</v>
          </cell>
          <cell r="N344">
            <v>11500</v>
          </cell>
          <cell r="O344">
            <v>42699500</v>
          </cell>
          <cell r="P344">
            <v>5</v>
          </cell>
          <cell r="Q344" t="str">
            <v>304/QĐ-SYT</v>
          </cell>
        </row>
        <row r="345">
          <cell r="C345">
            <v>339</v>
          </cell>
          <cell r="D345" t="str">
            <v>HC0339</v>
          </cell>
          <cell r="E345" t="str">
            <v>Máy miễn dịch tự động cobas e601</v>
          </cell>
          <cell r="F345" t="str">
            <v>LH</v>
          </cell>
          <cell r="G345" t="str">
            <v>11732234122 LH RP ELECSYS KIT</v>
          </cell>
          <cell r="H345" t="str">
            <v>Test</v>
          </cell>
          <cell r="I345" t="str">
            <v>ROCHE</v>
          </cell>
          <cell r="J345" t="str">
            <v>Đức</v>
          </cell>
          <cell r="K345" t="str">
            <v>100 test</v>
          </cell>
          <cell r="L345" t="str">
            <v>Công Ty Cổ Phần Thiết Bị Y Tế Bách Việt</v>
          </cell>
          <cell r="M345">
            <v>41304</v>
          </cell>
          <cell r="N345">
            <v>800</v>
          </cell>
          <cell r="O345">
            <v>33043200</v>
          </cell>
          <cell r="P345">
            <v>5</v>
          </cell>
          <cell r="Q345" t="str">
            <v>304/QĐ-SYT</v>
          </cell>
        </row>
        <row r="346">
          <cell r="C346">
            <v>340</v>
          </cell>
          <cell r="D346" t="str">
            <v>HC0340</v>
          </cell>
          <cell r="E346" t="str">
            <v>Máy miễn dịch tự động cobas e601</v>
          </cell>
          <cell r="F346" t="str">
            <v>LH G2 CS</v>
          </cell>
          <cell r="G346" t="str">
            <v>03561097190 LH CS GEN.2 ELECSYS,COBAS E</v>
          </cell>
          <cell r="H346" t="str">
            <v>ml</v>
          </cell>
          <cell r="I346" t="str">
            <v>ROCHE</v>
          </cell>
          <cell r="J346" t="str">
            <v>Đức</v>
          </cell>
          <cell r="K346" t="str">
            <v>4 x 1ml</v>
          </cell>
          <cell r="L346" t="str">
            <v>Công Ty Cổ Phần Thiết Bị Y Tế Bách Việt</v>
          </cell>
          <cell r="M346">
            <v>316712</v>
          </cell>
          <cell r="N346">
            <v>12</v>
          </cell>
          <cell r="O346">
            <v>3800544</v>
          </cell>
          <cell r="P346">
            <v>5</v>
          </cell>
          <cell r="Q346" t="str">
            <v>304/QĐ-SYT</v>
          </cell>
        </row>
        <row r="347">
          <cell r="C347">
            <v>341</v>
          </cell>
          <cell r="D347" t="str">
            <v>HC0341</v>
          </cell>
          <cell r="E347" t="str">
            <v>Máy miễn dịch tự động cobas e601</v>
          </cell>
          <cell r="F347" t="str">
            <v>MEASURING CELL</v>
          </cell>
          <cell r="G347" t="str">
            <v>05151643001 MEAS. CELL W. REF. ELEC V7.0</v>
          </cell>
          <cell r="H347" t="str">
            <v>Cái</v>
          </cell>
          <cell r="I347" t="str">
            <v>ROCHE</v>
          </cell>
          <cell r="J347" t="str">
            <v>Đức</v>
          </cell>
          <cell r="K347" t="str">
            <v>1pc</v>
          </cell>
          <cell r="L347" t="str">
            <v>Công Ty Cổ Phần Thiết Bị Y Tế Bách Việt</v>
          </cell>
          <cell r="M347">
            <v>128000000</v>
          </cell>
          <cell r="N347">
            <v>3</v>
          </cell>
          <cell r="O347">
            <v>384000000</v>
          </cell>
          <cell r="P347">
            <v>5</v>
          </cell>
          <cell r="Q347" t="str">
            <v>304/QĐ-SYT</v>
          </cell>
        </row>
        <row r="348">
          <cell r="C348">
            <v>342</v>
          </cell>
          <cell r="D348" t="str">
            <v>HC0342</v>
          </cell>
          <cell r="E348" t="str">
            <v>Máy miễn dịch tự động cobas e601</v>
          </cell>
          <cell r="F348" t="str">
            <v>Myoglobin</v>
          </cell>
          <cell r="G348" t="str">
            <v>12178214122 ELECSYS Myoglobin 18min</v>
          </cell>
          <cell r="H348" t="str">
            <v>Test</v>
          </cell>
          <cell r="I348" t="str">
            <v>ROCHE</v>
          </cell>
          <cell r="J348" t="str">
            <v>Đức</v>
          </cell>
          <cell r="K348" t="str">
            <v>100 tests</v>
          </cell>
          <cell r="L348" t="str">
            <v>Công Ty Cổ Phần Thiết Bị Y Tế Bách Việt</v>
          </cell>
          <cell r="M348">
            <v>51087</v>
          </cell>
          <cell r="N348">
            <v>200</v>
          </cell>
          <cell r="O348">
            <v>10217400</v>
          </cell>
          <cell r="P348">
            <v>5</v>
          </cell>
          <cell r="Q348" t="str">
            <v>304/QĐ-SYT</v>
          </cell>
        </row>
        <row r="349">
          <cell r="C349">
            <v>343</v>
          </cell>
          <cell r="D349" t="str">
            <v>HC0343</v>
          </cell>
          <cell r="E349" t="str">
            <v>Máy miễn dịch tự động cobas e601</v>
          </cell>
          <cell r="F349" t="str">
            <v>Myoglobin CS</v>
          </cell>
          <cell r="G349" t="str">
            <v>12178222122 MYOGLOBIN CS ELECSYS,COBAS E</v>
          </cell>
          <cell r="H349" t="str">
            <v>ml</v>
          </cell>
          <cell r="I349" t="str">
            <v>ROCHE</v>
          </cell>
          <cell r="J349" t="str">
            <v>Đức</v>
          </cell>
          <cell r="K349" t="str">
            <v>1 x 4ml</v>
          </cell>
          <cell r="L349" t="str">
            <v>Công Ty Cổ Phần Thiết Bị Y Tế Bách Việt</v>
          </cell>
          <cell r="M349">
            <v>316712</v>
          </cell>
          <cell r="N349">
            <v>8</v>
          </cell>
          <cell r="O349">
            <v>2533696</v>
          </cell>
          <cell r="P349">
            <v>5</v>
          </cell>
          <cell r="Q349" t="str">
            <v>304/QĐ-SYT</v>
          </cell>
        </row>
        <row r="350">
          <cell r="C350">
            <v>344</v>
          </cell>
          <cell r="D350" t="str">
            <v>HC0344</v>
          </cell>
          <cell r="E350" t="str">
            <v>Máy miễn dịch tự động cobas e601</v>
          </cell>
          <cell r="F350" t="str">
            <v>P.CONTROL MATERNAL CARE</v>
          </cell>
          <cell r="G350" t="str">
            <v>04899881200 P.CONTROL MATERNAL CARE</v>
          </cell>
          <cell r="H350" t="str">
            <v>ml</v>
          </cell>
          <cell r="I350" t="str">
            <v>ROCHE</v>
          </cell>
          <cell r="J350" t="str">
            <v>Đức</v>
          </cell>
          <cell r="K350" t="str">
            <v>6 x 2ml</v>
          </cell>
          <cell r="L350" t="str">
            <v>Công Ty Cổ Phần Thiết Bị Y Tế Bách Việt</v>
          </cell>
          <cell r="M350">
            <v>686209</v>
          </cell>
          <cell r="N350">
            <v>48</v>
          </cell>
          <cell r="O350">
            <v>32938032</v>
          </cell>
          <cell r="P350">
            <v>5</v>
          </cell>
          <cell r="Q350" t="str">
            <v>304/QĐ-SYT</v>
          </cell>
        </row>
        <row r="351">
          <cell r="C351">
            <v>345</v>
          </cell>
          <cell r="D351" t="str">
            <v>HC0345</v>
          </cell>
          <cell r="E351" t="str">
            <v>Máy miễn dịch tự động cobas e601</v>
          </cell>
          <cell r="F351" t="str">
            <v>PAPP-A</v>
          </cell>
          <cell r="G351" t="str">
            <v>04854098200 PAPP-A</v>
          </cell>
          <cell r="H351" t="str">
            <v>Test</v>
          </cell>
          <cell r="I351" t="str">
            <v>ROCHE</v>
          </cell>
          <cell r="J351" t="str">
            <v>Đức</v>
          </cell>
          <cell r="K351" t="str">
            <v>100 tests</v>
          </cell>
          <cell r="L351" t="str">
            <v>Công Ty Cổ Phần Thiết Bị Y Tế Bách Việt</v>
          </cell>
          <cell r="M351">
            <v>91304</v>
          </cell>
          <cell r="N351">
            <v>5600</v>
          </cell>
          <cell r="O351">
            <v>511302400</v>
          </cell>
          <cell r="P351">
            <v>5</v>
          </cell>
          <cell r="Q351" t="str">
            <v>304/QĐ-SYT</v>
          </cell>
        </row>
        <row r="352">
          <cell r="C352">
            <v>346</v>
          </cell>
          <cell r="D352" t="str">
            <v>HC0346</v>
          </cell>
          <cell r="E352" t="str">
            <v>Máy miễn dịch tự động cobas e601</v>
          </cell>
          <cell r="F352" t="str">
            <v>PAPP-A CS</v>
          </cell>
          <cell r="G352" t="str">
            <v>04854101200 PAPP-A CALSET</v>
          </cell>
          <cell r="H352" t="str">
            <v>ml</v>
          </cell>
          <cell r="I352" t="str">
            <v>ROCHE</v>
          </cell>
          <cell r="J352" t="str">
            <v>Đức</v>
          </cell>
          <cell r="K352" t="str">
            <v>4 x 1ml</v>
          </cell>
          <cell r="L352" t="str">
            <v>Công Ty Cổ Phần Thiết Bị Y Tế Bách Việt</v>
          </cell>
          <cell r="M352">
            <v>1711957</v>
          </cell>
          <cell r="N352">
            <v>44</v>
          </cell>
          <cell r="O352">
            <v>75326108</v>
          </cell>
          <cell r="P352">
            <v>5</v>
          </cell>
          <cell r="Q352" t="str">
            <v>304/QĐ-SYT</v>
          </cell>
        </row>
        <row r="353">
          <cell r="C353">
            <v>347</v>
          </cell>
          <cell r="D353" t="str">
            <v>HC0347</v>
          </cell>
          <cell r="E353" t="str">
            <v>Máy miễn dịch tự động cobas e601</v>
          </cell>
          <cell r="F353" t="str">
            <v>PC THYROAB</v>
          </cell>
          <cell r="G353" t="str">
            <v>05042666191 PRECI CONTROL THYROAB</v>
          </cell>
          <cell r="H353" t="str">
            <v>ml</v>
          </cell>
          <cell r="I353" t="str">
            <v>ROCHE</v>
          </cell>
          <cell r="J353" t="str">
            <v>Đức</v>
          </cell>
          <cell r="K353" t="str">
            <v>4 x 2ml</v>
          </cell>
          <cell r="L353" t="str">
            <v>Công Ty Cổ Phần Thiết Bị Y Tế Bách Việt</v>
          </cell>
          <cell r="M353">
            <v>977000</v>
          </cell>
          <cell r="N353">
            <v>56</v>
          </cell>
          <cell r="O353">
            <v>54712000</v>
          </cell>
          <cell r="P353">
            <v>5</v>
          </cell>
          <cell r="Q353" t="str">
            <v>304/QĐ-SYT</v>
          </cell>
        </row>
        <row r="354">
          <cell r="C354">
            <v>348</v>
          </cell>
          <cell r="D354" t="str">
            <v>HC0348</v>
          </cell>
          <cell r="E354" t="str">
            <v>Máy miễn dịch tự động cobas e601</v>
          </cell>
          <cell r="F354" t="str">
            <v>PLGF</v>
          </cell>
          <cell r="G354" t="str">
            <v>05144671190 ELECSYS PIGF</v>
          </cell>
          <cell r="H354" t="str">
            <v>Test</v>
          </cell>
          <cell r="I354" t="str">
            <v>ROCHE</v>
          </cell>
          <cell r="J354" t="str">
            <v>Đức</v>
          </cell>
          <cell r="K354" t="str">
            <v>100 tests</v>
          </cell>
          <cell r="L354" t="str">
            <v>Công Ty Cổ Phần Thiết Bị Y Tế Bách Việt</v>
          </cell>
          <cell r="M354">
            <v>440217</v>
          </cell>
          <cell r="N354">
            <v>200</v>
          </cell>
          <cell r="O354">
            <v>88043400</v>
          </cell>
          <cell r="P354">
            <v>5</v>
          </cell>
          <cell r="Q354" t="str">
            <v>304/QĐ-SYT</v>
          </cell>
        </row>
        <row r="355">
          <cell r="C355">
            <v>349</v>
          </cell>
          <cell r="D355" t="str">
            <v>HC0349</v>
          </cell>
          <cell r="E355" t="str">
            <v>Máy miễn dịch tự động cobas e601</v>
          </cell>
          <cell r="F355" t="str">
            <v>PLGF CS</v>
          </cell>
          <cell r="G355" t="str">
            <v>05144701190 ELECSYS PIGF Calset</v>
          </cell>
          <cell r="H355" t="str">
            <v>ml</v>
          </cell>
          <cell r="I355" t="str">
            <v>ROCHE</v>
          </cell>
          <cell r="J355" t="str">
            <v>Đức</v>
          </cell>
          <cell r="K355" t="str">
            <v>4 X 1ml</v>
          </cell>
          <cell r="L355" t="str">
            <v>Công Ty Cổ Phần Thiết Bị Y Tế Bách Việt</v>
          </cell>
          <cell r="M355">
            <v>1569294</v>
          </cell>
          <cell r="N355">
            <v>8</v>
          </cell>
          <cell r="O355">
            <v>12554352</v>
          </cell>
          <cell r="P355">
            <v>5</v>
          </cell>
          <cell r="Q355" t="str">
            <v>304/QĐ-SYT</v>
          </cell>
        </row>
        <row r="356">
          <cell r="C356">
            <v>350</v>
          </cell>
          <cell r="D356" t="str">
            <v>HC0350</v>
          </cell>
          <cell r="E356" t="str">
            <v>Máy miễn dịch tự động cobas e601</v>
          </cell>
          <cell r="F356" t="str">
            <v>Precicontrol Anti CCP</v>
          </cell>
          <cell r="G356" t="str">
            <v>05031664190 ELECSYS PRECICONTROL ANTI-CC</v>
          </cell>
          <cell r="H356" t="str">
            <v>ml</v>
          </cell>
          <cell r="I356" t="str">
            <v>ROCHE</v>
          </cell>
          <cell r="J356" t="str">
            <v>Đức</v>
          </cell>
          <cell r="K356" t="str">
            <v>Hộp/2x2ml</v>
          </cell>
          <cell r="L356" t="str">
            <v>Công Ty Cổ Phần Thiết Bị Y Tế Bách Việt</v>
          </cell>
          <cell r="M356">
            <v>1260000</v>
          </cell>
          <cell r="N356">
            <v>12</v>
          </cell>
          <cell r="O356">
            <v>15120000</v>
          </cell>
          <cell r="P356">
            <v>5</v>
          </cell>
          <cell r="Q356" t="str">
            <v>304/QĐ-SYT</v>
          </cell>
        </row>
        <row r="357">
          <cell r="C357">
            <v>351</v>
          </cell>
          <cell r="D357" t="str">
            <v>HC0351</v>
          </cell>
          <cell r="E357" t="str">
            <v>Máy miễn dịch tự động cobas e601</v>
          </cell>
          <cell r="F357" t="str">
            <v>Precicontrol Anti HCV CE</v>
          </cell>
          <cell r="G357" t="str">
            <v>03290379190 PRECICONTROL ANTI HCV CE</v>
          </cell>
          <cell r="H357" t="str">
            <v>ml</v>
          </cell>
          <cell r="I357" t="str">
            <v>ROCHE</v>
          </cell>
          <cell r="J357" t="str">
            <v>Đức</v>
          </cell>
          <cell r="K357" t="str">
            <v>16 x 1,3ml</v>
          </cell>
          <cell r="L357" t="str">
            <v>Công Ty Cổ Phần Thiết Bị Y Tế Bách Việt</v>
          </cell>
          <cell r="M357">
            <v>114620</v>
          </cell>
          <cell r="N357">
            <v>146</v>
          </cell>
          <cell r="O357">
            <v>16734520</v>
          </cell>
          <cell r="P357">
            <v>5</v>
          </cell>
          <cell r="Q357" t="str">
            <v>304/QĐ-SYT</v>
          </cell>
        </row>
        <row r="358">
          <cell r="C358">
            <v>352</v>
          </cell>
          <cell r="D358" t="str">
            <v>HC0352</v>
          </cell>
          <cell r="E358" t="str">
            <v>Máy miễn dịch tự động cobas e601</v>
          </cell>
          <cell r="F358" t="str">
            <v>PreciControl Cardiac</v>
          </cell>
          <cell r="G358" t="str">
            <v>04917049190 PRECICONTROL CARDIAC G.4 ELE</v>
          </cell>
          <cell r="H358" t="str">
            <v>ml</v>
          </cell>
          <cell r="I358" t="str">
            <v>ROCHE</v>
          </cell>
          <cell r="J358" t="str">
            <v>Đức</v>
          </cell>
          <cell r="K358" t="str">
            <v>4 x 2ml</v>
          </cell>
          <cell r="L358" t="str">
            <v>Công Ty Cổ Phần Thiết Bị Y Tế Bách Việt</v>
          </cell>
          <cell r="M358">
            <v>206813</v>
          </cell>
          <cell r="N358">
            <v>224</v>
          </cell>
          <cell r="O358">
            <v>46326112</v>
          </cell>
          <cell r="P358">
            <v>5</v>
          </cell>
          <cell r="Q358" t="str">
            <v>304/QĐ-SYT</v>
          </cell>
        </row>
        <row r="359">
          <cell r="C359">
            <v>353</v>
          </cell>
          <cell r="D359" t="str">
            <v>HC0353</v>
          </cell>
          <cell r="E359" t="str">
            <v>Máy miễn dịch tự động cobas e601</v>
          </cell>
          <cell r="F359" t="str">
            <v>Precicontrol HIV</v>
          </cell>
          <cell r="G359" t="str">
            <v>06924107190 PreciControl HIV Gen II</v>
          </cell>
          <cell r="H359" t="str">
            <v>ml</v>
          </cell>
          <cell r="I359" t="str">
            <v>ROCHE</v>
          </cell>
          <cell r="J359" t="str">
            <v>Đức</v>
          </cell>
          <cell r="K359" t="str">
            <v>6 x 2ml</v>
          </cell>
          <cell r="L359" t="str">
            <v>Công Ty Cổ Phần Thiết Bị Y Tế Bách Việt</v>
          </cell>
          <cell r="M359">
            <v>319930</v>
          </cell>
          <cell r="N359">
            <v>72</v>
          </cell>
          <cell r="O359">
            <v>23034960</v>
          </cell>
          <cell r="P359">
            <v>5</v>
          </cell>
          <cell r="Q359" t="str">
            <v>304/QĐ-SYT</v>
          </cell>
        </row>
        <row r="360">
          <cell r="C360">
            <v>354</v>
          </cell>
          <cell r="D360" t="str">
            <v>HC0354</v>
          </cell>
          <cell r="E360" t="str">
            <v>Máy miễn dịch tự động cobas e601</v>
          </cell>
          <cell r="F360" t="str">
            <v>PreciControl Maternal Care</v>
          </cell>
          <cell r="G360" t="str">
            <v>04899881200 P.CONTROL MATERNAL CARE</v>
          </cell>
          <cell r="H360" t="str">
            <v>ml</v>
          </cell>
          <cell r="I360" t="str">
            <v>ROCHE</v>
          </cell>
          <cell r="J360" t="str">
            <v>Đức</v>
          </cell>
          <cell r="K360" t="str">
            <v>6 x 2ml</v>
          </cell>
          <cell r="L360" t="str">
            <v>Công Ty Cổ Phần Thiết Bị Y Tế Bách Việt</v>
          </cell>
          <cell r="M360">
            <v>686209</v>
          </cell>
          <cell r="N360">
            <v>132</v>
          </cell>
          <cell r="O360">
            <v>90579588</v>
          </cell>
          <cell r="P360">
            <v>5</v>
          </cell>
          <cell r="Q360" t="str">
            <v>304/QĐ-SYT</v>
          </cell>
        </row>
        <row r="361">
          <cell r="C361">
            <v>355</v>
          </cell>
          <cell r="D361" t="str">
            <v>HC0355</v>
          </cell>
          <cell r="E361" t="str">
            <v>Máy miễn dịch tự động cobas e601</v>
          </cell>
          <cell r="F361" t="str">
            <v>PreciControl Multimarker</v>
          </cell>
          <cell r="G361" t="str">
            <v>05341787190 Elecsys PC Multi, 6x2ml</v>
          </cell>
          <cell r="H361" t="str">
            <v>ml</v>
          </cell>
          <cell r="I361" t="str">
            <v>ROCHE</v>
          </cell>
          <cell r="J361" t="str">
            <v>Đức</v>
          </cell>
          <cell r="K361" t="str">
            <v>6 x 2ml</v>
          </cell>
          <cell r="L361" t="str">
            <v>Công Ty Cổ Phần Thiết Bị Y Tế Bách Việt</v>
          </cell>
          <cell r="M361">
            <v>751000</v>
          </cell>
          <cell r="N361">
            <v>72</v>
          </cell>
          <cell r="O361">
            <v>54072000</v>
          </cell>
          <cell r="P361">
            <v>5</v>
          </cell>
          <cell r="Q361" t="str">
            <v>304/QĐ-SYT</v>
          </cell>
        </row>
        <row r="362">
          <cell r="C362">
            <v>356</v>
          </cell>
          <cell r="D362" t="str">
            <v>HC0356</v>
          </cell>
          <cell r="E362" t="str">
            <v>Máy miễn dịch tự động cobas e601</v>
          </cell>
          <cell r="F362" t="str">
            <v>Precicontrol ThyroAB</v>
          </cell>
          <cell r="G362" t="str">
            <v>05042666191 PRECI CONTROL THYROAB</v>
          </cell>
          <cell r="H362" t="str">
            <v>ml</v>
          </cell>
          <cell r="I362" t="str">
            <v>ROCHE</v>
          </cell>
          <cell r="J362" t="str">
            <v>Đức</v>
          </cell>
          <cell r="K362" t="str">
            <v>Hộp/ 4x2ml</v>
          </cell>
          <cell r="L362" t="str">
            <v>Công Ty Cổ Phần Thiết Bị Y Tế Bách Việt</v>
          </cell>
          <cell r="M362">
            <v>997643</v>
          </cell>
          <cell r="N362">
            <v>32</v>
          </cell>
          <cell r="O362">
            <v>31924576</v>
          </cell>
          <cell r="P362">
            <v>5</v>
          </cell>
          <cell r="Q362" t="str">
            <v>304/QĐ-SYT</v>
          </cell>
        </row>
        <row r="363">
          <cell r="C363">
            <v>357</v>
          </cell>
          <cell r="D363" t="str">
            <v>HC0357</v>
          </cell>
          <cell r="E363" t="str">
            <v>Máy miễn dịch tự động cobas e601</v>
          </cell>
          <cell r="F363" t="str">
            <v>PreciControl Tumor Marker</v>
          </cell>
          <cell r="G363" t="str">
            <v>11776452122 PRECICTR TUMOR MARKER ELEC</v>
          </cell>
          <cell r="H363" t="str">
            <v>ml</v>
          </cell>
          <cell r="I363" t="str">
            <v>ROCHE</v>
          </cell>
          <cell r="J363" t="str">
            <v>Đức</v>
          </cell>
          <cell r="K363" t="str">
            <v>4 x 3ml</v>
          </cell>
          <cell r="L363" t="str">
            <v>Công Ty Cổ Phần Thiết Bị Y Tế Bách Việt</v>
          </cell>
          <cell r="M363">
            <v>232255</v>
          </cell>
          <cell r="N363">
            <v>384</v>
          </cell>
          <cell r="O363">
            <v>89185920</v>
          </cell>
          <cell r="P363">
            <v>5</v>
          </cell>
          <cell r="Q363" t="str">
            <v>304/QĐ-SYT</v>
          </cell>
        </row>
        <row r="364">
          <cell r="C364">
            <v>358</v>
          </cell>
          <cell r="D364" t="str">
            <v>HC0358</v>
          </cell>
          <cell r="E364" t="str">
            <v>Máy miễn dịch tự động cobas e601</v>
          </cell>
          <cell r="F364" t="str">
            <v>PreciControl Universal</v>
          </cell>
          <cell r="G364" t="str">
            <v>11731416190 PRECICTRL UNIVERSAL ELEC</v>
          </cell>
          <cell r="H364" t="str">
            <v>ml</v>
          </cell>
          <cell r="I364" t="str">
            <v>ROCHE</v>
          </cell>
          <cell r="J364" t="str">
            <v>Đức</v>
          </cell>
          <cell r="K364" t="str">
            <v>4 x 3ml</v>
          </cell>
          <cell r="L364" t="str">
            <v>Công Ty Cổ Phần Thiết Bị Y Tế Bách Việt</v>
          </cell>
          <cell r="M364">
            <v>126685</v>
          </cell>
          <cell r="N364">
            <v>312</v>
          </cell>
          <cell r="O364">
            <v>39525720</v>
          </cell>
          <cell r="P364">
            <v>5</v>
          </cell>
          <cell r="Q364" t="str">
            <v>304/QĐ-SYT</v>
          </cell>
        </row>
        <row r="365">
          <cell r="C365">
            <v>359</v>
          </cell>
          <cell r="D365" t="str">
            <v>HC0359</v>
          </cell>
          <cell r="E365" t="str">
            <v>Máy miễn dịch tự động cobas e601</v>
          </cell>
          <cell r="F365" t="str">
            <v>PreciControl Varia Elecsys</v>
          </cell>
          <cell r="G365" t="str">
            <v>05618860190 PreciControl Varia Elecsys</v>
          </cell>
          <cell r="H365" t="str">
            <v>ml</v>
          </cell>
          <cell r="I365" t="str">
            <v>ROCHE</v>
          </cell>
          <cell r="J365" t="str">
            <v>Đức</v>
          </cell>
          <cell r="K365" t="str">
            <v>4 x 3ml</v>
          </cell>
          <cell r="L365" t="str">
            <v>Công Ty Cổ Phần Thiết Bị Y Tế Bách Việt</v>
          </cell>
          <cell r="M365">
            <v>232255</v>
          </cell>
          <cell r="N365">
            <v>168</v>
          </cell>
          <cell r="O365">
            <v>39018840</v>
          </cell>
          <cell r="P365">
            <v>5</v>
          </cell>
          <cell r="Q365" t="str">
            <v>304/QĐ-SYT</v>
          </cell>
        </row>
        <row r="366">
          <cell r="C366">
            <v>360</v>
          </cell>
          <cell r="D366" t="str">
            <v>HC0360</v>
          </cell>
          <cell r="E366" t="str">
            <v>Máy miễn dịch tự động cobas e601</v>
          </cell>
          <cell r="F366" t="str">
            <v>Precictl Anti-HBE</v>
          </cell>
          <cell r="G366" t="str">
            <v>11876384122 PRECICTL ANTI-HBE</v>
          </cell>
          <cell r="H366" t="str">
            <v>ml</v>
          </cell>
          <cell r="I366" t="str">
            <v>ROCHE</v>
          </cell>
          <cell r="J366" t="str">
            <v>Đức</v>
          </cell>
          <cell r="K366" t="str">
            <v>16 x 1,3ml</v>
          </cell>
          <cell r="L366" t="str">
            <v>Công Ty Cổ Phần Thiết Bị Y Tế Bách Việt</v>
          </cell>
          <cell r="M366">
            <v>60326</v>
          </cell>
          <cell r="N366">
            <v>125</v>
          </cell>
          <cell r="O366">
            <v>7540750</v>
          </cell>
          <cell r="P366">
            <v>5</v>
          </cell>
          <cell r="Q366" t="str">
            <v>304/QĐ-SYT</v>
          </cell>
        </row>
        <row r="367">
          <cell r="C367">
            <v>361</v>
          </cell>
          <cell r="D367" t="str">
            <v>HC0361</v>
          </cell>
          <cell r="E367" t="str">
            <v>Máy miễn dịch tự động cobas e601</v>
          </cell>
          <cell r="F367" t="str">
            <v>Precictl Anti-HBS</v>
          </cell>
          <cell r="G367" t="str">
            <v>11876317122 PRECICTL ANTI-HBS ELEC</v>
          </cell>
          <cell r="H367" t="str">
            <v>ml</v>
          </cell>
          <cell r="I367" t="str">
            <v>ROCHE</v>
          </cell>
          <cell r="J367" t="str">
            <v>Đức</v>
          </cell>
          <cell r="K367" t="str">
            <v>16 x 1,3ml</v>
          </cell>
          <cell r="L367" t="str">
            <v>Công Ty Cổ Phần Thiết Bị Y Tế Bách Việt</v>
          </cell>
          <cell r="M367">
            <v>84457</v>
          </cell>
          <cell r="N367">
            <v>146</v>
          </cell>
          <cell r="O367">
            <v>12330722</v>
          </cell>
          <cell r="P367">
            <v>5</v>
          </cell>
          <cell r="Q367" t="str">
            <v>304/QĐ-SYT</v>
          </cell>
        </row>
        <row r="368">
          <cell r="C368">
            <v>362</v>
          </cell>
          <cell r="D368" t="str">
            <v>HC0362</v>
          </cell>
          <cell r="E368" t="str">
            <v>Máy miễn dịch tự động cobas e601</v>
          </cell>
          <cell r="F368" t="str">
            <v>Precictrl HBC IGM</v>
          </cell>
          <cell r="G368" t="str">
            <v>11876333122 PRECICTRL HBC IGM ELEC</v>
          </cell>
          <cell r="H368" t="str">
            <v>ml</v>
          </cell>
          <cell r="I368" t="str">
            <v>ROCHE</v>
          </cell>
          <cell r="J368" t="str">
            <v>Đức</v>
          </cell>
          <cell r="K368" t="str">
            <v>16 x 1ml</v>
          </cell>
          <cell r="L368" t="str">
            <v>Công Ty Cổ Phần Thiết Bị Y Tế Bách Việt</v>
          </cell>
          <cell r="M368">
            <v>184485</v>
          </cell>
          <cell r="N368">
            <v>80</v>
          </cell>
          <cell r="O368">
            <v>14758800</v>
          </cell>
          <cell r="P368">
            <v>5</v>
          </cell>
          <cell r="Q368" t="str">
            <v>304/QĐ-SYT</v>
          </cell>
        </row>
        <row r="369">
          <cell r="C369">
            <v>363</v>
          </cell>
          <cell r="D369" t="str">
            <v>HC0363</v>
          </cell>
          <cell r="E369" t="str">
            <v>Máy miễn dịch tự động cobas e601</v>
          </cell>
          <cell r="F369" t="str">
            <v>Precictrl HBEAg</v>
          </cell>
          <cell r="G369" t="str">
            <v>11876376122 PRECICTRL HBEAG ELEC</v>
          </cell>
          <cell r="H369" t="str">
            <v>ml</v>
          </cell>
          <cell r="I369" t="str">
            <v>ROCHE</v>
          </cell>
          <cell r="J369" t="str">
            <v>Đức</v>
          </cell>
          <cell r="K369" t="str">
            <v>16 x 1,3ml</v>
          </cell>
          <cell r="L369" t="str">
            <v>Công Ty Cổ Phần Thiết Bị Y Tế Bách Việt</v>
          </cell>
          <cell r="M369">
            <v>60326</v>
          </cell>
          <cell r="N369">
            <v>146</v>
          </cell>
          <cell r="O369">
            <v>8807596</v>
          </cell>
          <cell r="P369">
            <v>5</v>
          </cell>
          <cell r="Q369" t="str">
            <v>304/QĐ-SYT</v>
          </cell>
        </row>
        <row r="370">
          <cell r="C370">
            <v>364</v>
          </cell>
          <cell r="D370" t="str">
            <v>HC0364</v>
          </cell>
          <cell r="E370" t="str">
            <v>Máy miễn dịch tự động cobas e601</v>
          </cell>
          <cell r="F370" t="str">
            <v>PreClean M</v>
          </cell>
          <cell r="G370" t="str">
            <v>03004899190 PRECLEAN M</v>
          </cell>
          <cell r="H370" t="str">
            <v>ml</v>
          </cell>
          <cell r="I370" t="str">
            <v>ROCHE</v>
          </cell>
          <cell r="J370" t="str">
            <v>Đức</v>
          </cell>
          <cell r="K370" t="str">
            <v>5 x 600ml</v>
          </cell>
          <cell r="L370" t="str">
            <v>Công Ty Cổ Phần Thiết Bị Y Tế Bách Việt</v>
          </cell>
          <cell r="M370">
            <v>490</v>
          </cell>
          <cell r="N370">
            <v>1500000</v>
          </cell>
          <cell r="O370">
            <v>735000000</v>
          </cell>
          <cell r="P370">
            <v>5</v>
          </cell>
          <cell r="Q370" t="str">
            <v>304/QĐ-SYT</v>
          </cell>
        </row>
        <row r="371">
          <cell r="C371">
            <v>365</v>
          </cell>
          <cell r="D371" t="str">
            <v>HC0365</v>
          </cell>
          <cell r="E371" t="str">
            <v>Máy miễn dịch tự động cobas e601</v>
          </cell>
          <cell r="F371" t="str">
            <v>Prectl Anti HAV Igm</v>
          </cell>
          <cell r="G371" t="str">
            <v>11876368122 PRECTL ANTIHAV IGM ELEC</v>
          </cell>
          <cell r="H371" t="str">
            <v>ml</v>
          </cell>
          <cell r="I371" t="str">
            <v>ROCHE</v>
          </cell>
          <cell r="J371" t="str">
            <v>Đức</v>
          </cell>
          <cell r="K371" t="str">
            <v>16 x 0,67ml</v>
          </cell>
          <cell r="L371" t="str">
            <v>Công Ty Cổ Phần Thiết Bị Y Tế Bách Việt</v>
          </cell>
          <cell r="M371">
            <v>224535</v>
          </cell>
          <cell r="N371">
            <v>44</v>
          </cell>
          <cell r="O371">
            <v>9879540</v>
          </cell>
          <cell r="P371">
            <v>5</v>
          </cell>
          <cell r="Q371" t="str">
            <v>304/QĐ-SYT</v>
          </cell>
        </row>
        <row r="372">
          <cell r="C372">
            <v>366</v>
          </cell>
          <cell r="D372" t="str">
            <v>HC0366</v>
          </cell>
          <cell r="E372" t="str">
            <v>Máy miễn dịch tự động cobas e601</v>
          </cell>
          <cell r="F372" t="str">
            <v>Probe Wash M</v>
          </cell>
          <cell r="G372" t="str">
            <v>03005712190 PROBE WASH M ELECSYS</v>
          </cell>
          <cell r="H372" t="str">
            <v>ml</v>
          </cell>
          <cell r="I372" t="str">
            <v>ROCHE</v>
          </cell>
          <cell r="J372" t="str">
            <v>Đức</v>
          </cell>
          <cell r="K372" t="str">
            <v>12 x 70ml</v>
          </cell>
          <cell r="L372" t="str">
            <v>Công Ty Cổ Phần Thiết Bị Y Tế Bách Việt</v>
          </cell>
          <cell r="M372">
            <v>2130</v>
          </cell>
          <cell r="N372">
            <v>52080</v>
          </cell>
          <cell r="O372">
            <v>110930400</v>
          </cell>
          <cell r="P372">
            <v>5</v>
          </cell>
          <cell r="Q372" t="str">
            <v>304/QĐ-SYT</v>
          </cell>
        </row>
        <row r="373">
          <cell r="C373">
            <v>367</v>
          </cell>
          <cell r="D373" t="str">
            <v>HC0367</v>
          </cell>
          <cell r="E373" t="str">
            <v>Máy miễn dịch tự động cobas e601</v>
          </cell>
          <cell r="F373" t="str">
            <v>proBNP G2</v>
          </cell>
          <cell r="G373" t="str">
            <v>04842464190 PROBNP GEN.2 ELECSYS,COBAS E</v>
          </cell>
          <cell r="H373" t="str">
            <v>Test</v>
          </cell>
          <cell r="I373" t="str">
            <v>ROCHE</v>
          </cell>
          <cell r="J373" t="str">
            <v>Đức</v>
          </cell>
          <cell r="K373" t="str">
            <v>100 tests</v>
          </cell>
          <cell r="L373" t="str">
            <v>Công Ty Cổ Phần Thiết Bị Y Tế Bách Việt</v>
          </cell>
          <cell r="M373">
            <v>291739</v>
          </cell>
          <cell r="N373">
            <v>25600</v>
          </cell>
          <cell r="O373">
            <v>7468518400</v>
          </cell>
          <cell r="P373">
            <v>5</v>
          </cell>
          <cell r="Q373" t="str">
            <v>304/QĐ-SYT</v>
          </cell>
        </row>
        <row r="374">
          <cell r="C374">
            <v>368</v>
          </cell>
          <cell r="D374" t="str">
            <v>HC0368</v>
          </cell>
          <cell r="E374" t="str">
            <v>Máy miễn dịch tự động cobas e601</v>
          </cell>
          <cell r="F374" t="str">
            <v>proBNP G2 CS</v>
          </cell>
          <cell r="G374" t="str">
            <v>04842472190 PROBNP CS COBAS E</v>
          </cell>
          <cell r="H374" t="str">
            <v>ml</v>
          </cell>
          <cell r="I374" t="str">
            <v>ROCHE</v>
          </cell>
          <cell r="J374" t="str">
            <v>Đức</v>
          </cell>
          <cell r="K374" t="str">
            <v>4 x 1ml</v>
          </cell>
          <cell r="L374" t="str">
            <v>Công Ty Cổ Phần Thiết Bị Y Tế Bách Việt</v>
          </cell>
          <cell r="M374">
            <v>342391</v>
          </cell>
          <cell r="N374">
            <v>76</v>
          </cell>
          <cell r="O374">
            <v>26021716</v>
          </cell>
          <cell r="P374">
            <v>5</v>
          </cell>
          <cell r="Q374" t="str">
            <v>304/QĐ-SYT</v>
          </cell>
        </row>
        <row r="375">
          <cell r="C375">
            <v>369</v>
          </cell>
          <cell r="D375" t="str">
            <v>HC0369</v>
          </cell>
          <cell r="E375" t="str">
            <v>Máy miễn dịch tự động cobas e601</v>
          </cell>
          <cell r="F375" t="str">
            <v>Procalcitonin</v>
          </cell>
          <cell r="G375" t="str">
            <v>05056888200 PCT BRAHMS ELECSYS,COBAS E</v>
          </cell>
          <cell r="H375" t="str">
            <v>Test</v>
          </cell>
          <cell r="I375" t="str">
            <v>ROCHE</v>
          </cell>
          <cell r="J375" t="str">
            <v>Đức</v>
          </cell>
          <cell r="K375" t="str">
            <v>100 tests</v>
          </cell>
          <cell r="L375" t="str">
            <v>Công Ty Cổ Phần Thiết Bị Y Tế Bách Việt</v>
          </cell>
          <cell r="M375">
            <v>213261</v>
          </cell>
          <cell r="N375">
            <v>19000</v>
          </cell>
          <cell r="O375">
            <v>4051959000</v>
          </cell>
          <cell r="P375">
            <v>5</v>
          </cell>
          <cell r="Q375" t="str">
            <v>304/QĐ-SYT</v>
          </cell>
        </row>
        <row r="376">
          <cell r="C376">
            <v>370</v>
          </cell>
          <cell r="D376" t="str">
            <v>HC0370</v>
          </cell>
          <cell r="E376" t="str">
            <v>Máy miễn dịch tự động cobas e601</v>
          </cell>
          <cell r="F376" t="str">
            <v>ProCell M 2x2 L</v>
          </cell>
          <cell r="G376" t="str">
            <v>04880340190 PROCELL M 2*2 L ELEC</v>
          </cell>
          <cell r="H376" t="str">
            <v>ml</v>
          </cell>
          <cell r="I376" t="str">
            <v>ROCHE</v>
          </cell>
          <cell r="J376" t="str">
            <v>Đức</v>
          </cell>
          <cell r="K376" t="str">
            <v>2x2L</v>
          </cell>
          <cell r="L376" t="str">
            <v>Công Ty Cổ Phần Thiết Bị Y Tế Bách Việt</v>
          </cell>
          <cell r="M376">
            <v>480</v>
          </cell>
          <cell r="N376">
            <v>1640000</v>
          </cell>
          <cell r="O376">
            <v>787200000</v>
          </cell>
          <cell r="P376">
            <v>5</v>
          </cell>
          <cell r="Q376" t="str">
            <v>304/QĐ-SYT</v>
          </cell>
        </row>
        <row r="377">
          <cell r="C377">
            <v>371</v>
          </cell>
          <cell r="D377" t="str">
            <v>HC0371</v>
          </cell>
          <cell r="E377" t="str">
            <v>Máy miễn dịch tự động cobas e601</v>
          </cell>
          <cell r="F377" t="str">
            <v>Progesterone</v>
          </cell>
          <cell r="G377" t="str">
            <v>07092539190 Progesterone G3 Elec. e100</v>
          </cell>
          <cell r="H377" t="str">
            <v>Test</v>
          </cell>
          <cell r="I377" t="str">
            <v>ROCHE</v>
          </cell>
          <cell r="J377" t="str">
            <v>Đức</v>
          </cell>
          <cell r="K377" t="str">
            <v>100 tests</v>
          </cell>
          <cell r="L377" t="str">
            <v>Công Ty Cổ Phần Thiết Bị Y Tế Bách Việt</v>
          </cell>
          <cell r="M377">
            <v>41304</v>
          </cell>
          <cell r="N377">
            <v>400</v>
          </cell>
          <cell r="O377">
            <v>16521600</v>
          </cell>
          <cell r="P377">
            <v>5</v>
          </cell>
          <cell r="Q377" t="str">
            <v>304/QĐ-SYT</v>
          </cell>
        </row>
        <row r="378">
          <cell r="C378">
            <v>372</v>
          </cell>
          <cell r="D378" t="str">
            <v>HC0372</v>
          </cell>
          <cell r="E378" t="str">
            <v>Máy miễn dịch tự động cobas e601</v>
          </cell>
          <cell r="F378" t="str">
            <v>Progesterone (2)</v>
          </cell>
          <cell r="G378" t="str">
            <v>07092547190 Progesterone G3 CS Elecsys</v>
          </cell>
          <cell r="H378" t="str">
            <v>ml</v>
          </cell>
          <cell r="I378" t="str">
            <v>ROCHE</v>
          </cell>
          <cell r="J378" t="str">
            <v>Đức</v>
          </cell>
          <cell r="K378" t="str">
            <v>4 x 1ml</v>
          </cell>
          <cell r="L378" t="str">
            <v>Công Ty Cổ Phần Thiết Bị Y Tế Bách Việt</v>
          </cell>
          <cell r="M378">
            <v>316712</v>
          </cell>
          <cell r="N378">
            <v>4</v>
          </cell>
          <cell r="O378">
            <v>1266848</v>
          </cell>
          <cell r="P378">
            <v>5</v>
          </cell>
          <cell r="Q378" t="str">
            <v>304/QĐ-SYT</v>
          </cell>
        </row>
        <row r="379">
          <cell r="C379">
            <v>373</v>
          </cell>
          <cell r="D379" t="str">
            <v>HC0373</v>
          </cell>
          <cell r="E379" t="str">
            <v>Máy miễn dịch tự động cobas e601</v>
          </cell>
          <cell r="F379" t="str">
            <v>Prolactin G2</v>
          </cell>
          <cell r="G379" t="str">
            <v>03203093190 ELECSYS PROLACTIN GEN</v>
          </cell>
          <cell r="H379" t="str">
            <v>Test</v>
          </cell>
          <cell r="I379" t="str">
            <v>ROCHE</v>
          </cell>
          <cell r="J379" t="str">
            <v>Đức</v>
          </cell>
          <cell r="K379" t="str">
            <v>100 tests</v>
          </cell>
          <cell r="L379" t="str">
            <v>Công Ty Cổ Phần Thiết Bị Y Tế Bách Việt</v>
          </cell>
          <cell r="M379">
            <v>41304</v>
          </cell>
          <cell r="N379">
            <v>200</v>
          </cell>
          <cell r="O379">
            <v>8260800</v>
          </cell>
          <cell r="P379">
            <v>5</v>
          </cell>
          <cell r="Q379" t="str">
            <v>304/QĐ-SYT</v>
          </cell>
        </row>
        <row r="380">
          <cell r="C380">
            <v>374</v>
          </cell>
          <cell r="D380" t="str">
            <v>HC0374</v>
          </cell>
          <cell r="E380" t="str">
            <v>Máy miễn dịch tự động cobas e601</v>
          </cell>
          <cell r="F380" t="str">
            <v>Prolactin G2 CS</v>
          </cell>
          <cell r="G380" t="str">
            <v>03277356190 PROLACTIN CALSET ELEC</v>
          </cell>
          <cell r="H380" t="str">
            <v>ml</v>
          </cell>
          <cell r="I380" t="str">
            <v>ROCHE</v>
          </cell>
          <cell r="J380" t="str">
            <v>Đức</v>
          </cell>
          <cell r="K380" t="str">
            <v>4 x 1ml</v>
          </cell>
          <cell r="L380" t="str">
            <v>Công Ty Cổ Phần Thiết Bị Y Tế Bách Việt</v>
          </cell>
          <cell r="M380">
            <v>316712</v>
          </cell>
          <cell r="N380">
            <v>8</v>
          </cell>
          <cell r="O380">
            <v>2533696</v>
          </cell>
          <cell r="P380">
            <v>5</v>
          </cell>
          <cell r="Q380" t="str">
            <v>304/QĐ-SYT</v>
          </cell>
        </row>
        <row r="381">
          <cell r="C381">
            <v>375</v>
          </cell>
          <cell r="D381" t="str">
            <v>HC0375</v>
          </cell>
          <cell r="E381" t="str">
            <v>Máy miễn dịch tự động cobas e601</v>
          </cell>
          <cell r="F381" t="str">
            <v>PTH</v>
          </cell>
          <cell r="G381" t="str">
            <v>11972103122 PTH ELECSYS,COBAS E</v>
          </cell>
          <cell r="H381" t="str">
            <v>Test</v>
          </cell>
          <cell r="I381" t="str">
            <v>ROCHE</v>
          </cell>
          <cell r="J381" t="str">
            <v>Đức</v>
          </cell>
          <cell r="K381" t="str">
            <v>100 tests</v>
          </cell>
          <cell r="L381" t="str">
            <v>Công Ty Cổ Phần Thiết Bị Y Tế Bách Việt</v>
          </cell>
          <cell r="M381">
            <v>57609</v>
          </cell>
          <cell r="N381">
            <v>3400</v>
          </cell>
          <cell r="O381">
            <v>195870600</v>
          </cell>
          <cell r="P381">
            <v>5</v>
          </cell>
          <cell r="Q381" t="str">
            <v>304/QĐ-SYT</v>
          </cell>
        </row>
        <row r="382">
          <cell r="C382">
            <v>376</v>
          </cell>
          <cell r="D382" t="str">
            <v>HC0376</v>
          </cell>
          <cell r="E382" t="str">
            <v>Máy miễn dịch tự động cobas e601</v>
          </cell>
          <cell r="F382" t="str">
            <v>PTH CS</v>
          </cell>
          <cell r="G382" t="str">
            <v>11972219122 PTH CALSET ELEC</v>
          </cell>
          <cell r="H382" t="str">
            <v>ml</v>
          </cell>
          <cell r="I382" t="str">
            <v>ROCHE</v>
          </cell>
          <cell r="J382" t="str">
            <v>Đức</v>
          </cell>
          <cell r="K382" t="str">
            <v>4 x 1ml</v>
          </cell>
          <cell r="L382" t="str">
            <v>Công Ty Cổ Phần Thiết Bị Y Tế Bách Việt</v>
          </cell>
          <cell r="M382">
            <v>316712</v>
          </cell>
          <cell r="N382">
            <v>24</v>
          </cell>
          <cell r="O382">
            <v>7601088</v>
          </cell>
          <cell r="P382">
            <v>5</v>
          </cell>
          <cell r="Q382" t="str">
            <v>304/QĐ-SYT</v>
          </cell>
        </row>
        <row r="383">
          <cell r="C383">
            <v>377</v>
          </cell>
          <cell r="D383" t="str">
            <v>HC0377</v>
          </cell>
          <cell r="E383" t="str">
            <v>Máy miễn dịch tự động cobas e601</v>
          </cell>
          <cell r="F383" t="str">
            <v>Rubella IgG</v>
          </cell>
          <cell r="G383" t="str">
            <v>04618793190 RUBELLA IGG ELEC</v>
          </cell>
          <cell r="H383" t="str">
            <v>Test</v>
          </cell>
          <cell r="I383" t="str">
            <v>ROCHE</v>
          </cell>
          <cell r="J383" t="str">
            <v>Đức</v>
          </cell>
          <cell r="K383" t="str">
            <v>100 tests</v>
          </cell>
          <cell r="L383" t="str">
            <v>Công Ty Cổ Phần Thiết Bị Y Tế Bách Việt</v>
          </cell>
          <cell r="M383">
            <v>56522</v>
          </cell>
          <cell r="N383">
            <v>7800</v>
          </cell>
          <cell r="O383">
            <v>440871600</v>
          </cell>
          <cell r="P383">
            <v>5</v>
          </cell>
          <cell r="Q383" t="str">
            <v>304/QĐ-SYT</v>
          </cell>
        </row>
        <row r="384">
          <cell r="C384">
            <v>378</v>
          </cell>
          <cell r="D384" t="str">
            <v>HC0378</v>
          </cell>
          <cell r="E384" t="str">
            <v>Máy miễn dịch tự động cobas e601</v>
          </cell>
          <cell r="F384" t="str">
            <v>Rubella IgG PC</v>
          </cell>
          <cell r="G384" t="str">
            <v>04618807190 PRECTL RUBELLA IGG ELEC</v>
          </cell>
          <cell r="H384" t="str">
            <v>ml</v>
          </cell>
          <cell r="I384" t="str">
            <v>ROCHE</v>
          </cell>
          <cell r="J384" t="str">
            <v>Đức</v>
          </cell>
          <cell r="K384" t="str">
            <v>16 x 1ml</v>
          </cell>
          <cell r="L384" t="str">
            <v>Công Ty Cổ Phần Thiết Bị Y Tế Bách Việt</v>
          </cell>
          <cell r="M384">
            <v>110849</v>
          </cell>
          <cell r="N384">
            <v>192</v>
          </cell>
          <cell r="O384">
            <v>21283008</v>
          </cell>
          <cell r="P384">
            <v>5</v>
          </cell>
          <cell r="Q384" t="str">
            <v>304/QĐ-SYT</v>
          </cell>
        </row>
        <row r="385">
          <cell r="C385">
            <v>379</v>
          </cell>
          <cell r="D385" t="str">
            <v>HC0379</v>
          </cell>
          <cell r="E385" t="str">
            <v>Máy miễn dịch tự động cobas e601</v>
          </cell>
          <cell r="F385" t="str">
            <v>Rubella IgM</v>
          </cell>
          <cell r="G385" t="str">
            <v>04618831190 RUBELLA IGM ELEC</v>
          </cell>
          <cell r="H385" t="str">
            <v>Test</v>
          </cell>
          <cell r="I385" t="str">
            <v>ROCHE</v>
          </cell>
          <cell r="J385" t="str">
            <v>Đức</v>
          </cell>
          <cell r="K385" t="str">
            <v>100 tests</v>
          </cell>
          <cell r="L385" t="str">
            <v>Công Ty Cổ Phần Thiết Bị Y Tế Bách Việt</v>
          </cell>
          <cell r="M385">
            <v>80435</v>
          </cell>
          <cell r="N385">
            <v>7800</v>
          </cell>
          <cell r="O385">
            <v>627393000</v>
          </cell>
          <cell r="P385">
            <v>5</v>
          </cell>
          <cell r="Q385" t="str">
            <v>304/QĐ-SYT</v>
          </cell>
        </row>
        <row r="386">
          <cell r="C386">
            <v>380</v>
          </cell>
          <cell r="D386" t="str">
            <v>HC0380</v>
          </cell>
          <cell r="E386" t="str">
            <v>Máy miễn dịch tự động cobas e601</v>
          </cell>
          <cell r="F386" t="str">
            <v>Rubella IgM PC</v>
          </cell>
          <cell r="G386" t="str">
            <v>04618840190 PRECTL RUBELLA IGM ELEC</v>
          </cell>
          <cell r="H386" t="str">
            <v>ml</v>
          </cell>
          <cell r="I386" t="str">
            <v>ROCHE</v>
          </cell>
          <cell r="J386" t="str">
            <v>Đức</v>
          </cell>
          <cell r="K386" t="str">
            <v>8 x 1ml</v>
          </cell>
          <cell r="L386" t="str">
            <v>Công Ty Cổ Phần Thiết Bị Y Tế Bách Việt</v>
          </cell>
          <cell r="M386">
            <v>221698</v>
          </cell>
          <cell r="N386">
            <v>128</v>
          </cell>
          <cell r="O386">
            <v>28377344</v>
          </cell>
          <cell r="P386">
            <v>5</v>
          </cell>
          <cell r="Q386" t="str">
            <v>304/QĐ-SYT</v>
          </cell>
        </row>
        <row r="387">
          <cell r="C387">
            <v>381</v>
          </cell>
          <cell r="D387" t="str">
            <v>HC0381</v>
          </cell>
          <cell r="E387" t="str">
            <v>Máy miễn dịch tự động cobas e601</v>
          </cell>
          <cell r="F387" t="str">
            <v>S100</v>
          </cell>
          <cell r="G387" t="str">
            <v>03175243190 ELECSYS S100 RP</v>
          </cell>
          <cell r="H387" t="str">
            <v>Test</v>
          </cell>
          <cell r="I387" t="str">
            <v>ROCHE</v>
          </cell>
          <cell r="J387" t="str">
            <v>Đức</v>
          </cell>
          <cell r="K387" t="str">
            <v>100 tests</v>
          </cell>
          <cell r="L387" t="str">
            <v>Công Ty Cổ Phần Thiết Bị Y Tế Bách Việt</v>
          </cell>
          <cell r="M387">
            <v>413043</v>
          </cell>
          <cell r="N387">
            <v>200</v>
          </cell>
          <cell r="O387">
            <v>82608600</v>
          </cell>
          <cell r="P387">
            <v>5</v>
          </cell>
          <cell r="Q387" t="str">
            <v>304/QĐ-SYT</v>
          </cell>
        </row>
        <row r="388">
          <cell r="C388">
            <v>382</v>
          </cell>
          <cell r="D388" t="str">
            <v>HC0382</v>
          </cell>
          <cell r="E388" t="str">
            <v>Máy miễn dịch tự động cobas e601</v>
          </cell>
          <cell r="F388" t="str">
            <v>S100 CS</v>
          </cell>
          <cell r="G388" t="str">
            <v>03289834190 ELECSYS S100 CS</v>
          </cell>
          <cell r="H388" t="str">
            <v>ml</v>
          </cell>
          <cell r="I388" t="str">
            <v>ROCHE</v>
          </cell>
          <cell r="J388" t="str">
            <v>Đức</v>
          </cell>
          <cell r="K388" t="str">
            <v>4 x 1ml</v>
          </cell>
          <cell r="L388" t="str">
            <v>Công Ty Cổ Phần Thiết Bị Y Tế Bách Việt</v>
          </cell>
          <cell r="M388">
            <v>1013478</v>
          </cell>
          <cell r="N388">
            <v>8</v>
          </cell>
          <cell r="O388">
            <v>8107824</v>
          </cell>
          <cell r="P388">
            <v>5</v>
          </cell>
          <cell r="Q388" t="str">
            <v>304/QĐ-SYT</v>
          </cell>
        </row>
        <row r="389">
          <cell r="C389">
            <v>383</v>
          </cell>
          <cell r="D389" t="str">
            <v>HC0383</v>
          </cell>
          <cell r="E389" t="str">
            <v>Máy miễn dịch tự động cobas e601</v>
          </cell>
          <cell r="F389" t="str">
            <v>sFLT1</v>
          </cell>
          <cell r="G389" t="str">
            <v>05109523190 ELECSYS sFlt-1</v>
          </cell>
          <cell r="H389" t="str">
            <v>Test</v>
          </cell>
          <cell r="I389" t="str">
            <v>ROCHE</v>
          </cell>
          <cell r="J389" t="str">
            <v>Đức</v>
          </cell>
          <cell r="K389" t="str">
            <v>100 tests</v>
          </cell>
          <cell r="L389" t="str">
            <v>Công Ty Cổ Phần Thiết Bị Y Tế Bách Việt</v>
          </cell>
          <cell r="M389">
            <v>440217</v>
          </cell>
          <cell r="N389">
            <v>200</v>
          </cell>
          <cell r="O389">
            <v>88043400</v>
          </cell>
          <cell r="P389">
            <v>5</v>
          </cell>
          <cell r="Q389" t="str">
            <v>304/QĐ-SYT</v>
          </cell>
        </row>
        <row r="390">
          <cell r="C390">
            <v>384</v>
          </cell>
          <cell r="D390" t="str">
            <v>HC0384</v>
          </cell>
          <cell r="E390" t="str">
            <v>Máy miễn dịch tự động cobas e601</v>
          </cell>
          <cell r="F390" t="str">
            <v>sFLT1 CS</v>
          </cell>
          <cell r="G390" t="str">
            <v>05109531190 ELECSYS sFlt-1 Calset</v>
          </cell>
          <cell r="H390" t="str">
            <v>ml</v>
          </cell>
          <cell r="I390" t="str">
            <v>ROCHE</v>
          </cell>
          <cell r="J390" t="str">
            <v>Đức</v>
          </cell>
          <cell r="K390" t="str">
            <v>4 x 1ml</v>
          </cell>
          <cell r="L390" t="str">
            <v>Công Ty Cổ Phần Thiết Bị Y Tế Bách Việt</v>
          </cell>
          <cell r="M390">
            <v>1569294</v>
          </cell>
          <cell r="N390">
            <v>8</v>
          </cell>
          <cell r="O390">
            <v>12554352</v>
          </cell>
          <cell r="P390">
            <v>5</v>
          </cell>
          <cell r="Q390" t="str">
            <v>304/QĐ-SYT</v>
          </cell>
        </row>
        <row r="391">
          <cell r="C391">
            <v>385</v>
          </cell>
          <cell r="D391" t="str">
            <v>HC0385</v>
          </cell>
          <cell r="E391" t="str">
            <v>Máy miễn dịch tự động cobas e601</v>
          </cell>
          <cell r="F391" t="str">
            <v>SHBG CS</v>
          </cell>
          <cell r="G391" t="str">
            <v>03052028190 SHBG CS ELECSYS,COBAS E</v>
          </cell>
          <cell r="H391" t="str">
            <v>ml</v>
          </cell>
          <cell r="I391" t="str">
            <v>ROCHE</v>
          </cell>
          <cell r="J391" t="str">
            <v>Đức</v>
          </cell>
          <cell r="K391" t="str">
            <v>4 x 1ml</v>
          </cell>
          <cell r="L391" t="str">
            <v>Công Ty Cổ Phần Thiết Bị Y Tế Bách Việt</v>
          </cell>
          <cell r="M391">
            <v>791780</v>
          </cell>
          <cell r="N391">
            <v>8</v>
          </cell>
          <cell r="O391">
            <v>6334240</v>
          </cell>
          <cell r="P391">
            <v>5</v>
          </cell>
          <cell r="Q391" t="str">
            <v>304/QĐ-SYT</v>
          </cell>
        </row>
        <row r="392">
          <cell r="C392">
            <v>386</v>
          </cell>
          <cell r="D392" t="str">
            <v>HC0386</v>
          </cell>
          <cell r="E392" t="str">
            <v>Máy miễn dịch tự động cobas e601</v>
          </cell>
          <cell r="F392" t="str">
            <v>T-Uptake</v>
          </cell>
          <cell r="G392" t="str">
            <v>11731394122 ELECSYS T-UP TAKE M</v>
          </cell>
          <cell r="H392" t="str">
            <v>Test</v>
          </cell>
          <cell r="I392" t="str">
            <v>ROCHE</v>
          </cell>
          <cell r="J392" t="str">
            <v>Đức</v>
          </cell>
          <cell r="K392" t="str">
            <v>100 tests</v>
          </cell>
          <cell r="L392" t="str">
            <v>Công Ty Cổ Phần Thiết Bị Y Tế Bách Việt</v>
          </cell>
          <cell r="M392">
            <v>45652</v>
          </cell>
          <cell r="N392">
            <v>200</v>
          </cell>
          <cell r="O392">
            <v>9130400</v>
          </cell>
          <cell r="P392">
            <v>5</v>
          </cell>
          <cell r="Q392" t="str">
            <v>304/QĐ-SYT</v>
          </cell>
        </row>
        <row r="393">
          <cell r="C393">
            <v>387</v>
          </cell>
          <cell r="D393" t="str">
            <v>HC0387</v>
          </cell>
          <cell r="E393" t="str">
            <v>Máy miễn dịch tự động cobas e601</v>
          </cell>
          <cell r="F393" t="str">
            <v>T-Uptake CS</v>
          </cell>
          <cell r="G393" t="str">
            <v>11731505122 ELECSYS T-UP TAKE CALSET</v>
          </cell>
          <cell r="H393" t="str">
            <v>ml</v>
          </cell>
          <cell r="I393" t="str">
            <v>ROCHE</v>
          </cell>
          <cell r="J393" t="str">
            <v>Đức</v>
          </cell>
          <cell r="K393" t="str">
            <v>4 x 1ml</v>
          </cell>
          <cell r="L393" t="str">
            <v>Công Ty Cổ Phần Thiết Bị Y Tế Bách Việt</v>
          </cell>
          <cell r="M393">
            <v>800000</v>
          </cell>
          <cell r="N393">
            <v>8</v>
          </cell>
          <cell r="O393">
            <v>6400000</v>
          </cell>
          <cell r="P393">
            <v>5</v>
          </cell>
          <cell r="Q393" t="str">
            <v>304/QĐ-SYT</v>
          </cell>
        </row>
        <row r="394">
          <cell r="C394">
            <v>388</v>
          </cell>
          <cell r="D394" t="str">
            <v>HC0388</v>
          </cell>
          <cell r="E394" t="str">
            <v>Máy miễn dịch tự động cobas e601</v>
          </cell>
          <cell r="F394" t="str">
            <v>TG G2</v>
          </cell>
          <cell r="G394" t="str">
            <v>06445896190 TG G2 cobas e 100T</v>
          </cell>
          <cell r="H394" t="str">
            <v>Test</v>
          </cell>
          <cell r="I394" t="str">
            <v>ROCHE</v>
          </cell>
          <cell r="J394" t="str">
            <v>Đức</v>
          </cell>
          <cell r="K394" t="str">
            <v>100 tests</v>
          </cell>
          <cell r="L394" t="str">
            <v>Công Ty Cổ Phần Thiết Bị Y Tế Bách Việt</v>
          </cell>
          <cell r="M394">
            <v>98913</v>
          </cell>
          <cell r="N394">
            <v>200</v>
          </cell>
          <cell r="O394">
            <v>19782600</v>
          </cell>
          <cell r="P394">
            <v>5</v>
          </cell>
          <cell r="Q394" t="str">
            <v>304/QĐ-SYT</v>
          </cell>
        </row>
        <row r="395">
          <cell r="C395">
            <v>389</v>
          </cell>
          <cell r="D395" t="str">
            <v>HC0389</v>
          </cell>
          <cell r="E395" t="str">
            <v>Máy miễn dịch tự động cobas e601</v>
          </cell>
          <cell r="F395" t="str">
            <v>TG G2 CS</v>
          </cell>
          <cell r="G395" t="str">
            <v>06445900190 TG G2 CS Elecsys</v>
          </cell>
          <cell r="H395" t="str">
            <v>ml</v>
          </cell>
          <cell r="I395" t="str">
            <v>ROCHE</v>
          </cell>
          <cell r="J395" t="str">
            <v>Đức</v>
          </cell>
          <cell r="K395" t="str">
            <v>4 x 1ml</v>
          </cell>
          <cell r="L395" t="str">
            <v>Công Ty Cổ Phần Thiết Bị Y Tế Bách Việt</v>
          </cell>
          <cell r="M395">
            <v>316712</v>
          </cell>
          <cell r="N395">
            <v>20</v>
          </cell>
          <cell r="O395">
            <v>6334240</v>
          </cell>
          <cell r="P395">
            <v>5</v>
          </cell>
          <cell r="Q395" t="str">
            <v>304/QĐ-SYT</v>
          </cell>
        </row>
        <row r="396">
          <cell r="C396">
            <v>390</v>
          </cell>
          <cell r="D396" t="str">
            <v>HC0390</v>
          </cell>
          <cell r="E396" t="str">
            <v>Máy miễn dịch tự động cobas e601</v>
          </cell>
          <cell r="F396" t="str">
            <v>Total PSA</v>
          </cell>
          <cell r="G396" t="str">
            <v>04641655190 PSA RP GEN2.1 ELEC</v>
          </cell>
          <cell r="H396" t="str">
            <v>Test</v>
          </cell>
          <cell r="I396" t="str">
            <v>ROCHE</v>
          </cell>
          <cell r="J396" t="str">
            <v>Đức</v>
          </cell>
          <cell r="K396" t="str">
            <v>100 tests</v>
          </cell>
          <cell r="L396" t="str">
            <v>Công Ty Cổ Phần Thiết Bị Y Tế Bách Việt</v>
          </cell>
          <cell r="M396">
            <v>64130</v>
          </cell>
          <cell r="N396">
            <v>8500</v>
          </cell>
          <cell r="O396">
            <v>545105000</v>
          </cell>
          <cell r="P396">
            <v>5</v>
          </cell>
          <cell r="Q396" t="str">
            <v>304/QĐ-SYT</v>
          </cell>
        </row>
        <row r="397">
          <cell r="C397">
            <v>391</v>
          </cell>
          <cell r="D397" t="str">
            <v>HC0391</v>
          </cell>
          <cell r="E397" t="str">
            <v>Máy miễn dịch tự động cobas e601</v>
          </cell>
          <cell r="F397" t="str">
            <v>Total PSA G2 CS</v>
          </cell>
          <cell r="G397" t="str">
            <v>04485220190 PSA CS GEN2.1 ELEC</v>
          </cell>
          <cell r="H397" t="str">
            <v>ml</v>
          </cell>
          <cell r="I397" t="str">
            <v>ROCHE</v>
          </cell>
          <cell r="J397" t="str">
            <v>Đức</v>
          </cell>
          <cell r="K397" t="str">
            <v>4 x 1ml</v>
          </cell>
          <cell r="L397" t="str">
            <v>Công Ty Cổ Phần Thiết Bị Y Tế Bách Việt</v>
          </cell>
          <cell r="M397">
            <v>316712</v>
          </cell>
          <cell r="N397">
            <v>56</v>
          </cell>
          <cell r="O397">
            <v>17735872</v>
          </cell>
          <cell r="P397">
            <v>5</v>
          </cell>
          <cell r="Q397" t="str">
            <v>304/QĐ-SYT</v>
          </cell>
        </row>
        <row r="398">
          <cell r="C398">
            <v>392</v>
          </cell>
          <cell r="D398" t="str">
            <v>HC0392</v>
          </cell>
          <cell r="E398" t="str">
            <v>Máy miễn dịch tự động cobas e601</v>
          </cell>
          <cell r="F398" t="str">
            <v>Toxo IgG</v>
          </cell>
          <cell r="G398" t="str">
            <v>04618815190 ELECSYS TOXO IGG</v>
          </cell>
          <cell r="H398" t="str">
            <v>Test</v>
          </cell>
          <cell r="I398" t="str">
            <v>ROCHE</v>
          </cell>
          <cell r="J398" t="str">
            <v>Đức</v>
          </cell>
          <cell r="K398" t="str">
            <v>100 tests</v>
          </cell>
          <cell r="L398" t="str">
            <v>Công Ty Cổ Phần Thiết Bị Y Tế Bách Việt</v>
          </cell>
          <cell r="M398">
            <v>56522</v>
          </cell>
          <cell r="N398">
            <v>3000</v>
          </cell>
          <cell r="O398">
            <v>169566000</v>
          </cell>
          <cell r="P398">
            <v>5</v>
          </cell>
          <cell r="Q398" t="str">
            <v>304/QĐ-SYT</v>
          </cell>
        </row>
        <row r="399">
          <cell r="C399">
            <v>393</v>
          </cell>
          <cell r="D399" t="str">
            <v>HC0393</v>
          </cell>
          <cell r="E399" t="str">
            <v>Máy miễn dịch tự động cobas e601</v>
          </cell>
          <cell r="F399" t="str">
            <v>Toxo IgG Avidity</v>
          </cell>
          <cell r="G399" t="str">
            <v>05802571190 Elec Toxo IgG Avidity</v>
          </cell>
          <cell r="H399" t="str">
            <v>Test</v>
          </cell>
          <cell r="I399" t="str">
            <v>ROCHE</v>
          </cell>
          <cell r="J399" t="str">
            <v>Đức</v>
          </cell>
          <cell r="K399" t="str">
            <v>100 tests</v>
          </cell>
          <cell r="L399" t="str">
            <v>Công Ty Cổ Phần Thiết Bị Y Tế Bách Việt</v>
          </cell>
          <cell r="M399">
            <v>92391</v>
          </cell>
          <cell r="N399">
            <v>600</v>
          </cell>
          <cell r="O399">
            <v>55434600</v>
          </cell>
          <cell r="P399">
            <v>5</v>
          </cell>
          <cell r="Q399" t="str">
            <v>304/QĐ-SYT</v>
          </cell>
        </row>
        <row r="400">
          <cell r="C400">
            <v>394</v>
          </cell>
          <cell r="D400" t="str">
            <v>HC0394</v>
          </cell>
          <cell r="E400" t="str">
            <v>Máy miễn dịch tự động cobas e601</v>
          </cell>
          <cell r="F400" t="str">
            <v>Toxo IgG Avidity PC</v>
          </cell>
          <cell r="G400" t="str">
            <v>05802580190 Elec Toxo IgG Avidity Ctr</v>
          </cell>
          <cell r="H400" t="str">
            <v>ml</v>
          </cell>
          <cell r="I400" t="str">
            <v>ROCHE</v>
          </cell>
          <cell r="J400" t="str">
            <v>Đức</v>
          </cell>
          <cell r="K400" t="str">
            <v>6 x 1ml</v>
          </cell>
          <cell r="L400" t="str">
            <v>Công Ty Cổ Phần Thiết Bị Y Tế Bách Việt</v>
          </cell>
          <cell r="M400">
            <v>1508220</v>
          </cell>
          <cell r="N400">
            <v>12</v>
          </cell>
          <cell r="O400">
            <v>18098640</v>
          </cell>
          <cell r="P400">
            <v>5</v>
          </cell>
          <cell r="Q400" t="str">
            <v>304/QĐ-SYT</v>
          </cell>
        </row>
        <row r="401">
          <cell r="C401">
            <v>395</v>
          </cell>
          <cell r="D401" t="str">
            <v>HC0395</v>
          </cell>
          <cell r="E401" t="str">
            <v>Máy miễn dịch tự động cobas e601</v>
          </cell>
          <cell r="F401" t="str">
            <v>Toxo IgG PC</v>
          </cell>
          <cell r="G401" t="str">
            <v>04618823190 PRECICRTL TOXO IGG ELEC</v>
          </cell>
          <cell r="H401" t="str">
            <v>ml</v>
          </cell>
          <cell r="I401" t="str">
            <v>ROCHE</v>
          </cell>
          <cell r="J401" t="str">
            <v>Đức</v>
          </cell>
          <cell r="K401" t="str">
            <v>16 x 1ml</v>
          </cell>
          <cell r="L401" t="str">
            <v>Công Ty Cổ Phần Thiết Bị Y Tế Bách Việt</v>
          </cell>
          <cell r="M401">
            <v>110849</v>
          </cell>
          <cell r="N401">
            <v>96</v>
          </cell>
          <cell r="O401">
            <v>10641504</v>
          </cell>
          <cell r="P401">
            <v>5</v>
          </cell>
          <cell r="Q401" t="str">
            <v>304/QĐ-SYT</v>
          </cell>
        </row>
        <row r="402">
          <cell r="C402">
            <v>396</v>
          </cell>
          <cell r="D402" t="str">
            <v>HC0396</v>
          </cell>
          <cell r="E402" t="str">
            <v>Máy miễn dịch tự động cobas e601</v>
          </cell>
          <cell r="F402" t="str">
            <v>Toxo IgM</v>
          </cell>
          <cell r="G402" t="str">
            <v>04618858190 ELECSYS TOXO IGM</v>
          </cell>
          <cell r="H402" t="str">
            <v>Test</v>
          </cell>
          <cell r="I402" t="str">
            <v>ROCHE</v>
          </cell>
          <cell r="J402" t="str">
            <v>Đức</v>
          </cell>
          <cell r="K402" t="str">
            <v>100 tests</v>
          </cell>
          <cell r="L402" t="str">
            <v>Công Ty Cổ Phần Thiết Bị Y Tế Bách Việt</v>
          </cell>
          <cell r="M402">
            <v>80435</v>
          </cell>
          <cell r="N402">
            <v>3000</v>
          </cell>
          <cell r="O402">
            <v>241305000</v>
          </cell>
          <cell r="P402">
            <v>5</v>
          </cell>
          <cell r="Q402" t="str">
            <v>304/QĐ-SYT</v>
          </cell>
        </row>
        <row r="403">
          <cell r="C403">
            <v>397</v>
          </cell>
          <cell r="D403" t="str">
            <v>HC0397</v>
          </cell>
          <cell r="E403" t="str">
            <v>Máy miễn dịch tự động cobas e601</v>
          </cell>
          <cell r="F403" t="str">
            <v>Toxo IgM PC</v>
          </cell>
          <cell r="G403" t="str">
            <v>04618866190 PRECICTRL TOXO IGM ELEC</v>
          </cell>
          <cell r="H403" t="str">
            <v>ml</v>
          </cell>
          <cell r="I403" t="str">
            <v>ROCHE</v>
          </cell>
          <cell r="J403" t="str">
            <v>Đức</v>
          </cell>
          <cell r="K403" t="str">
            <v>16 x 0,67ml</v>
          </cell>
          <cell r="L403" t="str">
            <v>Công Ty Cổ Phần Thiết Bị Y Tế Bách Việt</v>
          </cell>
          <cell r="M403">
            <v>161235</v>
          </cell>
          <cell r="N403">
            <v>66</v>
          </cell>
          <cell r="O403">
            <v>10641510</v>
          </cell>
          <cell r="P403">
            <v>5</v>
          </cell>
          <cell r="Q403" t="str">
            <v>304/QĐ-SYT</v>
          </cell>
        </row>
        <row r="404">
          <cell r="C404">
            <v>398</v>
          </cell>
          <cell r="D404" t="str">
            <v>HC0398</v>
          </cell>
          <cell r="E404" t="str">
            <v>Máy miễn dịch tự động cobas e601</v>
          </cell>
          <cell r="F404" t="str">
            <v>Troponin Control</v>
          </cell>
          <cell r="G404" t="str">
            <v>05095107190 ELEC PRECICONTROL TROPONIN</v>
          </cell>
          <cell r="H404" t="str">
            <v>ml</v>
          </cell>
          <cell r="I404" t="str">
            <v>ROCHE</v>
          </cell>
          <cell r="J404" t="str">
            <v>Đức</v>
          </cell>
          <cell r="K404" t="str">
            <v>4 x 2ml</v>
          </cell>
          <cell r="L404" t="str">
            <v>Công Ty Cổ Phần Thiết Bị Y Tế Bách Việt</v>
          </cell>
          <cell r="M404">
            <v>114130</v>
          </cell>
          <cell r="N404">
            <v>216</v>
          </cell>
          <cell r="O404">
            <v>24652080</v>
          </cell>
          <cell r="P404">
            <v>5</v>
          </cell>
          <cell r="Q404" t="str">
            <v>304/QĐ-SYT</v>
          </cell>
        </row>
        <row r="405">
          <cell r="C405">
            <v>399</v>
          </cell>
          <cell r="D405" t="str">
            <v>HC0399</v>
          </cell>
          <cell r="E405" t="str">
            <v>Máy miễn dịch tự động cobas e601</v>
          </cell>
          <cell r="F405" t="str">
            <v>Troponin T hs</v>
          </cell>
          <cell r="G405" t="str">
            <v>05092744190 ELECSYS HS TNT (200 TESTS)</v>
          </cell>
          <cell r="H405" t="str">
            <v>Test</v>
          </cell>
          <cell r="I405" t="str">
            <v>ROCHE</v>
          </cell>
          <cell r="J405" t="str">
            <v>Đức</v>
          </cell>
          <cell r="K405" t="str">
            <v>200 tests</v>
          </cell>
          <cell r="L405" t="str">
            <v>Công Ty Cổ Phần Thiết Bị Y Tế Bách Việt</v>
          </cell>
          <cell r="M405">
            <v>48652</v>
          </cell>
          <cell r="N405">
            <v>13600</v>
          </cell>
          <cell r="O405">
            <v>661667200</v>
          </cell>
          <cell r="P405">
            <v>5</v>
          </cell>
          <cell r="Q405" t="str">
            <v>304/QĐ-SYT</v>
          </cell>
        </row>
        <row r="406">
          <cell r="C406">
            <v>400</v>
          </cell>
          <cell r="D406" t="str">
            <v>HC0400</v>
          </cell>
          <cell r="E406" t="str">
            <v>Máy miễn dịch tự động cobas e601</v>
          </cell>
          <cell r="F406" t="str">
            <v>Troponin T hs CS</v>
          </cell>
          <cell r="G406" t="str">
            <v>05092752190 ELECSYS HS TNT CALSET</v>
          </cell>
          <cell r="H406" t="str">
            <v>ml</v>
          </cell>
          <cell r="I406" t="str">
            <v>ROCHE</v>
          </cell>
          <cell r="J406" t="str">
            <v>Đức</v>
          </cell>
          <cell r="K406" t="str">
            <v>4 x 1ml</v>
          </cell>
          <cell r="L406" t="str">
            <v>Công Ty Cổ Phần Thiết Bị Y Tế Bách Việt</v>
          </cell>
          <cell r="M406">
            <v>285326</v>
          </cell>
          <cell r="N406">
            <v>112</v>
          </cell>
          <cell r="O406">
            <v>31956512</v>
          </cell>
          <cell r="P406">
            <v>5</v>
          </cell>
          <cell r="Q406" t="str">
            <v>304/QĐ-SYT</v>
          </cell>
        </row>
        <row r="407">
          <cell r="C407">
            <v>401</v>
          </cell>
          <cell r="D407" t="str">
            <v>HC0401</v>
          </cell>
          <cell r="E407" t="str">
            <v>Máy miễn dịch tự động cobas e601</v>
          </cell>
          <cell r="F407" t="str">
            <v>Troponin T hs STAT CS</v>
          </cell>
          <cell r="G407" t="str">
            <v>05092736190 ELECSYS HS TNT CALSET STAT</v>
          </cell>
          <cell r="H407" t="str">
            <v>ml</v>
          </cell>
          <cell r="I407" t="str">
            <v>ROCHE</v>
          </cell>
          <cell r="J407" t="str">
            <v>Đức</v>
          </cell>
          <cell r="K407" t="str">
            <v>4 x 1ml</v>
          </cell>
          <cell r="L407" t="str">
            <v>Công Ty Cổ Phần Thiết Bị Y Tế Bách Việt</v>
          </cell>
          <cell r="M407">
            <v>285326</v>
          </cell>
          <cell r="N407">
            <v>56</v>
          </cell>
          <cell r="O407">
            <v>15978256</v>
          </cell>
          <cell r="P407">
            <v>5</v>
          </cell>
          <cell r="Q407" t="str">
            <v>304/QĐ-SYT</v>
          </cell>
        </row>
        <row r="408">
          <cell r="C408">
            <v>402</v>
          </cell>
          <cell r="D408" t="str">
            <v>HC0402</v>
          </cell>
          <cell r="E408" t="str">
            <v>Máy miễn dịch tự động cobas e601</v>
          </cell>
          <cell r="F408" t="str">
            <v>Troponin T hs STAT Elecsys 
cobas e 100</v>
          </cell>
          <cell r="G408" t="str">
            <v>05092728190 ELECSYS HS TNT STAT</v>
          </cell>
          <cell r="H408" t="str">
            <v>Test</v>
          </cell>
          <cell r="I408" t="str">
            <v>ROCHE</v>
          </cell>
          <cell r="J408" t="str">
            <v>Đức</v>
          </cell>
          <cell r="K408" t="str">
            <v>100 tests</v>
          </cell>
          <cell r="L408" t="str">
            <v>Công Ty Cổ Phần Thiết Bị Y Tế Bách Việt</v>
          </cell>
          <cell r="M408">
            <v>55174</v>
          </cell>
          <cell r="N408">
            <v>15000</v>
          </cell>
          <cell r="O408">
            <v>827610000</v>
          </cell>
          <cell r="P408">
            <v>5</v>
          </cell>
          <cell r="Q408" t="str">
            <v>304/QĐ-SYT</v>
          </cell>
        </row>
        <row r="409">
          <cell r="C409">
            <v>403</v>
          </cell>
          <cell r="D409" t="str">
            <v>HC0403</v>
          </cell>
          <cell r="E409" t="str">
            <v>Máy miễn dịch tự động cobas e601</v>
          </cell>
          <cell r="F409" t="str">
            <v>TSH</v>
          </cell>
          <cell r="G409" t="str">
            <v>11731459122 TSH RP ELECSYS KIT</v>
          </cell>
          <cell r="H409" t="str">
            <v>Test</v>
          </cell>
          <cell r="I409" t="str">
            <v>ROCHE</v>
          </cell>
          <cell r="J409" t="str">
            <v>Đức</v>
          </cell>
          <cell r="K409" t="str">
            <v>200 tests</v>
          </cell>
          <cell r="L409" t="str">
            <v>Công Ty Cổ Phần Thiết Bị Y Tế Bách Việt</v>
          </cell>
          <cell r="M409">
            <v>28261</v>
          </cell>
          <cell r="N409">
            <v>20900</v>
          </cell>
          <cell r="O409">
            <v>590654900</v>
          </cell>
          <cell r="P409">
            <v>5</v>
          </cell>
          <cell r="Q409" t="str">
            <v>304/QĐ-SYT</v>
          </cell>
        </row>
        <row r="410">
          <cell r="C410">
            <v>404</v>
          </cell>
          <cell r="D410" t="str">
            <v>HC0404</v>
          </cell>
          <cell r="E410" t="str">
            <v>Máy miễn dịch tự động cobas e601</v>
          </cell>
          <cell r="F410" t="str">
            <v>TSH CS</v>
          </cell>
          <cell r="G410" t="str">
            <v>04738551190 ELEC TSH CALSET</v>
          </cell>
          <cell r="H410" t="str">
            <v>ml</v>
          </cell>
          <cell r="I410" t="str">
            <v>ROCHE</v>
          </cell>
          <cell r="J410" t="str">
            <v>Đức</v>
          </cell>
          <cell r="K410" t="str">
            <v>4 x 1,3ml</v>
          </cell>
          <cell r="L410" t="str">
            <v>Công Ty Cổ Phần Thiết Bị Y Tế Bách Việt</v>
          </cell>
          <cell r="M410">
            <v>243625</v>
          </cell>
          <cell r="N410">
            <v>94</v>
          </cell>
          <cell r="O410">
            <v>22900750</v>
          </cell>
          <cell r="P410">
            <v>5</v>
          </cell>
          <cell r="Q410" t="str">
            <v>304/QĐ-SYT</v>
          </cell>
        </row>
        <row r="411">
          <cell r="C411">
            <v>405</v>
          </cell>
          <cell r="D411" t="str">
            <v>HC0405</v>
          </cell>
          <cell r="E411" t="str">
            <v>Máy miễn dịch tự động cobas e601</v>
          </cell>
          <cell r="F411" t="str">
            <v>Universal Diluent 2x16ml</v>
          </cell>
          <cell r="G411" t="str">
            <v>11732277122 UNIVERSAL DILUENT ELEC</v>
          </cell>
          <cell r="H411" t="str">
            <v>ml</v>
          </cell>
          <cell r="I411" t="str">
            <v>ROCHE</v>
          </cell>
          <cell r="J411" t="str">
            <v>Đức</v>
          </cell>
          <cell r="K411" t="str">
            <v>2 x 16ml</v>
          </cell>
          <cell r="L411" t="str">
            <v>Công Ty Cổ Phần Thiết Bị Y Tế Bách Việt</v>
          </cell>
          <cell r="M411">
            <v>55425</v>
          </cell>
          <cell r="N411">
            <v>1376</v>
          </cell>
          <cell r="O411">
            <v>76264800</v>
          </cell>
          <cell r="P411">
            <v>5</v>
          </cell>
          <cell r="Q411" t="str">
            <v>304/QĐ-SYT</v>
          </cell>
        </row>
        <row r="412">
          <cell r="C412">
            <v>406</v>
          </cell>
          <cell r="D412" t="str">
            <v>HC0406</v>
          </cell>
          <cell r="E412" t="str">
            <v>Máy miễn dịch tự động cobas e601</v>
          </cell>
          <cell r="F412" t="str">
            <v>Vitamin B12</v>
          </cell>
          <cell r="G412" t="str">
            <v>07212771190 Vitamin B12 G2 Elec.e100</v>
          </cell>
          <cell r="H412" t="str">
            <v>Test</v>
          </cell>
          <cell r="I412" t="str">
            <v>ROCHE</v>
          </cell>
          <cell r="J412" t="str">
            <v>Đức</v>
          </cell>
          <cell r="K412" t="str">
            <v>100 tests</v>
          </cell>
          <cell r="L412" t="str">
            <v>Công Ty Cổ Phần Thiết Bị Y Tế Bách Việt</v>
          </cell>
          <cell r="M412">
            <v>45652</v>
          </cell>
          <cell r="N412">
            <v>600</v>
          </cell>
          <cell r="O412">
            <v>27391200</v>
          </cell>
          <cell r="P412">
            <v>5</v>
          </cell>
          <cell r="Q412" t="str">
            <v>304/QĐ-SYT</v>
          </cell>
        </row>
        <row r="413">
          <cell r="C413">
            <v>407</v>
          </cell>
          <cell r="D413" t="str">
            <v>HC0407</v>
          </cell>
          <cell r="E413" t="str">
            <v>Máy miễn dịch tự động cobas e601</v>
          </cell>
          <cell r="F413" t="str">
            <v>Vitamin B12 CS</v>
          </cell>
          <cell r="G413" t="str">
            <v>07212780190 Vitamin B12 G2 CS Elecsys V2</v>
          </cell>
          <cell r="H413" t="str">
            <v>ml</v>
          </cell>
          <cell r="I413" t="str">
            <v>ROCHE</v>
          </cell>
          <cell r="J413" t="str">
            <v>Đức</v>
          </cell>
          <cell r="K413" t="str">
            <v>4 x 1ml</v>
          </cell>
          <cell r="L413" t="str">
            <v>Công Ty Cổ Phần Thiết Bị Y Tế Bách Việt</v>
          </cell>
          <cell r="M413">
            <v>316712</v>
          </cell>
          <cell r="N413">
            <v>8</v>
          </cell>
          <cell r="O413">
            <v>2533696</v>
          </cell>
          <cell r="P413">
            <v>5</v>
          </cell>
          <cell r="Q413" t="str">
            <v>304/QĐ-SYT</v>
          </cell>
        </row>
        <row r="414">
          <cell r="C414">
            <v>408</v>
          </cell>
          <cell r="D414" t="str">
            <v>HC0408</v>
          </cell>
          <cell r="E414" t="str">
            <v>Máy miễn dịch tự động cobas e601</v>
          </cell>
          <cell r="F414" t="str">
            <v>Vitamin D total</v>
          </cell>
          <cell r="G414" t="str">
            <v>05894913190 Elec Vit D total, 100 Tests</v>
          </cell>
          <cell r="H414" t="str">
            <v>Test</v>
          </cell>
          <cell r="I414" t="str">
            <v>ROCHE</v>
          </cell>
          <cell r="J414" t="str">
            <v>Đức</v>
          </cell>
          <cell r="K414" t="str">
            <v>100 tests</v>
          </cell>
          <cell r="L414" t="str">
            <v>Công Ty Cổ Phần Thiết Bị Y Tế Bách Việt</v>
          </cell>
          <cell r="M414">
            <v>186957</v>
          </cell>
          <cell r="N414">
            <v>600</v>
          </cell>
          <cell r="O414">
            <v>112174200</v>
          </cell>
          <cell r="P414">
            <v>5</v>
          </cell>
          <cell r="Q414" t="str">
            <v>304/QĐ-SYT</v>
          </cell>
        </row>
        <row r="415">
          <cell r="C415">
            <v>409</v>
          </cell>
          <cell r="D415" t="str">
            <v>HC0409</v>
          </cell>
          <cell r="E415" t="str">
            <v>Máy miễn dịch tự động cobas e601</v>
          </cell>
          <cell r="F415" t="str">
            <v>Vitamin D total CS</v>
          </cell>
          <cell r="G415" t="str">
            <v>05894921190 Vitamin D total CS Elecsys</v>
          </cell>
          <cell r="H415" t="str">
            <v>ml</v>
          </cell>
          <cell r="I415" t="str">
            <v>ROCHE</v>
          </cell>
          <cell r="J415" t="str">
            <v>Đức</v>
          </cell>
          <cell r="K415" t="str">
            <v>4 x 1ml</v>
          </cell>
          <cell r="L415" t="str">
            <v>Công Ty Cổ Phần Thiết Bị Y Tế Bách Việt</v>
          </cell>
          <cell r="M415">
            <v>570652</v>
          </cell>
          <cell r="N415">
            <v>8</v>
          </cell>
          <cell r="O415">
            <v>4565216</v>
          </cell>
          <cell r="P415">
            <v>5</v>
          </cell>
          <cell r="Q415" t="str">
            <v>304/QĐ-SYT</v>
          </cell>
        </row>
        <row r="416">
          <cell r="C416">
            <v>410</v>
          </cell>
          <cell r="D416" t="str">
            <v>HC0410</v>
          </cell>
          <cell r="E416" t="str">
            <v>Máy miễn dịch tự động Elisa</v>
          </cell>
          <cell r="F416" t="str">
            <v>Fasciola (Sán lá gan)</v>
          </cell>
          <cell r="G416" t="str">
            <v>"AccuElis Fasciola spp. Detection Kit"</v>
          </cell>
          <cell r="H416" t="str">
            <v>Test</v>
          </cell>
          <cell r="I416" t="str">
            <v>Khoa Thương</v>
          </cell>
          <cell r="J416" t="str">
            <v>Việt Nam</v>
          </cell>
          <cell r="K416" t="str">
            <v>96 test/hộp</v>
          </cell>
          <cell r="L416" t="str">
            <v>Công Ty Tnhh Tb Khkt Hóa Sinh</v>
          </cell>
          <cell r="M416">
            <v>35000</v>
          </cell>
          <cell r="N416">
            <v>2784</v>
          </cell>
          <cell r="O416">
            <v>97440000</v>
          </cell>
          <cell r="P416">
            <v>28</v>
          </cell>
          <cell r="Q416" t="str">
            <v>304/QĐ-SYT</v>
          </cell>
        </row>
        <row r="417">
          <cell r="C417">
            <v>411</v>
          </cell>
          <cell r="D417" t="str">
            <v>HC0411</v>
          </cell>
          <cell r="E417" t="str">
            <v>Máy miễn dịch tự động Elisa</v>
          </cell>
          <cell r="F417" t="str">
            <v>Strongyloides (Giun lươn)</v>
          </cell>
          <cell r="G417" t="str">
            <v>"AccuElis StrongyloidesstercoralisDetection Kit"</v>
          </cell>
          <cell r="H417" t="str">
            <v>Test</v>
          </cell>
          <cell r="I417" t="str">
            <v>Khoa Thương</v>
          </cell>
          <cell r="J417" t="str">
            <v>Việt Nam</v>
          </cell>
          <cell r="K417" t="str">
            <v>96 test/hộp</v>
          </cell>
          <cell r="L417" t="str">
            <v>Công Ty Tnhh Tb Khkt Hóa Sinh</v>
          </cell>
          <cell r="M417">
            <v>35000</v>
          </cell>
          <cell r="N417">
            <v>2504</v>
          </cell>
          <cell r="O417">
            <v>87640000</v>
          </cell>
          <cell r="P417">
            <v>28</v>
          </cell>
          <cell r="Q417" t="str">
            <v>304/QĐ-SYT</v>
          </cell>
        </row>
        <row r="418">
          <cell r="C418">
            <v>412</v>
          </cell>
          <cell r="D418" t="str">
            <v>HC0412</v>
          </cell>
          <cell r="E418" t="str">
            <v>Máy miễn dịch tự động Elisa</v>
          </cell>
          <cell r="F418" t="str">
            <v>Toxocara (Giun đũa chó)</v>
          </cell>
          <cell r="G418" t="str">
            <v>"AccuElis Toxocara canis Detection Kit"</v>
          </cell>
          <cell r="H418" t="str">
            <v>Test</v>
          </cell>
          <cell r="I418" t="str">
            <v>Khoa Thương</v>
          </cell>
          <cell r="J418" t="str">
            <v>Việt Nam</v>
          </cell>
          <cell r="K418" t="str">
            <v>96 test/hộp</v>
          </cell>
          <cell r="L418" t="str">
            <v>Công Ty Tnhh Tb Khkt Hóa Sinh</v>
          </cell>
          <cell r="M418">
            <v>35000</v>
          </cell>
          <cell r="N418">
            <v>7220</v>
          </cell>
          <cell r="O418">
            <v>252700000</v>
          </cell>
          <cell r="P418">
            <v>28</v>
          </cell>
          <cell r="Q418" t="str">
            <v>304/QĐ-SYT</v>
          </cell>
        </row>
        <row r="419">
          <cell r="C419">
            <v>413</v>
          </cell>
          <cell r="D419" t="str">
            <v>HC0413</v>
          </cell>
          <cell r="E419" t="str">
            <v>Máy nhuộm Gram Elitech (Model: 7322, hãng: Elitech - Mỹ)</v>
          </cell>
          <cell r="F419" t="str">
            <v>Hóa chất nhuộm Gram B Iodine 500ml</v>
          </cell>
          <cell r="G419" t="str">
            <v>Aerospray Gram Reagent B Iodine</v>
          </cell>
          <cell r="H419" t="str">
            <v>Test</v>
          </cell>
          <cell r="I419" t="str">
            <v>Elitech</v>
          </cell>
          <cell r="J419" t="str">
            <v>Mỹ</v>
          </cell>
          <cell r="K419" t="str">
            <v>996 test/Chai (500ml)</v>
          </cell>
          <cell r="L419" t="str">
            <v>Công Ty Cổ Phần Thiết Bị Y Tế Vimec</v>
          </cell>
          <cell r="M419">
            <v>8505</v>
          </cell>
          <cell r="N419">
            <v>63744</v>
          </cell>
          <cell r="O419">
            <v>542142720</v>
          </cell>
          <cell r="P419">
            <v>87</v>
          </cell>
          <cell r="Q419" t="str">
            <v>304/QĐ-SYT</v>
          </cell>
        </row>
        <row r="420">
          <cell r="C420">
            <v>414</v>
          </cell>
          <cell r="D420" t="str">
            <v>HC0414</v>
          </cell>
          <cell r="E420" t="str">
            <v>Máy nhuộm Gram Elitech (Model: 7322, hãng: Elitech - Mỹ)</v>
          </cell>
          <cell r="F420" t="str">
            <v>Hóa chất nhuộm Gram C Crystal Violet 500ml</v>
          </cell>
          <cell r="G420" t="str">
            <v>Aerospray Gram Reagent C Crystal</v>
          </cell>
          <cell r="H420" t="str">
            <v>Test</v>
          </cell>
          <cell r="I420" t="str">
            <v>Elitech</v>
          </cell>
          <cell r="J420" t="str">
            <v>Mỹ</v>
          </cell>
          <cell r="K420" t="str">
            <v>1032 test/ Chai (500ml)</v>
          </cell>
          <cell r="L420" t="str">
            <v>Công Ty Cổ Phần Thiết Bị Y Tế Vimec</v>
          </cell>
          <cell r="M420">
            <v>8190</v>
          </cell>
          <cell r="N420">
            <v>66048</v>
          </cell>
          <cell r="O420">
            <v>540933120</v>
          </cell>
          <cell r="P420">
            <v>87</v>
          </cell>
          <cell r="Q420" t="str">
            <v>304/QĐ-SYT</v>
          </cell>
        </row>
        <row r="421">
          <cell r="C421">
            <v>415</v>
          </cell>
          <cell r="D421" t="str">
            <v>HC0415</v>
          </cell>
          <cell r="E421" t="str">
            <v>Máy nhuộm Gram Elitech (Model: 7322, hãng: Elitech - Mỹ)</v>
          </cell>
          <cell r="F421" t="str">
            <v>Hóa chất nhuộm Gram Reagent A 210ml (đậm đặc pha 4.5 L)</v>
          </cell>
          <cell r="G421" t="str">
            <v>Aerospray Gram Reagent A Safranine</v>
          </cell>
          <cell r="H421" t="str">
            <v>Test</v>
          </cell>
          <cell r="I421" t="str">
            <v>Elitech</v>
          </cell>
          <cell r="J421" t="str">
            <v>Mỹ</v>
          </cell>
          <cell r="K421" t="str">
            <v xml:space="preserve">9 x 1032 test/Chai(chai/210ml) </v>
          </cell>
          <cell r="L421" t="str">
            <v>Công Ty Cổ Phần Thiết Bị Y Tế Vimec</v>
          </cell>
          <cell r="M421">
            <v>2520</v>
          </cell>
          <cell r="N421">
            <v>55728</v>
          </cell>
          <cell r="O421">
            <v>140434560</v>
          </cell>
          <cell r="P421">
            <v>87</v>
          </cell>
          <cell r="Q421" t="str">
            <v>304/QĐ-SYT</v>
          </cell>
        </row>
        <row r="422">
          <cell r="C422">
            <v>416</v>
          </cell>
          <cell r="D422" t="str">
            <v>HC0416</v>
          </cell>
          <cell r="E422" t="str">
            <v>Máy nhuộm Gram Elitech (Model: 7322, hãng: Elitech - Mỹ)</v>
          </cell>
          <cell r="F422" t="str">
            <v>Xét nghiệm định danh Mycoplasma (sàng lọc Mycoplasma) (2)</v>
          </cell>
          <cell r="G422" t="str">
            <v>MYCOFAST® Screening RevolutioN</v>
          </cell>
          <cell r="H422" t="str">
            <v>Test</v>
          </cell>
          <cell r="I422" t="str">
            <v>Elitech</v>
          </cell>
          <cell r="J422" t="str">
            <v>Mỹ</v>
          </cell>
          <cell r="K422" t="str">
            <v>Hộp/50 test</v>
          </cell>
          <cell r="L422" t="str">
            <v>Công Ty Cổ Phần Thiết Bị Y Tế Vimec</v>
          </cell>
          <cell r="M422">
            <v>99540</v>
          </cell>
          <cell r="N422">
            <v>500</v>
          </cell>
          <cell r="O422">
            <v>49770000</v>
          </cell>
          <cell r="P422">
            <v>87</v>
          </cell>
          <cell r="Q422" t="str">
            <v>304/QĐ-SYT</v>
          </cell>
        </row>
        <row r="423">
          <cell r="C423">
            <v>417</v>
          </cell>
          <cell r="D423" t="str">
            <v>HC0417</v>
          </cell>
          <cell r="E423" t="str">
            <v>Máy nhuộm Gram Elitech (Model: 7322, hãng: Elitech - Mỹ)</v>
          </cell>
          <cell r="F423" t="str">
            <v>Xét nghiệm định danh, định lượng, kháng sinh đồ Mycoplasma cùng lúc</v>
          </cell>
          <cell r="G423" t="str">
            <v>MYCOFAST® RevolutioN</v>
          </cell>
          <cell r="H423" t="str">
            <v>Test</v>
          </cell>
          <cell r="I423" t="str">
            <v>Elitech</v>
          </cell>
          <cell r="J423" t="str">
            <v>Mỹ</v>
          </cell>
          <cell r="K423" t="str">
            <v>Hộp/25 test</v>
          </cell>
          <cell r="L423" t="str">
            <v>Công Ty Cổ Phần Thiết Bị Y Tế Vimec</v>
          </cell>
          <cell r="M423">
            <v>349335</v>
          </cell>
          <cell r="N423">
            <v>500</v>
          </cell>
          <cell r="O423">
            <v>174667500</v>
          </cell>
          <cell r="P423">
            <v>87</v>
          </cell>
          <cell r="Q423" t="str">
            <v>304/QĐ-SYT</v>
          </cell>
        </row>
        <row r="424">
          <cell r="C424">
            <v>418</v>
          </cell>
          <cell r="D424" t="str">
            <v>HC0418</v>
          </cell>
          <cell r="E424" t="str">
            <v>Máy nhuộm Gram Elitech (Model: 7322, hãng: Elitech - Mỹ)</v>
          </cell>
          <cell r="F424" t="str">
            <v>Xét nghiệm định lượng, kháng sinh đồ Mycoplasma (sau khi test sàng lọc Mycoplasma 2A dương tính)</v>
          </cell>
          <cell r="G424" t="str">
            <v>COMPL. MYCOFAST® RevolutioN</v>
          </cell>
          <cell r="H424" t="str">
            <v>Test</v>
          </cell>
          <cell r="I424" t="str">
            <v>Elitech</v>
          </cell>
          <cell r="J424" t="str">
            <v>Mỹ</v>
          </cell>
          <cell r="K424" t="str">
            <v xml:space="preserve"> Hộp/25 test</v>
          </cell>
          <cell r="L424" t="str">
            <v>Công Ty Cổ Phần Thiết Bị Y Tế Vimec</v>
          </cell>
          <cell r="M424">
            <v>239925</v>
          </cell>
          <cell r="N424">
            <v>500</v>
          </cell>
          <cell r="O424">
            <v>119962500</v>
          </cell>
          <cell r="P424">
            <v>87</v>
          </cell>
          <cell r="Q424" t="str">
            <v>304/QĐ-SYT</v>
          </cell>
        </row>
        <row r="425">
          <cell r="C425">
            <v>419</v>
          </cell>
          <cell r="D425" t="str">
            <v>HC0419</v>
          </cell>
          <cell r="E425" t="str">
            <v>Máy nhuộm lao Elitech (Model: 7722, hãng: Elitech - Mỹ)</v>
          </cell>
          <cell r="F425" t="str">
            <v>Acid Fast Carbol Fuchsin Decolorizer (Pha ra 500 ml)</v>
          </cell>
          <cell r="G425" t="str">
            <v>Acid Fast Carbon Fuchsin</v>
          </cell>
          <cell r="H425" t="str">
            <v>Test</v>
          </cell>
          <cell r="I425" t="str">
            <v>Elitech</v>
          </cell>
          <cell r="J425" t="str">
            <v>Mỹ</v>
          </cell>
          <cell r="K425" t="str">
            <v>Chai/30ml (1000 test)</v>
          </cell>
          <cell r="L425" t="str">
            <v>Công Ty Cổ Phần Thiết Bị Y Tế Vimec</v>
          </cell>
          <cell r="M425">
            <v>1995</v>
          </cell>
          <cell r="N425">
            <v>4000</v>
          </cell>
          <cell r="O425">
            <v>7980000</v>
          </cell>
          <cell r="P425">
            <v>87</v>
          </cell>
          <cell r="Q425" t="str">
            <v>304/QĐ-SYT</v>
          </cell>
        </row>
        <row r="426">
          <cell r="C426">
            <v>420</v>
          </cell>
          <cell r="D426" t="str">
            <v>HC0420</v>
          </cell>
          <cell r="E426" t="str">
            <v>Máy nhuộm lao Elitech (Model: 7722, hãng: Elitech - Mỹ)</v>
          </cell>
          <cell r="F426" t="str">
            <v>Acid Fast Reagent BMB Methylene Blue</v>
          </cell>
          <cell r="G426" t="str">
            <v>Acid Fast Reagent BMB</v>
          </cell>
          <cell r="H426" t="str">
            <v>Test</v>
          </cell>
          <cell r="I426" t="str">
            <v>Elitech</v>
          </cell>
          <cell r="J426" t="str">
            <v>Mỹ</v>
          </cell>
          <cell r="K426" t="str">
            <v>Chai/500 ml (685 test)</v>
          </cell>
          <cell r="L426" t="str">
            <v>Công Ty Cổ Phần Thiết Bị Y Tế Vimec</v>
          </cell>
          <cell r="M426">
            <v>5985</v>
          </cell>
          <cell r="N426">
            <v>4000</v>
          </cell>
          <cell r="O426">
            <v>23940000</v>
          </cell>
          <cell r="P426">
            <v>87</v>
          </cell>
          <cell r="Q426" t="str">
            <v>304/QĐ-SYT</v>
          </cell>
        </row>
        <row r="427">
          <cell r="C427">
            <v>421</v>
          </cell>
          <cell r="D427" t="str">
            <v>HC0421</v>
          </cell>
          <cell r="E427" t="str">
            <v>Máy nhuộm lao Elitech (Model: 7722, hãng: Elitech - Mỹ)</v>
          </cell>
          <cell r="F427" t="str">
            <v>Acid Fast Reagent C: Elite ZN</v>
          </cell>
          <cell r="G427" t="str">
            <v>Elite ZN</v>
          </cell>
          <cell r="H427" t="str">
            <v>Test</v>
          </cell>
          <cell r="I427" t="str">
            <v>Elitech</v>
          </cell>
          <cell r="J427" t="str">
            <v>Mỹ</v>
          </cell>
          <cell r="K427" t="str">
            <v>Chai/500 ml (406 test)</v>
          </cell>
          <cell r="L427" t="str">
            <v>Công Ty Cổ Phần Thiết Bị Y Tế Vimec</v>
          </cell>
          <cell r="M427">
            <v>19425</v>
          </cell>
          <cell r="N427">
            <v>4000</v>
          </cell>
          <cell r="O427">
            <v>77700000</v>
          </cell>
          <cell r="P427">
            <v>87</v>
          </cell>
          <cell r="Q427" t="str">
            <v>304/QĐ-SYT</v>
          </cell>
        </row>
        <row r="428">
          <cell r="C428">
            <v>422</v>
          </cell>
          <cell r="D428" t="str">
            <v>HC0422</v>
          </cell>
          <cell r="E428" t="str">
            <v>Máy phân tích đường huyết Hba1c tự động - ADAMS A1c HA-8180</v>
          </cell>
          <cell r="F428" t="str">
            <v>Dung dịch rửa kim máy đo Hba1c 250ml</v>
          </cell>
          <cell r="G428" t="str">
            <v>Washing solution for tubes</v>
          </cell>
          <cell r="H428" t="str">
            <v>ml</v>
          </cell>
          <cell r="I428" t="str">
            <v>Arkray</v>
          </cell>
          <cell r="J428" t="str">
            <v>Nhật bản</v>
          </cell>
          <cell r="K428" t="str">
            <v>250 ml/hộp</v>
          </cell>
          <cell r="L428" t="str">
            <v xml:space="preserve">Công Ty Tnhh Tmdv Chương Nhân </v>
          </cell>
          <cell r="M428">
            <v>9000</v>
          </cell>
          <cell r="N428">
            <v>3000</v>
          </cell>
          <cell r="O428">
            <v>27000000</v>
          </cell>
          <cell r="P428">
            <v>7</v>
          </cell>
          <cell r="Q428" t="str">
            <v>304/QĐ-SYT</v>
          </cell>
        </row>
        <row r="429">
          <cell r="C429">
            <v>423</v>
          </cell>
          <cell r="D429" t="str">
            <v>HC0423</v>
          </cell>
          <cell r="E429" t="str">
            <v>Máy phân tích đường huyết Hba1c tự động - ADAMS A1c HA-8180</v>
          </cell>
          <cell r="F429" t="str">
            <v>Cột sắc ký unit 80 2500 test</v>
          </cell>
          <cell r="G429" t="str">
            <v>Column Unit 80</v>
          </cell>
          <cell r="H429" t="str">
            <v>test</v>
          </cell>
          <cell r="I429" t="str">
            <v>Arkray</v>
          </cell>
          <cell r="J429" t="str">
            <v>Nhật bản</v>
          </cell>
          <cell r="K429" t="str">
            <v>2500 test/hộp</v>
          </cell>
          <cell r="L429" t="str">
            <v xml:space="preserve">Công Ty Tnhh Tmdv Chương Nhân </v>
          </cell>
          <cell r="M429">
            <v>15360</v>
          </cell>
          <cell r="N429">
            <v>35000</v>
          </cell>
          <cell r="O429">
            <v>537600000</v>
          </cell>
          <cell r="P429">
            <v>7</v>
          </cell>
          <cell r="Q429" t="str">
            <v>304/QĐ-SYT</v>
          </cell>
        </row>
        <row r="430">
          <cell r="C430">
            <v>424</v>
          </cell>
          <cell r="D430" t="str">
            <v>HC0424</v>
          </cell>
          <cell r="E430" t="str">
            <v>Máy phân tích đường huyết Hba1c tự động - ADAMS A1c HA-8180</v>
          </cell>
          <cell r="F430" t="str">
            <v>Dung dịch ly giải hồng cầu 80A</v>
          </cell>
          <cell r="G430" t="str">
            <v>Eluent 80A</v>
          </cell>
          <cell r="H430" t="str">
            <v>test</v>
          </cell>
          <cell r="I430" t="str">
            <v>Arkray</v>
          </cell>
          <cell r="J430" t="str">
            <v>Nhật Bản</v>
          </cell>
          <cell r="K430" t="str">
            <v>730 test/hộp</v>
          </cell>
          <cell r="L430" t="str">
            <v xml:space="preserve">Công Ty Tnhh Tmdv Chương Nhân </v>
          </cell>
          <cell r="M430">
            <v>17096</v>
          </cell>
          <cell r="N430">
            <v>100700</v>
          </cell>
          <cell r="O430">
            <v>1721567200</v>
          </cell>
          <cell r="P430">
            <v>7</v>
          </cell>
          <cell r="Q430" t="str">
            <v>304/QĐ-SYT</v>
          </cell>
        </row>
        <row r="431">
          <cell r="C431">
            <v>425</v>
          </cell>
          <cell r="D431" t="str">
            <v>HC0425</v>
          </cell>
          <cell r="E431" t="str">
            <v>Máy phân tích đường huyết Hba1c tự động - ADAMS A1c HA-8180</v>
          </cell>
          <cell r="F431" t="str">
            <v>Dung dịch ly giải hồng cầu 80B</v>
          </cell>
          <cell r="G431" t="str">
            <v>Eluent 80B</v>
          </cell>
          <cell r="H431" t="str">
            <v>test</v>
          </cell>
          <cell r="I431" t="str">
            <v>Arkray</v>
          </cell>
          <cell r="J431" t="str">
            <v>Nhật Bản</v>
          </cell>
          <cell r="K431" t="str">
            <v>1250 test/hộp</v>
          </cell>
          <cell r="L431" t="str">
            <v xml:space="preserve">Công Ty Tnhh Tmdv Chương Nhân </v>
          </cell>
          <cell r="M431">
            <v>3936</v>
          </cell>
          <cell r="N431">
            <v>62500</v>
          </cell>
          <cell r="O431">
            <v>246000000</v>
          </cell>
          <cell r="P431">
            <v>7</v>
          </cell>
          <cell r="Q431" t="str">
            <v>304/QĐ-SYT</v>
          </cell>
        </row>
        <row r="432">
          <cell r="C432">
            <v>426</v>
          </cell>
          <cell r="D432" t="str">
            <v>HC0426</v>
          </cell>
          <cell r="E432" t="str">
            <v>Máy phân tích đường huyết Hba1c tự động - ADAMS A1c HA-8180</v>
          </cell>
          <cell r="F432" t="str">
            <v>Dung dịch ly giải hồng cầu 80CV</v>
          </cell>
          <cell r="G432" t="str">
            <v>Eluent 80CV</v>
          </cell>
          <cell r="H432" t="str">
            <v>test</v>
          </cell>
          <cell r="I432" t="str">
            <v>Arkray</v>
          </cell>
          <cell r="J432" t="str">
            <v>Nhật Bản</v>
          </cell>
          <cell r="K432" t="str">
            <v>1244 test/hộp</v>
          </cell>
          <cell r="L432" t="str">
            <v xml:space="preserve">Công Ty Tnhh Tmdv Chương Nhân </v>
          </cell>
          <cell r="M432">
            <v>3955</v>
          </cell>
          <cell r="N432">
            <v>67200</v>
          </cell>
          <cell r="O432">
            <v>265776000</v>
          </cell>
          <cell r="P432">
            <v>7</v>
          </cell>
          <cell r="Q432" t="str">
            <v>304/QĐ-SYT</v>
          </cell>
        </row>
        <row r="433">
          <cell r="C433">
            <v>427</v>
          </cell>
          <cell r="D433" t="str">
            <v>HC0427</v>
          </cell>
          <cell r="E433" t="str">
            <v>Máy phân tích đường huyết Hba1c tự động - ADAMS A1c HA-8180</v>
          </cell>
          <cell r="F433" t="str">
            <v>Dung dịch ly giải hồng cầu 80H</v>
          </cell>
          <cell r="G433" t="str">
            <v>Hemolysis Washing Solution 80H</v>
          </cell>
          <cell r="H433" t="str">
            <v>test</v>
          </cell>
          <cell r="I433" t="str">
            <v>Arkray</v>
          </cell>
          <cell r="J433" t="str">
            <v>Nhật Bản</v>
          </cell>
          <cell r="K433" t="str">
            <v>682 test/hộp</v>
          </cell>
          <cell r="L433" t="str">
            <v xml:space="preserve">Công Ty Tnhh Tmdv Chương Nhân </v>
          </cell>
          <cell r="M433">
            <v>38710</v>
          </cell>
          <cell r="N433">
            <v>134000</v>
          </cell>
          <cell r="O433">
            <v>5187140000</v>
          </cell>
          <cell r="P433">
            <v>7</v>
          </cell>
          <cell r="Q433" t="str">
            <v>304/QĐ-SYT</v>
          </cell>
        </row>
        <row r="434">
          <cell r="C434">
            <v>428</v>
          </cell>
          <cell r="D434" t="str">
            <v>HC0428</v>
          </cell>
          <cell r="E434" t="str">
            <v>Máy phân tích đường huyết Hba1c tự động - ADAMS A1c HA-8180</v>
          </cell>
          <cell r="F434" t="str">
            <v>Hóa chất Calibrator 80 3ml*3*2</v>
          </cell>
          <cell r="G434" t="str">
            <v>Calibrator  80</v>
          </cell>
          <cell r="H434" t="str">
            <v>ml</v>
          </cell>
          <cell r="I434" t="str">
            <v>Arkray</v>
          </cell>
          <cell r="J434" t="str">
            <v>Nhật Bản</v>
          </cell>
          <cell r="K434" t="str">
            <v>3 ml x 3 x 2/hộp</v>
          </cell>
          <cell r="L434" t="str">
            <v xml:space="preserve">Công Ty Tnhh Tmdv Chương Nhân </v>
          </cell>
          <cell r="M434">
            <v>350000</v>
          </cell>
          <cell r="N434">
            <v>126</v>
          </cell>
          <cell r="O434">
            <v>44100000</v>
          </cell>
          <cell r="P434">
            <v>7</v>
          </cell>
          <cell r="Q434" t="str">
            <v>304/QĐ-SYT</v>
          </cell>
        </row>
        <row r="435">
          <cell r="C435">
            <v>429</v>
          </cell>
          <cell r="D435" t="str">
            <v>HC0429</v>
          </cell>
          <cell r="E435" t="str">
            <v>Máy phân tích đường huyết Hba1c tự động - ADAMS A1c HA-8180</v>
          </cell>
          <cell r="F435" t="str">
            <v>Hóa chất chuẩn máy đo HBA1C 250ml</v>
          </cell>
          <cell r="G435" t="str">
            <v>Control Dilution Set 80</v>
          </cell>
          <cell r="H435" t="str">
            <v>ml</v>
          </cell>
          <cell r="I435" t="str">
            <v>Arkray</v>
          </cell>
          <cell r="J435" t="str">
            <v>Nhật Bản</v>
          </cell>
          <cell r="K435" t="str">
            <v>250 ml/hộp</v>
          </cell>
          <cell r="L435" t="str">
            <v xml:space="preserve">Công Ty Tnhh Tmdv Chương Nhân </v>
          </cell>
          <cell r="M435">
            <v>16000</v>
          </cell>
          <cell r="N435">
            <v>1250</v>
          </cell>
          <cell r="O435">
            <v>20000000</v>
          </cell>
          <cell r="P435">
            <v>7</v>
          </cell>
          <cell r="Q435" t="str">
            <v>304/QĐ-SYT</v>
          </cell>
        </row>
        <row r="436">
          <cell r="C436">
            <v>430</v>
          </cell>
          <cell r="D436" t="str">
            <v>HC0430</v>
          </cell>
          <cell r="E436" t="str">
            <v>Máy phân tích đường huyết Hba1c tự động - ADAMS A1c HA-8180</v>
          </cell>
          <cell r="F436" t="str">
            <v>Thuớc thử chuẩn thành phần HBA1C 2*4*0,25ml/hộp</v>
          </cell>
          <cell r="G436" t="str">
            <v>extendSURE HbA1c control</v>
          </cell>
          <cell r="H436" t="str">
            <v>ml</v>
          </cell>
          <cell r="I436" t="str">
            <v>Canterbury Scientific</v>
          </cell>
          <cell r="J436" t="str">
            <v>New Zealand</v>
          </cell>
          <cell r="K436" t="str">
            <v>0,25 ml x 8/hộp</v>
          </cell>
          <cell r="L436" t="str">
            <v xml:space="preserve">Công Ty Tnhh Tmdv Chương Nhân </v>
          </cell>
          <cell r="M436">
            <v>3250000</v>
          </cell>
          <cell r="N436">
            <v>14</v>
          </cell>
          <cell r="O436">
            <v>45500000</v>
          </cell>
          <cell r="P436">
            <v>7</v>
          </cell>
          <cell r="Q436" t="str">
            <v>304/QĐ-SYT</v>
          </cell>
        </row>
        <row r="437">
          <cell r="C437">
            <v>431</v>
          </cell>
          <cell r="D437" t="str">
            <v>HC0431</v>
          </cell>
          <cell r="E437" t="str">
            <v>Máy phân tích HbA1c xách tay PocketChem A1c</v>
          </cell>
          <cell r="F437" t="str">
            <v>PocketChem A1c Control Kit</v>
          </cell>
          <cell r="G437" t="str">
            <v>Cera Stat Control Solution</v>
          </cell>
          <cell r="H437" t="str">
            <v>ml</v>
          </cell>
          <cell r="I437" t="str">
            <v>Green Cross</v>
          </cell>
          <cell r="J437" t="str">
            <v>Hàn Quốc</v>
          </cell>
          <cell r="K437" t="str">
            <v>Hộp / 2 x 1,5ml</v>
          </cell>
          <cell r="L437" t="str">
            <v>Liên Danh Thịnh Phát Và Bình Minh</v>
          </cell>
          <cell r="M437">
            <v>1106000</v>
          </cell>
          <cell r="N437">
            <v>22</v>
          </cell>
          <cell r="O437">
            <v>24332000</v>
          </cell>
          <cell r="P437">
            <v>72</v>
          </cell>
          <cell r="Q437" t="str">
            <v>304/QĐ-SYT</v>
          </cell>
        </row>
        <row r="438">
          <cell r="C438">
            <v>432</v>
          </cell>
          <cell r="D438" t="str">
            <v>HC0432</v>
          </cell>
          <cell r="E438" t="str">
            <v>Máy phân tích HbA1c xách tay PocketChem A1c</v>
          </cell>
          <cell r="F438" t="str">
            <v>PocketChem A1c Test Kit</v>
          </cell>
          <cell r="G438" t="str">
            <v>Cera Stat HbA1c Test Kit</v>
          </cell>
          <cell r="H438" t="str">
            <v>Test</v>
          </cell>
          <cell r="I438" t="str">
            <v>Green Cross</v>
          </cell>
          <cell r="J438" t="str">
            <v>Hàn Quốc</v>
          </cell>
          <cell r="K438" t="str">
            <v>Hộp / 30 test</v>
          </cell>
          <cell r="L438" t="str">
            <v>Liên Danh Thịnh Phát Và Bình Minh</v>
          </cell>
          <cell r="M438">
            <v>72450</v>
          </cell>
          <cell r="N438">
            <v>7500</v>
          </cell>
          <cell r="O438">
            <v>543375000</v>
          </cell>
          <cell r="P438">
            <v>72</v>
          </cell>
          <cell r="Q438" t="str">
            <v>304/QĐ-SYT</v>
          </cell>
        </row>
        <row r="439">
          <cell r="C439">
            <v>433</v>
          </cell>
          <cell r="D439" t="str">
            <v>HC0433</v>
          </cell>
          <cell r="E439" t="str">
            <v>Máy phân tích huyết học 27 thông số bằng phương pháp lazer tự động</v>
          </cell>
          <cell r="F439" t="str">
            <v>Dung dịch rửa kim máy huyết học 27 thông số 100ml</v>
          </cell>
          <cell r="G439" t="str">
            <v>Probe cleaner 100ml</v>
          </cell>
          <cell r="H439" t="str">
            <v>ml</v>
          </cell>
          <cell r="I439" t="str">
            <v>Ameda Labordiagnostik GmbH</v>
          </cell>
          <cell r="J439" t="str">
            <v>Aó</v>
          </cell>
          <cell r="K439" t="str">
            <v>Chai 100ml</v>
          </cell>
          <cell r="L439" t="str">
            <v xml:space="preserve">Liên Danh Công Ty Hồng Hạnh - Hoa Nguyễn </v>
          </cell>
          <cell r="M439">
            <v>1995</v>
          </cell>
          <cell r="N439">
            <v>800</v>
          </cell>
          <cell r="O439">
            <v>1596000</v>
          </cell>
          <cell r="P439">
            <v>33</v>
          </cell>
          <cell r="Q439" t="str">
            <v>304/QĐ-SYT</v>
          </cell>
        </row>
        <row r="440">
          <cell r="C440">
            <v>434</v>
          </cell>
          <cell r="D440" t="str">
            <v>HC0434</v>
          </cell>
          <cell r="E440" t="str">
            <v>Máy phân tích huyết học 27 thông số bằng phương pháp lazer tự động</v>
          </cell>
          <cell r="F440" t="str">
            <v>Hóa chất ly giải hồng cầu máy huyết học 27 Chai 1 lít</v>
          </cell>
          <cell r="G440" t="str">
            <v>AMP HEMOLYSE AS5 (11it)</v>
          </cell>
          <cell r="H440" t="str">
            <v>Test</v>
          </cell>
          <cell r="I440" t="str">
            <v>Ameda Labordiagnostik GmbH</v>
          </cell>
          <cell r="J440" t="str">
            <v>Áo</v>
          </cell>
          <cell r="K440" t="str">
            <v>Chai 1Lít</v>
          </cell>
          <cell r="L440" t="str">
            <v xml:space="preserve">Liên Danh Công Ty Hồng Hạnh - Hoa Nguyễn </v>
          </cell>
          <cell r="M440">
            <v>3633</v>
          </cell>
          <cell r="N440">
            <v>300000</v>
          </cell>
          <cell r="O440">
            <v>1089900000</v>
          </cell>
          <cell r="P440">
            <v>33</v>
          </cell>
          <cell r="Q440" t="str">
            <v>304/QĐ-SYT</v>
          </cell>
        </row>
        <row r="441">
          <cell r="C441">
            <v>435</v>
          </cell>
          <cell r="D441" t="str">
            <v>HC0435</v>
          </cell>
          <cell r="E441" t="str">
            <v>Máy phân tích huyết học 27 thông số bằng phương pháp lazer tự động</v>
          </cell>
          <cell r="F441" t="str">
            <v>Hóa chất pha loãng máy huyết học 27 thông số Thùng 20 lít</v>
          </cell>
          <cell r="G441" t="str">
            <v>AMP HEMODIL AS5 (201)</v>
          </cell>
          <cell r="H441" t="str">
            <v xml:space="preserve">Test
</v>
          </cell>
          <cell r="I441" t="str">
            <v>Ameda Labordiagnostik GmbH</v>
          </cell>
          <cell r="J441" t="str">
            <v>Áo</v>
          </cell>
          <cell r="K441" t="str">
            <v>Thùng 20L</v>
          </cell>
          <cell r="L441" t="str">
            <v xml:space="preserve">Liên Danh Công Ty Hồng Hạnh - Hoa Nguyễn </v>
          </cell>
          <cell r="M441">
            <v>6300</v>
          </cell>
          <cell r="N441">
            <v>300000</v>
          </cell>
          <cell r="O441">
            <v>1890000000</v>
          </cell>
          <cell r="P441">
            <v>33</v>
          </cell>
          <cell r="Q441" t="str">
            <v>304/QĐ-SYT</v>
          </cell>
        </row>
        <row r="442">
          <cell r="C442">
            <v>436</v>
          </cell>
          <cell r="D442" t="str">
            <v>HC0436</v>
          </cell>
          <cell r="E442" t="str">
            <v>Máy phân tích huyết học 27 thông số bằng phương pháp lazer tự động</v>
          </cell>
          <cell r="F442" t="str">
            <v>Hóa chất phân tích 5 thành phần bạch cầu máy huyết học 27 thông số Thùng 10 lít</v>
          </cell>
          <cell r="G442" t="str">
            <v>AMP HEMOSHEATH AS5 (101)</v>
          </cell>
          <cell r="H442" t="str">
            <v xml:space="preserve">Test
</v>
          </cell>
          <cell r="I442" t="str">
            <v>Ameda Labordiagnostik GmbH</v>
          </cell>
          <cell r="J442" t="str">
            <v>Áo</v>
          </cell>
          <cell r="K442" t="str">
            <v>Thùng 10Lit</v>
          </cell>
          <cell r="L442" t="str">
            <v xml:space="preserve">Liên Danh Công Ty Hồng Hạnh - Hoa Nguyễn </v>
          </cell>
          <cell r="M442">
            <v>11445</v>
          </cell>
          <cell r="N442">
            <v>375000</v>
          </cell>
          <cell r="O442">
            <v>4291875000</v>
          </cell>
          <cell r="P442">
            <v>33</v>
          </cell>
          <cell r="Q442" t="str">
            <v>304/QĐ-SYT</v>
          </cell>
        </row>
        <row r="443">
          <cell r="C443">
            <v>437</v>
          </cell>
          <cell r="D443" t="str">
            <v>HC0437</v>
          </cell>
          <cell r="E443" t="str">
            <v>Máy phân tích huyết học 27 thông số bằng phương pháp lazer tự động</v>
          </cell>
          <cell r="F443" t="str">
            <v>Hóa chất phân tích hồng cầu lưới máy 27 thông số (50*3.7ml)</v>
          </cell>
          <cell r="G443" t="str">
            <v>AMP HEMOSTAIN R (50*3.7ml)</v>
          </cell>
          <cell r="H443" t="str">
            <v xml:space="preserve">Test
</v>
          </cell>
          <cell r="I443" t="str">
            <v>Ameda Labordiagnostik GmbH</v>
          </cell>
          <cell r="J443" t="str">
            <v>Áo</v>
          </cell>
          <cell r="K443" t="str">
            <v>Hộp/ 50 x 3.7 ml</v>
          </cell>
          <cell r="L443" t="str">
            <v xml:space="preserve">Liên Danh Công Ty Hồng Hạnh - Hoa Nguyễn </v>
          </cell>
          <cell r="M443">
            <v>3605</v>
          </cell>
          <cell r="N443">
            <v>400</v>
          </cell>
          <cell r="O443">
            <v>1442000</v>
          </cell>
          <cell r="P443">
            <v>33</v>
          </cell>
          <cell r="Q443" t="str">
            <v>304/QĐ-SYT</v>
          </cell>
        </row>
        <row r="444">
          <cell r="C444">
            <v>438</v>
          </cell>
          <cell r="D444" t="str">
            <v>HC0438</v>
          </cell>
          <cell r="E444" t="str">
            <v>Máy phân tích huyết học 27 thông số bằng phương pháp lazer tự động</v>
          </cell>
          <cell r="F444" t="str">
            <v>Hóa chất rửa máy huyết học 27 thông số Thùng 20 lít</v>
          </cell>
          <cell r="G444" t="str">
            <v>AMP HEMOTERGE AS5 (201)</v>
          </cell>
          <cell r="H444" t="str">
            <v xml:space="preserve">Test
</v>
          </cell>
          <cell r="I444" t="str">
            <v>Ameda Labordiagnostik GmbH</v>
          </cell>
          <cell r="J444" t="str">
            <v>Áo</v>
          </cell>
          <cell r="K444" t="str">
            <v>Thùng 20Lit</v>
          </cell>
          <cell r="L444" t="str">
            <v xml:space="preserve">Liên Danh Công Ty Hồng Hạnh - Hoa Nguyễn </v>
          </cell>
          <cell r="M444">
            <v>2142</v>
          </cell>
          <cell r="N444">
            <v>600000</v>
          </cell>
          <cell r="O444">
            <v>1285200000</v>
          </cell>
          <cell r="P444">
            <v>33</v>
          </cell>
          <cell r="Q444" t="str">
            <v>304/QĐ-SYT</v>
          </cell>
        </row>
        <row r="445">
          <cell r="C445">
            <v>439</v>
          </cell>
          <cell r="D445" t="str">
            <v>HC0439</v>
          </cell>
          <cell r="E445" t="str">
            <v>Máy phân tích huyết học 27 thông số bằng phương pháp lazer tự động</v>
          </cell>
          <cell r="F445" t="str">
            <v>Thuốc thử chuẩn máy huyết học 27 thông số H/3*3ml)</v>
          </cell>
          <cell r="G445" t="str">
            <v>AMP HEMO TROL 5D</v>
          </cell>
          <cell r="H445" t="str">
            <v>ml</v>
          </cell>
          <cell r="I445" t="str">
            <v>Ameda Labordiagnostik GmbH</v>
          </cell>
          <cell r="J445" t="str">
            <v>Áo</v>
          </cell>
          <cell r="K445" t="str">
            <v>Hộp/ 3 x 3 ml</v>
          </cell>
          <cell r="L445" t="str">
            <v xml:space="preserve">Liên Danh Công Ty Hồng Hạnh - Hoa Nguyễn </v>
          </cell>
          <cell r="M445">
            <v>705390</v>
          </cell>
          <cell r="N445">
            <v>1200</v>
          </cell>
          <cell r="O445">
            <v>846468000</v>
          </cell>
          <cell r="P445">
            <v>33</v>
          </cell>
          <cell r="Q445" t="str">
            <v>304/QĐ-SYT</v>
          </cell>
        </row>
        <row r="446">
          <cell r="C446">
            <v>440</v>
          </cell>
          <cell r="D446" t="str">
            <v>HC0440</v>
          </cell>
          <cell r="E446" t="str">
            <v>Máy phân tích huyết học bằng phương pháp lazer 22 thông số - EXCELL 2280</v>
          </cell>
          <cell r="F446" t="str">
            <v>Hóa chất ly giải hồng cầu máy huyết học 22 thông số
 500 ml</v>
          </cell>
          <cell r="G446" t="str">
            <v>EX  LYSE 500mL/chai</v>
          </cell>
          <cell r="H446" t="str">
            <v>Test</v>
          </cell>
          <cell r="I446" t="str">
            <v>Drewscientific</v>
          </cell>
          <cell r="J446" t="str">
            <v>Mỹ</v>
          </cell>
          <cell r="K446" t="str">
            <v>Chai 500 ml</v>
          </cell>
          <cell r="L446" t="str">
            <v xml:space="preserve">Liên Danh Công Ty Hồng Hạnh - Hoa Nguyễn </v>
          </cell>
          <cell r="M446">
            <v>3675</v>
          </cell>
          <cell r="N446">
            <v>68680</v>
          </cell>
          <cell r="O446">
            <v>252399000</v>
          </cell>
          <cell r="P446">
            <v>33</v>
          </cell>
          <cell r="Q446" t="str">
            <v>304/QĐ-SYT</v>
          </cell>
        </row>
        <row r="447">
          <cell r="C447">
            <v>441</v>
          </cell>
          <cell r="D447" t="str">
            <v>HC0441</v>
          </cell>
          <cell r="E447" t="str">
            <v>Máy phân tích huyết học bằng phương pháp lazer 22 thông số - EXCELL 2280</v>
          </cell>
          <cell r="F447" t="str">
            <v>Hóa chất pha loãng máy huyết học 22 thông số 20L/Thùng</v>
          </cell>
          <cell r="G447" t="str">
            <v>EX ISO 20L/ thùng</v>
          </cell>
          <cell r="H447" t="str">
            <v xml:space="preserve">Test
</v>
          </cell>
          <cell r="I447" t="str">
            <v>Drewscientific</v>
          </cell>
          <cell r="J447" t="str">
            <v>Mỹ</v>
          </cell>
          <cell r="K447" t="str">
            <v>Thùng 20Lit</v>
          </cell>
          <cell r="L447" t="str">
            <v xml:space="preserve">Liên Danh Công Ty Hồng Hạnh - Hoa Nguyễn </v>
          </cell>
          <cell r="M447">
            <v>4767</v>
          </cell>
          <cell r="N447">
            <v>78000</v>
          </cell>
          <cell r="O447">
            <v>371826000</v>
          </cell>
          <cell r="P447">
            <v>33</v>
          </cell>
          <cell r="Q447" t="str">
            <v>304/QĐ-SYT</v>
          </cell>
        </row>
        <row r="448">
          <cell r="C448">
            <v>442</v>
          </cell>
          <cell r="D448" t="str">
            <v>HC0442</v>
          </cell>
          <cell r="E448" t="str">
            <v>Máy phân tích huyết học bằng phương pháp lazer 22 thông số - EXCELL 2280</v>
          </cell>
          <cell r="F448" t="str">
            <v>Hóa chất phân tích 5 thành phần bạch cầu máy huyết học 22 thông số 10 lít/Thùng</v>
          </cell>
          <cell r="G448" t="str">
            <v>EX FLO 10L/thùng</v>
          </cell>
          <cell r="H448" t="str">
            <v xml:space="preserve">Test
</v>
          </cell>
          <cell r="I448" t="str">
            <v>Drewscientific</v>
          </cell>
          <cell r="J448" t="str">
            <v>Mỹ</v>
          </cell>
          <cell r="K448" t="str">
            <v>Thùng 10Lit</v>
          </cell>
          <cell r="L448" t="str">
            <v xml:space="preserve">Liên Danh Công Ty Hồng Hạnh - Hoa Nguyễn </v>
          </cell>
          <cell r="M448">
            <v>4641</v>
          </cell>
          <cell r="N448">
            <v>111350</v>
          </cell>
          <cell r="O448">
            <v>516775350</v>
          </cell>
          <cell r="P448">
            <v>33</v>
          </cell>
          <cell r="Q448" t="str">
            <v>304/QĐ-SYT</v>
          </cell>
        </row>
        <row r="449">
          <cell r="C449">
            <v>443</v>
          </cell>
          <cell r="D449" t="str">
            <v>HC0443</v>
          </cell>
          <cell r="E449" t="str">
            <v>Máy phân tích huyết học bằng phương pháp lazer 22 thông số - EXCELL 2280</v>
          </cell>
          <cell r="F449" t="str">
            <v>Hóa chất rửa máy huyết học 22 thông số 10 lít/Thùng</v>
          </cell>
          <cell r="G449" t="str">
            <v>EX  ZYME 10L/thùng</v>
          </cell>
          <cell r="H449" t="str">
            <v xml:space="preserve">Test
</v>
          </cell>
          <cell r="I449" t="str">
            <v>Drewscientific</v>
          </cell>
          <cell r="J449" t="str">
            <v>Mỹ</v>
          </cell>
          <cell r="K449" t="str">
            <v>Thùng 10Lit</v>
          </cell>
          <cell r="L449" t="str">
            <v xml:space="preserve">Liên Danh Công Ty Hồng Hạnh - Hoa Nguyễn </v>
          </cell>
          <cell r="M449">
            <v>3066</v>
          </cell>
          <cell r="N449">
            <v>91000</v>
          </cell>
          <cell r="O449">
            <v>279006000</v>
          </cell>
          <cell r="P449">
            <v>33</v>
          </cell>
          <cell r="Q449" t="str">
            <v>304/QĐ-SYT</v>
          </cell>
        </row>
        <row r="450">
          <cell r="C450">
            <v>444</v>
          </cell>
          <cell r="D450" t="str">
            <v>HC0444</v>
          </cell>
          <cell r="E450" t="str">
            <v>Máy phân tích huyết học bằng phương pháp lazer 22 thông số - EXCELL 2280</v>
          </cell>
          <cell r="F450" t="str">
            <v>Thuốc thử chuẩn máy huyết học 22 thông số H/3*3ml)</v>
          </cell>
          <cell r="G450" t="str">
            <v>Ex TROL Plus Control High/Normal/Low Abnormall (3*3ml)/hộp</v>
          </cell>
          <cell r="H450" t="str">
            <v>ml</v>
          </cell>
          <cell r="I450" t="str">
            <v>Drewscientific</v>
          </cell>
          <cell r="J450" t="str">
            <v>Mỹ</v>
          </cell>
          <cell r="K450" t="str">
            <v>Hộp/ 3 x 3 ml</v>
          </cell>
          <cell r="L450" t="str">
            <v xml:space="preserve">Liên Danh Công Ty Hồng Hạnh - Hoa Nguyễn </v>
          </cell>
          <cell r="M450">
            <v>454650</v>
          </cell>
          <cell r="N450">
            <v>900</v>
          </cell>
          <cell r="O450">
            <v>409185000</v>
          </cell>
          <cell r="P450">
            <v>33</v>
          </cell>
          <cell r="Q450" t="str">
            <v>304/QĐ-SYT</v>
          </cell>
        </row>
        <row r="451">
          <cell r="C451">
            <v>445</v>
          </cell>
          <cell r="D451" t="str">
            <v>HC0445</v>
          </cell>
          <cell r="E451" t="str">
            <v>Máy phân tích huyết học Cell-Dyn 3200</v>
          </cell>
          <cell r="F451" t="str">
            <v>CBC-3K 3x3ml</v>
          </cell>
          <cell r="G451" t="str">
            <v>CBC-3K 3x3ml</v>
          </cell>
          <cell r="H451" t="str">
            <v xml:space="preserve">ml
</v>
          </cell>
          <cell r="I451" t="str">
            <v>R&amp;D Systems, Inc.</v>
          </cell>
          <cell r="J451" t="str">
            <v>USA</v>
          </cell>
          <cell r="K451" t="str">
            <v>3x3 ml/bộ</v>
          </cell>
          <cell r="L451" t="str">
            <v>Công Ty Tnhh Trung Nhân</v>
          </cell>
          <cell r="M451">
            <v>451500</v>
          </cell>
          <cell r="N451">
            <v>198</v>
          </cell>
          <cell r="O451">
            <v>89397000</v>
          </cell>
          <cell r="P451">
            <v>80</v>
          </cell>
          <cell r="Q451" t="str">
            <v>304/QĐ-SYT</v>
          </cell>
        </row>
        <row r="452">
          <cell r="C452">
            <v>446</v>
          </cell>
          <cell r="D452" t="str">
            <v>HC0446</v>
          </cell>
          <cell r="E452" t="str">
            <v>Máy phân tích huyết học Cell-Dyn 3200</v>
          </cell>
          <cell r="F452" t="str">
            <v>CDS CN-FREE HGB Lyse Reagent 5 liters</v>
          </cell>
          <cell r="G452" t="str">
            <v>CDS CN-FREE HGB Lyse Reagent 3.8 liters</v>
          </cell>
          <cell r="H452" t="str">
            <v xml:space="preserve">Test
</v>
          </cell>
          <cell r="I452" t="str">
            <v>Clinical Diagnostic Solutions Inc.</v>
          </cell>
          <cell r="J452" t="str">
            <v>USA</v>
          </cell>
          <cell r="K452" t="str">
            <v>3.8 lít/thùng</v>
          </cell>
          <cell r="L452" t="str">
            <v>Công Ty Tnhh Trung Nhân</v>
          </cell>
          <cell r="M452">
            <v>1254</v>
          </cell>
          <cell r="N452">
            <v>245000</v>
          </cell>
          <cell r="O452">
            <v>307230000</v>
          </cell>
          <cell r="P452">
            <v>80</v>
          </cell>
          <cell r="Q452" t="str">
            <v>304/QĐ-SYT</v>
          </cell>
        </row>
        <row r="453">
          <cell r="C453">
            <v>447</v>
          </cell>
          <cell r="D453" t="str">
            <v>HC0447</v>
          </cell>
          <cell r="E453" t="str">
            <v>Máy phân tích huyết học Cell-Dyn 3200</v>
          </cell>
          <cell r="F453" t="str">
            <v>CDS Diluent Sheath 20 liters</v>
          </cell>
          <cell r="G453" t="str">
            <v>CDS Diluent Sheath 20 liters</v>
          </cell>
          <cell r="H453" t="str">
            <v xml:space="preserve">Test
</v>
          </cell>
          <cell r="I453" t="str">
            <v>Clinical Diagnostic Solutions Inc.</v>
          </cell>
          <cell r="J453" t="str">
            <v>USA</v>
          </cell>
          <cell r="K453" t="str">
            <v>20 lít/ thùng</v>
          </cell>
          <cell r="L453" t="str">
            <v>Công Ty Tnhh Trung Nhân</v>
          </cell>
          <cell r="M453">
            <v>5775</v>
          </cell>
          <cell r="N453">
            <v>36400</v>
          </cell>
          <cell r="O453">
            <v>210210000</v>
          </cell>
          <cell r="P453">
            <v>80</v>
          </cell>
          <cell r="Q453" t="str">
            <v>304/QĐ-SYT</v>
          </cell>
        </row>
        <row r="454">
          <cell r="C454">
            <v>448</v>
          </cell>
          <cell r="D454" t="str">
            <v>HC0448</v>
          </cell>
          <cell r="E454" t="str">
            <v>Máy phân tích huyết học Cell-Dyn 3200</v>
          </cell>
          <cell r="F454" t="str">
            <v>CDS Enzymatic Cleaner Concentrate 100 ml</v>
          </cell>
          <cell r="G454" t="str">
            <v>CDS Enzymatic Cleaner Concentrate 2x50 ml</v>
          </cell>
          <cell r="H454" t="str">
            <v xml:space="preserve">ml
</v>
          </cell>
          <cell r="I454" t="str">
            <v>Clinical Diagnostic Solutions Inc.</v>
          </cell>
          <cell r="J454" t="str">
            <v>USA</v>
          </cell>
          <cell r="K454" t="str">
            <v>2x50 ml/hộp</v>
          </cell>
          <cell r="L454" t="str">
            <v>Công Ty Tnhh Trung Nhân</v>
          </cell>
          <cell r="M454">
            <v>12100</v>
          </cell>
          <cell r="N454">
            <v>1900</v>
          </cell>
          <cell r="O454">
            <v>22990000</v>
          </cell>
          <cell r="P454">
            <v>80</v>
          </cell>
          <cell r="Q454" t="str">
            <v>304/QĐ-SYT</v>
          </cell>
        </row>
        <row r="455">
          <cell r="C455">
            <v>449</v>
          </cell>
          <cell r="D455" t="str">
            <v>HC0449</v>
          </cell>
          <cell r="E455" t="str">
            <v>Máy phân tích huyết học Cell-Dyn 3200</v>
          </cell>
          <cell r="F455" t="str">
            <v>CDS WBC Lyse Reagent 1 liter</v>
          </cell>
          <cell r="G455" t="str">
            <v>CDS WBC Lyse Reagent 960ml</v>
          </cell>
          <cell r="H455" t="str">
            <v xml:space="preserve">Test
</v>
          </cell>
          <cell r="I455" t="str">
            <v>Clinical Diagnostic Solutions Inc.</v>
          </cell>
          <cell r="J455" t="str">
            <v>USA</v>
          </cell>
          <cell r="K455" t="str">
            <v>960 ml/chai</v>
          </cell>
          <cell r="L455" t="str">
            <v>Công Ty Tnhh Trung Nhân</v>
          </cell>
          <cell r="M455">
            <v>1309</v>
          </cell>
          <cell r="N455">
            <v>68400</v>
          </cell>
          <cell r="O455">
            <v>89535600</v>
          </cell>
          <cell r="P455">
            <v>80</v>
          </cell>
          <cell r="Q455" t="str">
            <v>304/QĐ-SYT</v>
          </cell>
        </row>
        <row r="456">
          <cell r="C456">
            <v>450</v>
          </cell>
          <cell r="D456" t="str">
            <v>HC0450</v>
          </cell>
          <cell r="E456" t="str">
            <v>Máy phân tích huyết học tự động 26 thông số QUINTUS</v>
          </cell>
          <cell r="F456" t="str">
            <v>Boule Con-5Diff Tri Level 3x3.0 ml</v>
          </cell>
          <cell r="G456" t="str">
            <v>Boule Con-5Diff Tri Level 3x3.0 ml</v>
          </cell>
          <cell r="H456" t="str">
            <v xml:space="preserve">ml
</v>
          </cell>
          <cell r="I456" t="str">
            <v>Boule Medical AB</v>
          </cell>
          <cell r="J456" t="str">
            <v>Thụy Điển</v>
          </cell>
          <cell r="K456" t="str">
            <v>3x3.0 ml/hộp</v>
          </cell>
          <cell r="L456" t="str">
            <v>Công Ty Tnhh Trung Nhân</v>
          </cell>
          <cell r="M456">
            <v>577500</v>
          </cell>
          <cell r="N456">
            <v>108</v>
          </cell>
          <cell r="O456">
            <v>62370000</v>
          </cell>
          <cell r="P456">
            <v>80</v>
          </cell>
          <cell r="Q456" t="str">
            <v>304/QĐ-SYT</v>
          </cell>
        </row>
        <row r="457">
          <cell r="C457">
            <v>451</v>
          </cell>
          <cell r="D457" t="str">
            <v>HC0451</v>
          </cell>
          <cell r="E457" t="str">
            <v>Máy phân tích huyết học tự động 26 thông số QUINTUS</v>
          </cell>
          <cell r="F457" t="str">
            <v>Boule Hypochlorite Cleaner 100ml</v>
          </cell>
          <cell r="G457" t="str">
            <v>Boule Hypochlorite Cleaner 100ml</v>
          </cell>
          <cell r="H457" t="str">
            <v xml:space="preserve">ml
</v>
          </cell>
          <cell r="I457" t="str">
            <v>Boule Medical AB</v>
          </cell>
          <cell r="J457" t="str">
            <v>Thụy Điển</v>
          </cell>
          <cell r="K457" t="str">
            <v>100 ml/chai</v>
          </cell>
          <cell r="L457" t="str">
            <v>Công Ty Tnhh Trung Nhân</v>
          </cell>
          <cell r="M457">
            <v>11000</v>
          </cell>
          <cell r="N457">
            <v>500</v>
          </cell>
          <cell r="O457">
            <v>5500000</v>
          </cell>
          <cell r="P457">
            <v>80</v>
          </cell>
          <cell r="Q457" t="str">
            <v>304/QĐ-SYT</v>
          </cell>
        </row>
        <row r="458">
          <cell r="C458">
            <v>452</v>
          </cell>
          <cell r="D458" t="str">
            <v>HC0452</v>
          </cell>
          <cell r="E458" t="str">
            <v>Máy phân tích huyết học tự động 26 thông số QUINTUS</v>
          </cell>
          <cell r="F458" t="str">
            <v>Quintus 5-Part Diluent 20 liters</v>
          </cell>
          <cell r="G458" t="str">
            <v>Quintus 5-Part Diluent 20 liters</v>
          </cell>
          <cell r="H458" t="str">
            <v xml:space="preserve">Test
</v>
          </cell>
          <cell r="I458" t="str">
            <v>Boule Medical AB</v>
          </cell>
          <cell r="J458" t="str">
            <v>Thụy Điển</v>
          </cell>
          <cell r="K458" t="str">
            <v>20 lít/ thùng</v>
          </cell>
          <cell r="L458" t="str">
            <v>Công Ty Tnhh Trung Nhân</v>
          </cell>
          <cell r="M458">
            <v>8393</v>
          </cell>
          <cell r="N458">
            <v>18480</v>
          </cell>
          <cell r="O458">
            <v>155102640</v>
          </cell>
          <cell r="P458">
            <v>80</v>
          </cell>
          <cell r="Q458" t="str">
            <v>304/QĐ-SYT</v>
          </cell>
        </row>
        <row r="459">
          <cell r="C459">
            <v>453</v>
          </cell>
          <cell r="D459" t="str">
            <v>HC0453</v>
          </cell>
          <cell r="E459" t="str">
            <v>Máy phân tích huyết học tự động 26 thông số QUINTUS</v>
          </cell>
          <cell r="F459" t="str">
            <v>Quintus 5-Part Lyse 5 liters</v>
          </cell>
          <cell r="G459" t="str">
            <v>Quintus 5-Part Lyse 5 liters</v>
          </cell>
          <cell r="H459" t="str">
            <v xml:space="preserve">Test
</v>
          </cell>
          <cell r="I459" t="str">
            <v>Boule Medical AB</v>
          </cell>
          <cell r="J459" t="str">
            <v>Thụy Điển</v>
          </cell>
          <cell r="K459" t="str">
            <v>5 lít/thùng</v>
          </cell>
          <cell r="L459" t="str">
            <v>Công Ty Tnhh Trung Nhân</v>
          </cell>
          <cell r="M459">
            <v>7865</v>
          </cell>
          <cell r="N459">
            <v>10524</v>
          </cell>
          <cell r="O459">
            <v>82771260</v>
          </cell>
          <cell r="P459">
            <v>80</v>
          </cell>
          <cell r="Q459" t="str">
            <v>304/QĐ-SYT</v>
          </cell>
        </row>
        <row r="460">
          <cell r="C460">
            <v>454</v>
          </cell>
          <cell r="D460" t="str">
            <v>HC0454</v>
          </cell>
          <cell r="E460" t="str">
            <v>Máy phân tích huyết học tự động 26 thông số QUINTUS</v>
          </cell>
          <cell r="F460" t="str">
            <v>Quintus 5-Part Stopper 1 liter</v>
          </cell>
          <cell r="G460" t="str">
            <v>Quintus 5-Part Stopper 1 liter</v>
          </cell>
          <cell r="H460" t="str">
            <v xml:space="preserve">Test
</v>
          </cell>
          <cell r="I460" t="str">
            <v>Boule Medical AB</v>
          </cell>
          <cell r="J460" t="str">
            <v>Thụy Điển</v>
          </cell>
          <cell r="K460" t="str">
            <v>1 lít/chai</v>
          </cell>
          <cell r="L460" t="str">
            <v>Công Ty Tnhh Trung Nhân</v>
          </cell>
          <cell r="M460">
            <v>836</v>
          </cell>
          <cell r="N460">
            <v>74308</v>
          </cell>
          <cell r="O460">
            <v>62121488</v>
          </cell>
          <cell r="P460">
            <v>80</v>
          </cell>
          <cell r="Q460" t="str">
            <v>304/QĐ-SYT</v>
          </cell>
        </row>
        <row r="461">
          <cell r="C461">
            <v>455</v>
          </cell>
          <cell r="D461" t="str">
            <v>HC0455</v>
          </cell>
          <cell r="E461" t="str">
            <v>Máy phân tích miễn dịch tự động (Model: Access 2; NSX: Beckman Coulter-Mỹ)</v>
          </cell>
          <cell r="F461" t="str">
            <v>Chất chuẩn cho xét nghiệm miễn dịch hLH</v>
          </cell>
          <cell r="G461" t="str">
            <v>Access hLH Calibrators</v>
          </cell>
          <cell r="H461" t="str">
            <v xml:space="preserve">mL
</v>
          </cell>
          <cell r="I461" t="str">
            <v>Beckman Coulter</v>
          </cell>
          <cell r="J461" t="str">
            <v>USA</v>
          </cell>
          <cell r="K461" t="str">
            <v>6x4mL</v>
          </cell>
          <cell r="L461" t="str">
            <v xml:space="preserve">Công Ty Tnhh Thiết Bị Minh Tâm </v>
          </cell>
          <cell r="M461">
            <v>118125</v>
          </cell>
          <cell r="N461">
            <v>7</v>
          </cell>
          <cell r="O461">
            <v>826875</v>
          </cell>
          <cell r="P461">
            <v>46</v>
          </cell>
          <cell r="Q461" t="str">
            <v>304/QĐ-SYT</v>
          </cell>
        </row>
        <row r="462">
          <cell r="C462">
            <v>456</v>
          </cell>
          <cell r="D462" t="str">
            <v>HC0456</v>
          </cell>
          <cell r="E462" t="str">
            <v>Máy phân tích miễn dịch tự động (Model: Access 2; NSX: Beckman Coulter-Mỹ)</v>
          </cell>
          <cell r="F462" t="str">
            <v>Chất chuẩn cho xét nghiệm miễn dịch Inhibin A</v>
          </cell>
          <cell r="G462" t="str">
            <v>Access Inhibin A Calibrators</v>
          </cell>
          <cell r="H462" t="str">
            <v xml:space="preserve">mL
</v>
          </cell>
          <cell r="I462" t="str">
            <v>Beckman Coulter</v>
          </cell>
          <cell r="J462" t="str">
            <v>USA</v>
          </cell>
          <cell r="K462" t="str">
            <v>7x2.5mL</v>
          </cell>
          <cell r="L462" t="str">
            <v xml:space="preserve">Công Ty Tnhh Thiết Bị Minh Tâm </v>
          </cell>
          <cell r="M462">
            <v>410991</v>
          </cell>
          <cell r="N462">
            <v>7</v>
          </cell>
          <cell r="O462">
            <v>2876937</v>
          </cell>
          <cell r="P462">
            <v>46</v>
          </cell>
          <cell r="Q462" t="str">
            <v>304/QĐ-SYT</v>
          </cell>
        </row>
        <row r="463">
          <cell r="C463">
            <v>457</v>
          </cell>
          <cell r="D463" t="str">
            <v>HC0457</v>
          </cell>
          <cell r="E463" t="str">
            <v>Máy phân tích miễn dịch tự động (Model: Access 2; NSX: Beckman Coulter-Mỹ)</v>
          </cell>
          <cell r="F463" t="str">
            <v>Chất kiểm chứng cho xét nghiệm miễn dịch Inhibin A</v>
          </cell>
          <cell r="G463" t="str">
            <v>Access Inhibin A QC</v>
          </cell>
          <cell r="H463" t="str">
            <v xml:space="preserve">mL
</v>
          </cell>
          <cell r="I463" t="str">
            <v>Beckman Coulter</v>
          </cell>
          <cell r="J463" t="str">
            <v>USA</v>
          </cell>
          <cell r="K463" t="str">
            <v>6x2.5mL</v>
          </cell>
          <cell r="L463" t="str">
            <v xml:space="preserve">Công Ty Tnhh Thiết Bị Minh Tâm </v>
          </cell>
          <cell r="M463">
            <v>360486</v>
          </cell>
          <cell r="N463">
            <v>7</v>
          </cell>
          <cell r="O463">
            <v>2523402</v>
          </cell>
          <cell r="P463">
            <v>46</v>
          </cell>
          <cell r="Q463" t="str">
            <v>304/QĐ-SYT</v>
          </cell>
        </row>
        <row r="464">
          <cell r="C464">
            <v>458</v>
          </cell>
          <cell r="D464" t="str">
            <v>HC0458</v>
          </cell>
          <cell r="E464" t="str">
            <v>Máy phân tích miễn dịch tự động (Model: Access 2; NSX: Beckman Coulter-Mỹ)</v>
          </cell>
          <cell r="F464" t="str">
            <v>Hóa chất dùng cho xét nghiệm miễn dịch hLH</v>
          </cell>
          <cell r="G464" t="str">
            <v>Access hLH</v>
          </cell>
          <cell r="H464" t="str">
            <v xml:space="preserve">test
</v>
          </cell>
          <cell r="I464" t="str">
            <v>Beckman Coulter</v>
          </cell>
          <cell r="J464" t="str">
            <v>USA</v>
          </cell>
          <cell r="K464" t="str">
            <v>2x50test</v>
          </cell>
          <cell r="L464" t="str">
            <v xml:space="preserve">Công Ty Tnhh Thiết Bị Minh Tâm </v>
          </cell>
          <cell r="M464">
            <v>34545</v>
          </cell>
          <cell r="N464">
            <v>605</v>
          </cell>
          <cell r="O464">
            <v>20899725</v>
          </cell>
          <cell r="P464">
            <v>46</v>
          </cell>
          <cell r="Q464" t="str">
            <v>304/QĐ-SYT</v>
          </cell>
        </row>
        <row r="465">
          <cell r="C465">
            <v>459</v>
          </cell>
          <cell r="D465" t="str">
            <v>HC0459</v>
          </cell>
          <cell r="E465" t="str">
            <v>Máy phân tích miễn dịch tự động (Model: Access 2; NSX: Beckman Coulter-Mỹ)</v>
          </cell>
          <cell r="F465" t="str">
            <v>Hóa chất dùng cho xét nghiệm miễn dịch Inhibin A</v>
          </cell>
          <cell r="G465" t="str">
            <v>Access Inhibin A</v>
          </cell>
          <cell r="H465" t="str">
            <v xml:space="preserve">test
</v>
          </cell>
          <cell r="I465" t="str">
            <v>Beckman Coulter</v>
          </cell>
          <cell r="J465" t="str">
            <v>USA</v>
          </cell>
          <cell r="K465" t="str">
            <v>2x50test</v>
          </cell>
          <cell r="L465" t="str">
            <v xml:space="preserve">Công Ty Tnhh Thiết Bị Minh Tâm </v>
          </cell>
          <cell r="M465">
            <v>117600</v>
          </cell>
          <cell r="N465">
            <v>605</v>
          </cell>
          <cell r="O465">
            <v>71148000</v>
          </cell>
          <cell r="P465">
            <v>46</v>
          </cell>
          <cell r="Q465" t="str">
            <v>304/QĐ-SYT</v>
          </cell>
        </row>
        <row r="466">
          <cell r="C466">
            <v>460</v>
          </cell>
          <cell r="D466" t="str">
            <v>HC0460</v>
          </cell>
          <cell r="E466" t="str">
            <v>Máy phân tích nước tiểu 10 thông số Cypress</v>
          </cell>
          <cell r="F466" t="str">
            <v>Giấy in máy nước tiểu</v>
          </cell>
          <cell r="G466" t="str">
            <v>Giấy in máy nước tiểu</v>
          </cell>
          <cell r="H466" t="str">
            <v>Cuộn</v>
          </cell>
          <cell r="I466" t="str">
            <v>Việt Nam</v>
          </cell>
          <cell r="J466" t="str">
            <v>Việt Nam</v>
          </cell>
          <cell r="K466" t="str">
            <v>Cuộn</v>
          </cell>
          <cell r="L466" t="str">
            <v>Liên Danh Thịnh Phát Và Bình Minh</v>
          </cell>
          <cell r="M466">
            <v>15000</v>
          </cell>
          <cell r="N466">
            <v>30</v>
          </cell>
          <cell r="O466">
            <v>450000</v>
          </cell>
          <cell r="P466">
            <v>72</v>
          </cell>
          <cell r="Q466" t="str">
            <v>304/QĐ-SYT</v>
          </cell>
        </row>
        <row r="467">
          <cell r="C467">
            <v>461</v>
          </cell>
          <cell r="D467" t="str">
            <v>HC0461</v>
          </cell>
          <cell r="E467" t="str">
            <v>Máy phân tích nước tiểu 10 thông số Cypress</v>
          </cell>
          <cell r="F467" t="str">
            <v>Test thử nước tiểu 10 thông số</v>
          </cell>
          <cell r="G467" t="str">
            <v>Test thử nước tiểu 10 thông số</v>
          </cell>
          <cell r="H467" t="str">
            <v>Test</v>
          </cell>
          <cell r="I467" t="str">
            <v>Citest</v>
          </cell>
          <cell r="J467" t="str">
            <v>Canada</v>
          </cell>
          <cell r="K467" t="str">
            <v>Hộp / 100 test</v>
          </cell>
          <cell r="L467" t="str">
            <v>Liên Danh Thịnh Phát Và Bình Minh</v>
          </cell>
          <cell r="M467">
            <v>3255</v>
          </cell>
          <cell r="N467">
            <v>20000</v>
          </cell>
          <cell r="O467">
            <v>65100000</v>
          </cell>
          <cell r="P467">
            <v>72</v>
          </cell>
          <cell r="Q467" t="str">
            <v>304/QĐ-SYT</v>
          </cell>
        </row>
        <row r="468">
          <cell r="C468">
            <v>462</v>
          </cell>
          <cell r="D468" t="str">
            <v>HC0462</v>
          </cell>
          <cell r="E468" t="str">
            <v>Máy phân tích nước tiểu tự động 10 thông số  (Model: Clinitek Status) Siemens Healthcare Diagnostics -Anh</v>
          </cell>
          <cell r="F468" t="str">
            <v>Hóa chất chuẩn chứng âm 
(control -)</v>
          </cell>
          <cell r="G468" t="str">
            <v>Clinitek Atlas Negative control</v>
          </cell>
          <cell r="H468" t="str">
            <v>Test</v>
          </cell>
          <cell r="I468" t="str">
            <v>Siemens</v>
          </cell>
          <cell r="J468" t="str">
            <v>Mỹ</v>
          </cell>
          <cell r="K468" t="str">
            <v>Hộp: 25 test</v>
          </cell>
          <cell r="L468" t="str">
            <v>Liên Danh Công Ty Tnhh Thiết Bị Y Tế Thành Công Và Công Ty Cổ Phần Phát Triển Nhịp Cầu Vàng</v>
          </cell>
          <cell r="M468">
            <v>61600</v>
          </cell>
          <cell r="N468">
            <v>500</v>
          </cell>
          <cell r="O468">
            <v>30800000</v>
          </cell>
          <cell r="P468">
            <v>39</v>
          </cell>
          <cell r="Q468" t="str">
            <v>304/QĐ-SYT</v>
          </cell>
        </row>
        <row r="469">
          <cell r="C469">
            <v>463</v>
          </cell>
          <cell r="D469" t="str">
            <v>HC0463</v>
          </cell>
          <cell r="E469" t="str">
            <v>Máy phân tích nước tiểu tự động 10 thông số  (Model: Clinitek Status) Siemens Healthcare Diagnostics -Anh</v>
          </cell>
          <cell r="F469" t="str">
            <v>Hóa chất chuẩn chứng dương 
(control +)</v>
          </cell>
          <cell r="G469" t="str">
            <v>Clinitek Atlas Positive control</v>
          </cell>
          <cell r="H469" t="str">
            <v>Test</v>
          </cell>
          <cell r="I469" t="str">
            <v>Siemens</v>
          </cell>
          <cell r="J469" t="str">
            <v>Mỹ</v>
          </cell>
          <cell r="K469" t="str">
            <v>Hộp: 25 Test</v>
          </cell>
          <cell r="L469" t="str">
            <v>Liên Danh Công Ty Tnhh Thiết Bị Y Tế Thành Công Và Công Ty Cổ Phần Phát Triển Nhịp Cầu Vàng</v>
          </cell>
          <cell r="M469">
            <v>61600</v>
          </cell>
          <cell r="N469">
            <v>500</v>
          </cell>
          <cell r="O469">
            <v>30800000</v>
          </cell>
          <cell r="P469">
            <v>39</v>
          </cell>
          <cell r="Q469" t="str">
            <v>304/QĐ-SYT</v>
          </cell>
        </row>
        <row r="470">
          <cell r="C470">
            <v>464</v>
          </cell>
          <cell r="D470" t="str">
            <v>HC0464</v>
          </cell>
          <cell r="E470" t="str">
            <v>Máy phân tích nước tiểu tự động 10 thông số  (Model: Clinitek Status) Siemens Healthcare Diagnostics -Anh</v>
          </cell>
          <cell r="F470" t="str">
            <v>Que thử nước tiểu 10 thông số dùng cho máy Máy phân tích nước tiểu tự động 10 thông số (Model: Clinitek Status)</v>
          </cell>
          <cell r="G470" t="str">
            <v>Que thử nước tiểu - Multistix 10SG</v>
          </cell>
          <cell r="H470" t="str">
            <v>Que</v>
          </cell>
          <cell r="I470" t="str">
            <v>Siemens</v>
          </cell>
          <cell r="J470" t="str">
            <v>Ba Lan</v>
          </cell>
          <cell r="K470" t="str">
            <v>Hộp: 100 Que</v>
          </cell>
          <cell r="L470" t="str">
            <v>Liên Danh Công Ty Tnhh Thiết Bị Y Tế Thành Công Và Công Ty Cổ Phần Phát Triển Nhịp Cầu Vàng</v>
          </cell>
          <cell r="M470">
            <v>6300</v>
          </cell>
          <cell r="N470">
            <v>108400</v>
          </cell>
          <cell r="O470">
            <v>682920000</v>
          </cell>
          <cell r="P470">
            <v>39</v>
          </cell>
          <cell r="Q470" t="str">
            <v>304/QĐ-SYT</v>
          </cell>
        </row>
        <row r="471">
          <cell r="C471">
            <v>465</v>
          </cell>
          <cell r="D471" t="str">
            <v>HC0465</v>
          </cell>
          <cell r="E471" t="str">
            <v>Máy phân tích nước tiểu tự động 10 thông số  (Model: Clinitek Status) Siemens Healthcare Diagnostics -Anh</v>
          </cell>
          <cell r="F471" t="str">
            <v>Test thử cặn lắng nước tiểu.</v>
          </cell>
          <cell r="G471" t="str">
            <v>Atellica UAS 800 cuvettes</v>
          </cell>
          <cell r="H471" t="str">
            <v>Test</v>
          </cell>
          <cell r="I471" t="str">
            <v>Siemens</v>
          </cell>
          <cell r="J471" t="str">
            <v>Hungary</v>
          </cell>
          <cell r="K471" t="str">
            <v>Hộp: 600 test</v>
          </cell>
          <cell r="L471" t="str">
            <v>Liên Danh Công Ty Tnhh Thiết Bị Y Tế Thành Công Và Công Ty Cổ Phần Phát Triển Nhịp Cầu Vàng</v>
          </cell>
          <cell r="M471">
            <v>25000</v>
          </cell>
          <cell r="N471">
            <v>30000</v>
          </cell>
          <cell r="O471">
            <v>750000000</v>
          </cell>
          <cell r="P471">
            <v>39</v>
          </cell>
          <cell r="Q471" t="str">
            <v>304/QĐ-SYT</v>
          </cell>
        </row>
        <row r="472">
          <cell r="C472">
            <v>466</v>
          </cell>
          <cell r="D472" t="str">
            <v>HC0466</v>
          </cell>
          <cell r="E472" t="str">
            <v>Máy phân tích sinh hóa nước tiểu bán tự động - Model:  Urilyzer 100</v>
          </cell>
          <cell r="F472" t="str">
            <v>Que thử nước tiểu 11 thông số</v>
          </cell>
          <cell r="G472" t="str">
            <v>Que thử nước tiểu 11 thông số Combisreen 11</v>
          </cell>
          <cell r="H472" t="str">
            <v xml:space="preserve">Test
</v>
          </cell>
          <cell r="I472" t="str">
            <v>Analyticon</v>
          </cell>
          <cell r="J472" t="str">
            <v>Đức</v>
          </cell>
          <cell r="K472" t="str">
            <v>Hộp/ 150 que</v>
          </cell>
          <cell r="L472" t="str">
            <v xml:space="preserve">Liên Danh Công Ty Hồng Hạnh - Hoa Nguyễn </v>
          </cell>
          <cell r="M472">
            <v>5565</v>
          </cell>
          <cell r="N472">
            <v>52500</v>
          </cell>
          <cell r="O472">
            <v>292162500</v>
          </cell>
          <cell r="P472">
            <v>33</v>
          </cell>
          <cell r="Q472" t="str">
            <v>304/QĐ-SYT</v>
          </cell>
        </row>
        <row r="473">
          <cell r="C473">
            <v>467</v>
          </cell>
          <cell r="D473" t="str">
            <v>HC0467</v>
          </cell>
          <cell r="E473" t="str">
            <v>Máy phân tích sinh hóa nước tiểu bán tự động - Model:  Urilyzer 100</v>
          </cell>
          <cell r="F473" t="str">
            <v>Thuốc thử chạy chuẩn máy phân tích nước tiểu 11 thông số 2*15ml/hộp</v>
          </cell>
          <cell r="G473" t="str">
            <v>Combisreen control PN 2*15ml</v>
          </cell>
          <cell r="H473" t="str">
            <v>ml</v>
          </cell>
          <cell r="I473" t="str">
            <v>Analyticon</v>
          </cell>
          <cell r="J473" t="str">
            <v>Đức</v>
          </cell>
          <cell r="K473" t="str">
            <v>2*15ml/hộp</v>
          </cell>
          <cell r="L473" t="str">
            <v xml:space="preserve">Liên Danh Công Ty Hồng Hạnh - Hoa Nguyễn </v>
          </cell>
          <cell r="M473">
            <v>53235</v>
          </cell>
          <cell r="N473">
            <v>900</v>
          </cell>
          <cell r="O473">
            <v>47911500</v>
          </cell>
          <cell r="P473">
            <v>33</v>
          </cell>
          <cell r="Q473" t="str">
            <v>304/QĐ-SYT</v>
          </cell>
        </row>
        <row r="474">
          <cell r="C474">
            <v>468</v>
          </cell>
          <cell r="D474" t="str">
            <v>HC0468</v>
          </cell>
          <cell r="E474" t="str">
            <v>Máy phân tích sinh hóa nước tiểu tự động - Model: COMBISCAN SL/TC- Thunderbolt</v>
          </cell>
          <cell r="F474" t="str">
            <v>Que thử nước tiểu 11 thông số tự động</v>
          </cell>
          <cell r="G474" t="str">
            <v>Que thử nước tiểu 10 thông số tự động URS-10</v>
          </cell>
          <cell r="H474" t="str">
            <v>Test</v>
          </cell>
          <cell r="I474" t="str">
            <v>Teco</v>
          </cell>
          <cell r="J474" t="str">
            <v>Mỹ</v>
          </cell>
          <cell r="K474" t="str">
            <v>Hộp/100 que</v>
          </cell>
          <cell r="L474" t="str">
            <v xml:space="preserve">Liên Danh Công Ty Hồng Hạnh - Hoa Nguyễn </v>
          </cell>
          <cell r="M474">
            <v>9450</v>
          </cell>
          <cell r="N474">
            <v>100000</v>
          </cell>
          <cell r="O474">
            <v>945000000</v>
          </cell>
          <cell r="P474">
            <v>33</v>
          </cell>
          <cell r="Q474" t="str">
            <v>304/QĐ-SYT</v>
          </cell>
        </row>
        <row r="475">
          <cell r="C475">
            <v>469</v>
          </cell>
          <cell r="D475" t="str">
            <v>HC0469</v>
          </cell>
          <cell r="E475" t="str">
            <v>Máy phân tích sinh hóa nước tiểu tự động - Model: COMBISCAN SL/TC- Thunderbolt</v>
          </cell>
          <cell r="F475" t="str">
            <v>Thuốc thử chạy chuẩn máy phân tích nước tiểu tự động 11 thông số 2*15ml/hộp</v>
          </cell>
          <cell r="G475" t="str">
            <v>Thuốc thử chạy chuẩn máy phân tích nước tiểu tự động 10 thông số 2*30ml/hộp</v>
          </cell>
          <cell r="H475" t="str">
            <v>ml</v>
          </cell>
          <cell r="I475" t="str">
            <v>Teco</v>
          </cell>
          <cell r="J475" t="str">
            <v>Mỹ</v>
          </cell>
          <cell r="K475" t="str">
            <v>Hộp/60ml</v>
          </cell>
          <cell r="L475" t="str">
            <v xml:space="preserve">Liên Danh Công Ty Hồng Hạnh - Hoa Nguyễn </v>
          </cell>
          <cell r="M475">
            <v>59955</v>
          </cell>
          <cell r="N475">
            <v>900</v>
          </cell>
          <cell r="O475">
            <v>53959500</v>
          </cell>
          <cell r="P475">
            <v>33</v>
          </cell>
          <cell r="Q475" t="str">
            <v>304/QĐ-SYT</v>
          </cell>
        </row>
        <row r="476">
          <cell r="C476">
            <v>470</v>
          </cell>
          <cell r="D476" t="str">
            <v>HC0470</v>
          </cell>
          <cell r="E476" t="str">
            <v>Máy phân tích sinh hóa tự động  (Model: A15/A25) BioSystems -Spain</v>
          </cell>
          <cell r="F476" t="str">
            <v>Chất hiệu chuẩn chung</v>
          </cell>
          <cell r="G476" t="str">
            <v>Biochemistry Calibrator</v>
          </cell>
          <cell r="H476" t="str">
            <v xml:space="preserve">mL
</v>
          </cell>
          <cell r="I476" t="str">
            <v>Biosystems</v>
          </cell>
          <cell r="J476" t="str">
            <v>Spain</v>
          </cell>
          <cell r="K476" t="str">
            <v xml:space="preserve"> 5x5mL </v>
          </cell>
          <cell r="L476" t="str">
            <v>Công Ty Tnhh Thiết Bị Duy Minh</v>
          </cell>
          <cell r="M476">
            <v>93975</v>
          </cell>
          <cell r="N476">
            <v>1425</v>
          </cell>
          <cell r="O476">
            <v>133914375</v>
          </cell>
          <cell r="P476">
            <v>22</v>
          </cell>
          <cell r="Q476" t="str">
            <v>304/QĐ-SYT</v>
          </cell>
        </row>
        <row r="477">
          <cell r="C477">
            <v>471</v>
          </cell>
          <cell r="D477" t="str">
            <v>HC0471</v>
          </cell>
          <cell r="E477" t="str">
            <v>Máy phân tích sinh hóa tự động  (Model: A15/A25) BioSystems -Spain</v>
          </cell>
          <cell r="F477" t="str">
            <v>Chất kiểm chứng mức 1</v>
          </cell>
          <cell r="G477" t="str">
            <v>Biochemistry Control Serum (Human) I</v>
          </cell>
          <cell r="H477" t="str">
            <v xml:space="preserve">mL
</v>
          </cell>
          <cell r="I477" t="str">
            <v>Biosystems</v>
          </cell>
          <cell r="J477" t="str">
            <v>Spain</v>
          </cell>
          <cell r="K477" t="str">
            <v>5x5mL</v>
          </cell>
          <cell r="L477" t="str">
            <v>Công Ty Tnhh Thiết Bị Duy Minh</v>
          </cell>
          <cell r="M477">
            <v>173775</v>
          </cell>
          <cell r="N477">
            <v>1300</v>
          </cell>
          <cell r="O477">
            <v>225907500</v>
          </cell>
          <cell r="P477">
            <v>22</v>
          </cell>
          <cell r="Q477" t="str">
            <v>304/QĐ-SYT</v>
          </cell>
        </row>
        <row r="478">
          <cell r="C478">
            <v>472</v>
          </cell>
          <cell r="D478" t="str">
            <v>HC0472</v>
          </cell>
          <cell r="E478" t="str">
            <v>Máy phân tích sinh hóa tự động  (Model: A15/A25) BioSystems -Spain</v>
          </cell>
          <cell r="F478" t="str">
            <v>Chất kiểm chứng mức 2</v>
          </cell>
          <cell r="G478" t="str">
            <v>Biochemistry Control Serum (Human) II</v>
          </cell>
          <cell r="H478" t="str">
            <v xml:space="preserve">mL
</v>
          </cell>
          <cell r="I478" t="str">
            <v>Biosystems</v>
          </cell>
          <cell r="J478" t="str">
            <v>Spain</v>
          </cell>
          <cell r="K478" t="str">
            <v>5x5mL</v>
          </cell>
          <cell r="L478" t="str">
            <v>Công Ty Tnhh Thiết Bị Duy Minh</v>
          </cell>
          <cell r="M478">
            <v>173775</v>
          </cell>
          <cell r="N478">
            <v>1300</v>
          </cell>
          <cell r="O478">
            <v>225907500</v>
          </cell>
          <cell r="P478">
            <v>22</v>
          </cell>
          <cell r="Q478" t="str">
            <v>304/QĐ-SYT</v>
          </cell>
        </row>
        <row r="479">
          <cell r="C479">
            <v>473</v>
          </cell>
          <cell r="D479" t="str">
            <v>HC0473</v>
          </cell>
          <cell r="E479" t="str">
            <v>Máy phân tích sinh hóa tự động  (Model: A15/A25) BioSystems -Spain</v>
          </cell>
          <cell r="F479" t="str">
            <v>Cup đựng mẫu</v>
          </cell>
          <cell r="G479" t="str">
            <v>Sample Wells</v>
          </cell>
          <cell r="H479" t="str">
            <v xml:space="preserve">Cái
</v>
          </cell>
          <cell r="I479" t="str">
            <v>Biosystems</v>
          </cell>
          <cell r="J479" t="str">
            <v>Spain</v>
          </cell>
          <cell r="K479" t="str">
            <v>1000cái</v>
          </cell>
          <cell r="L479" t="str">
            <v>Công Ty Tnhh Thiết Bị Duy Minh</v>
          </cell>
          <cell r="M479">
            <v>2100</v>
          </cell>
          <cell r="N479">
            <v>18000</v>
          </cell>
          <cell r="O479">
            <v>37800000</v>
          </cell>
          <cell r="P479">
            <v>22</v>
          </cell>
          <cell r="Q479" t="str">
            <v>304/QĐ-SYT</v>
          </cell>
        </row>
        <row r="480">
          <cell r="C480">
            <v>474</v>
          </cell>
          <cell r="D480" t="str">
            <v>HC0474</v>
          </cell>
          <cell r="E480" t="str">
            <v>Máy phân tích sinh hóa tự động  (Model: A15/A25) BioSystems -Spain</v>
          </cell>
          <cell r="F480" t="str">
            <v>Dung dịch rửa thường quy giếng phản ứng</v>
          </cell>
          <cell r="G480" t="str">
            <v>Concentrated System Liquid</v>
          </cell>
          <cell r="H480" t="str">
            <v xml:space="preserve">mL
</v>
          </cell>
          <cell r="I480" t="str">
            <v>Biosystems</v>
          </cell>
          <cell r="J480" t="str">
            <v>Spain</v>
          </cell>
          <cell r="K480" t="str">
            <v>1000mL</v>
          </cell>
          <cell r="L480" t="str">
            <v>Công Ty Tnhh Thiết Bị Duy Minh</v>
          </cell>
          <cell r="M480">
            <v>1155</v>
          </cell>
          <cell r="N480">
            <v>40000</v>
          </cell>
          <cell r="O480">
            <v>46200000</v>
          </cell>
          <cell r="P480">
            <v>22</v>
          </cell>
          <cell r="Q480" t="str">
            <v>304/QĐ-SYT</v>
          </cell>
        </row>
        <row r="481">
          <cell r="C481">
            <v>475</v>
          </cell>
          <cell r="D481" t="str">
            <v>HC0475</v>
          </cell>
          <cell r="E481" t="str">
            <v>Máy phân tích sinh hóa tự động  (Model: A15/A25) BioSystems -Spain</v>
          </cell>
          <cell r="F481" t="str">
            <v>Dung dịch rửa thường quy máy xét nghiệm sinh hóa tự động</v>
          </cell>
          <cell r="G481" t="str">
            <v>CONCENTRATED WASHING SOLUTION</v>
          </cell>
          <cell r="H481" t="str">
            <v xml:space="preserve">mL
</v>
          </cell>
          <cell r="I481" t="str">
            <v>Biosystems</v>
          </cell>
          <cell r="J481" t="str">
            <v>Spain</v>
          </cell>
          <cell r="K481" t="str">
            <v>100mL</v>
          </cell>
          <cell r="L481" t="str">
            <v>Công Ty Tnhh Thiết Bị Duy Minh</v>
          </cell>
          <cell r="M481">
            <v>9765</v>
          </cell>
          <cell r="N481">
            <v>10300</v>
          </cell>
          <cell r="O481">
            <v>100579500</v>
          </cell>
          <cell r="P481">
            <v>22</v>
          </cell>
          <cell r="Q481" t="str">
            <v>304/QĐ-SYT</v>
          </cell>
        </row>
        <row r="482">
          <cell r="C482">
            <v>476</v>
          </cell>
          <cell r="D482" t="str">
            <v>HC0476</v>
          </cell>
          <cell r="E482" t="str">
            <v>Máy phân tích sinh hóa tự động  (Model: A15/A25) BioSystems -Spain</v>
          </cell>
          <cell r="F482" t="str">
            <v>Giếng phản ứng</v>
          </cell>
          <cell r="G482" t="str">
            <v>Reactions Rotor</v>
          </cell>
          <cell r="H482" t="str">
            <v xml:space="preserve">Cái
</v>
          </cell>
          <cell r="I482" t="str">
            <v>Biosystems</v>
          </cell>
          <cell r="J482" t="str">
            <v>Spain</v>
          </cell>
          <cell r="K482" t="str">
            <v>10cái</v>
          </cell>
          <cell r="L482" t="str">
            <v>Công Ty Tnhh Thiết Bị Duy Minh</v>
          </cell>
          <cell r="M482">
            <v>370545</v>
          </cell>
          <cell r="N482">
            <v>360</v>
          </cell>
          <cell r="O482">
            <v>133396200</v>
          </cell>
          <cell r="P482">
            <v>22</v>
          </cell>
          <cell r="Q482" t="str">
            <v>304/QĐ-SYT</v>
          </cell>
        </row>
        <row r="483">
          <cell r="C483">
            <v>477</v>
          </cell>
          <cell r="D483" t="str">
            <v>HC0477</v>
          </cell>
          <cell r="E483" t="str">
            <v>Máy phân tích sinh hóa tự động  (Model: A15/A25) BioSystems -Spain</v>
          </cell>
          <cell r="F483" t="str">
            <v>Hóa chất xét nghiệm Glucose</v>
          </cell>
          <cell r="G483" t="str">
            <v>Glucose</v>
          </cell>
          <cell r="H483" t="str">
            <v xml:space="preserve">mL
</v>
          </cell>
          <cell r="I483" t="str">
            <v>Biosystems</v>
          </cell>
          <cell r="J483" t="str">
            <v>Spain</v>
          </cell>
          <cell r="K483" t="str">
            <v>10x50mL</v>
          </cell>
          <cell r="L483" t="str">
            <v>Công Ty Tnhh Thiết Bị Duy Minh</v>
          </cell>
          <cell r="M483">
            <v>1995</v>
          </cell>
          <cell r="N483">
            <v>30500</v>
          </cell>
          <cell r="O483">
            <v>60847500</v>
          </cell>
          <cell r="P483">
            <v>22</v>
          </cell>
          <cell r="Q483" t="str">
            <v>304/QĐ-SYT</v>
          </cell>
        </row>
        <row r="484">
          <cell r="C484">
            <v>478</v>
          </cell>
          <cell r="D484" t="str">
            <v>HC0478</v>
          </cell>
          <cell r="E484" t="str">
            <v>Máy phân tích sinh hóa tự động - Model: BT4500</v>
          </cell>
          <cell r="F484" t="str">
            <v>Dung dịch rửa máy sinh hóa Detergent solution 1*1000ml</v>
          </cell>
          <cell r="G484" t="str">
            <v>"Cleaning solution 395C 1000ml"</v>
          </cell>
          <cell r="H484" t="str">
            <v>ml</v>
          </cell>
          <cell r="I484" t="str">
            <v>Biotecnica</v>
          </cell>
          <cell r="J484" t="str">
            <v>Italy</v>
          </cell>
          <cell r="K484" t="str">
            <v>1000ml/chai</v>
          </cell>
          <cell r="L484" t="str">
            <v xml:space="preserve">Liên Danh Công Ty Hồng Hạnh - Hoa Nguyễn </v>
          </cell>
          <cell r="M484">
            <v>319</v>
          </cell>
          <cell r="N484">
            <v>25000</v>
          </cell>
          <cell r="O484">
            <v>7975000</v>
          </cell>
          <cell r="P484">
            <v>33</v>
          </cell>
          <cell r="Q484" t="str">
            <v>304/QĐ-SYT</v>
          </cell>
        </row>
        <row r="485">
          <cell r="C485">
            <v>479</v>
          </cell>
          <cell r="D485" t="str">
            <v>HC0479</v>
          </cell>
          <cell r="E485" t="str">
            <v>Máy phân tích sinh hóa tự động - Model: BT4500</v>
          </cell>
          <cell r="F485" t="str">
            <v>Dung dịch rửa máy sinh hóa Surface agent 100ml</v>
          </cell>
          <cell r="G485" t="str">
            <v>Surfactant 392T 100ml</v>
          </cell>
          <cell r="H485" t="str">
            <v>ml</v>
          </cell>
          <cell r="I485" t="str">
            <v>Biotecnica</v>
          </cell>
          <cell r="J485" t="str">
            <v>Italy</v>
          </cell>
          <cell r="K485" t="str">
            <v>100ml/chai</v>
          </cell>
          <cell r="L485" t="str">
            <v xml:space="preserve">Liên Danh Công Ty Hồng Hạnh - Hoa Nguyễn </v>
          </cell>
          <cell r="M485">
            <v>319</v>
          </cell>
          <cell r="N485">
            <v>3000</v>
          </cell>
          <cell r="O485">
            <v>957000</v>
          </cell>
          <cell r="P485">
            <v>33</v>
          </cell>
          <cell r="Q485" t="str">
            <v>304/QĐ-SYT</v>
          </cell>
        </row>
        <row r="486">
          <cell r="C486">
            <v>480</v>
          </cell>
          <cell r="D486" t="str">
            <v>HC0480</v>
          </cell>
          <cell r="E486" t="str">
            <v>Máy phân tích sinh hóa tự động - Model: BT4500</v>
          </cell>
          <cell r="F486" t="str">
            <v>Ethanol 140ml</v>
          </cell>
          <cell r="G486" t="str">
            <v>Ethanol 125ml</v>
          </cell>
          <cell r="H486" t="str">
            <v xml:space="preserve">Test
</v>
          </cell>
          <cell r="I486" t="str">
            <v>Biotecnica</v>
          </cell>
          <cell r="J486" t="str">
            <v>Italy</v>
          </cell>
          <cell r="K486" t="str">
            <v>125ml/hộp</v>
          </cell>
          <cell r="L486" t="str">
            <v xml:space="preserve">Liên Danh Công Ty Hồng Hạnh - Hoa Nguyễn </v>
          </cell>
          <cell r="M486">
            <v>21840</v>
          </cell>
          <cell r="N486">
            <v>7200</v>
          </cell>
          <cell r="O486">
            <v>157248000</v>
          </cell>
          <cell r="P486">
            <v>33</v>
          </cell>
          <cell r="Q486" t="str">
            <v>304/QĐ-SYT</v>
          </cell>
        </row>
        <row r="487">
          <cell r="C487">
            <v>481</v>
          </cell>
          <cell r="D487" t="str">
            <v>HC0481</v>
          </cell>
          <cell r="E487" t="str">
            <v>Máy phân tích sinh hóa tự động - Model: BT4500</v>
          </cell>
          <cell r="F487" t="str">
            <v>Hóa chất chuẩn CKMB Calibrator</v>
          </cell>
          <cell r="G487" t="str">
            <v>CKMB Calibrator 3ml</v>
          </cell>
          <cell r="H487" t="str">
            <v>ML</v>
          </cell>
          <cell r="I487" t="str">
            <v>Ameda Labordiagnostik GmbH</v>
          </cell>
          <cell r="J487" t="str">
            <v>Áo</v>
          </cell>
          <cell r="K487" t="str">
            <v>Hộp/ 4 x 3 ml</v>
          </cell>
          <cell r="L487" t="str">
            <v xml:space="preserve">Liên Danh Công Ty Hồng Hạnh - Hoa Nguyễn </v>
          </cell>
          <cell r="M487">
            <v>54600</v>
          </cell>
          <cell r="N487">
            <v>36</v>
          </cell>
          <cell r="O487">
            <v>1965600</v>
          </cell>
          <cell r="P487">
            <v>33</v>
          </cell>
          <cell r="Q487" t="str">
            <v>304/QĐ-SYT</v>
          </cell>
        </row>
        <row r="488">
          <cell r="C488">
            <v>482</v>
          </cell>
          <cell r="D488" t="str">
            <v>HC0482</v>
          </cell>
          <cell r="E488" t="str">
            <v>Máy phân tích sinh hóa tự động - Model: BT4500</v>
          </cell>
          <cell r="F488" t="str">
            <v>Hóa chất chuẩn HDL-C calib</v>
          </cell>
          <cell r="G488" t="str">
            <v>HDL-C calib 1ml</v>
          </cell>
          <cell r="H488" t="str">
            <v>ml</v>
          </cell>
          <cell r="I488" t="str">
            <v>Ameda Labordiagnostik GmbH</v>
          </cell>
          <cell r="J488" t="str">
            <v>Áo</v>
          </cell>
          <cell r="K488" t="str">
            <v>Hộp/ 1 ml</v>
          </cell>
          <cell r="L488" t="str">
            <v xml:space="preserve">Liên Danh Công Ty Hồng Hạnh - Hoa Nguyễn </v>
          </cell>
          <cell r="M488">
            <v>54600</v>
          </cell>
          <cell r="N488">
            <v>36</v>
          </cell>
          <cell r="O488">
            <v>1965600</v>
          </cell>
          <cell r="P488">
            <v>33</v>
          </cell>
          <cell r="Q488" t="str">
            <v>304/QĐ-SYT</v>
          </cell>
        </row>
        <row r="489">
          <cell r="C489">
            <v>483</v>
          </cell>
          <cell r="D489" t="str">
            <v>HC0483</v>
          </cell>
          <cell r="E489" t="str">
            <v>Máy phân tích sinh hóa tự động - Model: BT4500</v>
          </cell>
          <cell r="F489" t="str">
            <v>Hóa chất chuẩn LDL-C Calib</v>
          </cell>
          <cell r="G489" t="str">
            <v>LDL-C Calib 1ml</v>
          </cell>
          <cell r="H489" t="str">
            <v>ml</v>
          </cell>
          <cell r="I489" t="str">
            <v>Ameda Labordiagnostik GmbH</v>
          </cell>
          <cell r="J489" t="str">
            <v>Áo</v>
          </cell>
          <cell r="K489" t="str">
            <v>Hộp/ 1 ml</v>
          </cell>
          <cell r="L489" t="str">
            <v xml:space="preserve">Liên Danh Công Ty Hồng Hạnh - Hoa Nguyễn </v>
          </cell>
          <cell r="M489">
            <v>54600</v>
          </cell>
          <cell r="N489">
            <v>12</v>
          </cell>
          <cell r="O489">
            <v>655200</v>
          </cell>
          <cell r="P489">
            <v>33</v>
          </cell>
          <cell r="Q489" t="str">
            <v>304/QĐ-SYT</v>
          </cell>
        </row>
        <row r="490">
          <cell r="C490">
            <v>484</v>
          </cell>
          <cell r="D490" t="str">
            <v>HC0484</v>
          </cell>
          <cell r="E490" t="str">
            <v>Máy phân tích sinh hóa tự động - Model: BT4500</v>
          </cell>
          <cell r="F490" t="str">
            <v>Hóa chất chuẩn Multicalib 5ml</v>
          </cell>
          <cell r="G490" t="str">
            <v>Multicalib 5ml</v>
          </cell>
          <cell r="H490" t="str">
            <v>ml</v>
          </cell>
          <cell r="I490" t="str">
            <v>Ameda Labordiagnostik GmbH</v>
          </cell>
          <cell r="J490" t="str">
            <v>Áo</v>
          </cell>
          <cell r="K490" t="str">
            <v>Hộp 5 ml</v>
          </cell>
          <cell r="L490" t="str">
            <v xml:space="preserve">Liên Danh Công Ty Hồng Hạnh - Hoa Nguyễn </v>
          </cell>
          <cell r="M490">
            <v>147000</v>
          </cell>
          <cell r="N490">
            <v>300</v>
          </cell>
          <cell r="O490">
            <v>44100000</v>
          </cell>
          <cell r="P490">
            <v>33</v>
          </cell>
          <cell r="Q490" t="str">
            <v>304/QĐ-SYT</v>
          </cell>
        </row>
        <row r="491">
          <cell r="C491">
            <v>485</v>
          </cell>
          <cell r="D491" t="str">
            <v>HC0485</v>
          </cell>
          <cell r="E491" t="str">
            <v>Máy phân tích sinh hóa tự động - Model: BT4500</v>
          </cell>
          <cell r="F491" t="str">
            <v>Hóa chất control Multitrol 10ml</v>
          </cell>
          <cell r="G491" t="str">
            <v>Multitrol 10ml</v>
          </cell>
          <cell r="H491" t="str">
            <v>ml</v>
          </cell>
          <cell r="I491" t="str">
            <v>Ameda Labordiagnostik GmbH</v>
          </cell>
          <cell r="J491" t="str">
            <v>Áo</v>
          </cell>
          <cell r="K491" t="str">
            <v>Hộp/ 10 ml</v>
          </cell>
          <cell r="L491" t="str">
            <v xml:space="preserve">Liên Danh Công Ty Hồng Hạnh - Hoa Nguyễn </v>
          </cell>
          <cell r="M491">
            <v>135408</v>
          </cell>
          <cell r="N491">
            <v>500</v>
          </cell>
          <cell r="O491">
            <v>67704000</v>
          </cell>
          <cell r="P491">
            <v>33</v>
          </cell>
          <cell r="Q491" t="str">
            <v>304/QĐ-SYT</v>
          </cell>
        </row>
        <row r="492">
          <cell r="C492">
            <v>486</v>
          </cell>
          <cell r="D492" t="str">
            <v>HC0486</v>
          </cell>
          <cell r="E492" t="str">
            <v>Máy phân tích sinh hóa tự động - Model: BT4500</v>
          </cell>
          <cell r="F492" t="str">
            <v>Hóa chất cotrol CKMB Control</v>
          </cell>
          <cell r="G492" t="str">
            <v>CKMB Control  4ml</v>
          </cell>
          <cell r="H492" t="str">
            <v>ml</v>
          </cell>
          <cell r="I492" t="str">
            <v>Ameda Labordiagnostik GmbH</v>
          </cell>
          <cell r="J492" t="str">
            <v>Áo</v>
          </cell>
          <cell r="K492" t="str">
            <v>Hộp/ 2 x 2 ml</v>
          </cell>
          <cell r="L492" t="str">
            <v xml:space="preserve">Liên Danh Công Ty Hồng Hạnh - Hoa Nguyễn </v>
          </cell>
          <cell r="M492">
            <v>327600</v>
          </cell>
          <cell r="N492">
            <v>144</v>
          </cell>
          <cell r="O492">
            <v>47174400</v>
          </cell>
          <cell r="P492">
            <v>33</v>
          </cell>
          <cell r="Q492" t="str">
            <v>304/QĐ-SYT</v>
          </cell>
        </row>
        <row r="493">
          <cell r="C493">
            <v>487</v>
          </cell>
          <cell r="D493" t="str">
            <v>HC0487</v>
          </cell>
          <cell r="E493" t="str">
            <v>Máy phân tích sinh hóa tự động - Model: BT4500</v>
          </cell>
          <cell r="F493" t="str">
            <v>Hóa chất xét nghiệm HDL Cholesterol 75ml</v>
          </cell>
          <cell r="G493" t="str">
            <v>HDL Cholesterol 75ml</v>
          </cell>
          <cell r="H493" t="str">
            <v>Test</v>
          </cell>
          <cell r="I493" t="str">
            <v>Ameda Labordiagnostik GmbH</v>
          </cell>
          <cell r="J493" t="str">
            <v>Áo</v>
          </cell>
          <cell r="K493" t="str">
            <v>Hộp/ 1 x 60 ml + 1 x 15 ml</v>
          </cell>
          <cell r="L493" t="str">
            <v xml:space="preserve">Liên Danh Công Ty Hồng Hạnh - Hoa Nguyễn </v>
          </cell>
          <cell r="M493">
            <v>13104</v>
          </cell>
          <cell r="N493">
            <v>6000</v>
          </cell>
          <cell r="O493">
            <v>78624000</v>
          </cell>
          <cell r="P493">
            <v>33</v>
          </cell>
          <cell r="Q493" t="str">
            <v>304/QĐ-SYT</v>
          </cell>
        </row>
        <row r="494">
          <cell r="C494">
            <v>488</v>
          </cell>
          <cell r="D494" t="str">
            <v>HC0488</v>
          </cell>
          <cell r="E494" t="str">
            <v>Máy phân tích sinh hóa tự động - Model: BT4500</v>
          </cell>
          <cell r="F494" t="str">
            <v>Hóa chất xét nghiệm Albumin 250ml</v>
          </cell>
          <cell r="G494" t="str">
            <v>Albumin 250ml</v>
          </cell>
          <cell r="H494" t="str">
            <v>Test</v>
          </cell>
          <cell r="I494" t="str">
            <v>Ameda Labordiagnostik GmbH</v>
          </cell>
          <cell r="J494" t="str">
            <v>Áo</v>
          </cell>
          <cell r="K494" t="str">
            <v>Hộp/ 2 x 125 ml</v>
          </cell>
          <cell r="L494" t="str">
            <v xml:space="preserve">Liên Danh Công Ty Hồng Hạnh - Hoa Nguyễn </v>
          </cell>
          <cell r="M494">
            <v>1050</v>
          </cell>
          <cell r="N494">
            <v>31500</v>
          </cell>
          <cell r="O494">
            <v>33075000</v>
          </cell>
          <cell r="P494">
            <v>33</v>
          </cell>
          <cell r="Q494" t="str">
            <v>304/QĐ-SYT</v>
          </cell>
        </row>
        <row r="495">
          <cell r="C495">
            <v>489</v>
          </cell>
          <cell r="D495" t="str">
            <v>HC0489</v>
          </cell>
          <cell r="E495" t="str">
            <v>Máy phân tích sinh hóa tự động - Model: BT4500</v>
          </cell>
          <cell r="F495" t="str">
            <v>Hóa chất xét nghiệm ALT/GPT 250ml</v>
          </cell>
          <cell r="G495" t="str">
            <v>ALT/GPT 4+1 250ml</v>
          </cell>
          <cell r="H495" t="str">
            <v>Test</v>
          </cell>
          <cell r="I495" t="str">
            <v>Ameda Labordiagnostik GmbH</v>
          </cell>
          <cell r="J495" t="str">
            <v>Áo</v>
          </cell>
          <cell r="K495" t="str">
            <v>Hộp/ 4 x 50 ml + 2 x 25 ml</v>
          </cell>
          <cell r="L495" t="str">
            <v xml:space="preserve">Liên Danh Công Ty Hồng Hạnh - Hoa Nguyễn </v>
          </cell>
          <cell r="M495">
            <v>1365</v>
          </cell>
          <cell r="N495">
            <v>90000</v>
          </cell>
          <cell r="O495">
            <v>122850000</v>
          </cell>
          <cell r="P495">
            <v>33</v>
          </cell>
          <cell r="Q495" t="str">
            <v>304/QĐ-SYT</v>
          </cell>
        </row>
        <row r="496">
          <cell r="C496">
            <v>490</v>
          </cell>
          <cell r="D496" t="str">
            <v>HC0490</v>
          </cell>
          <cell r="E496" t="str">
            <v>Máy phân tích sinh hóa tự động - Model: BT4500</v>
          </cell>
          <cell r="F496" t="str">
            <v>Hóa chất xét nghiệm Amylase 50ml</v>
          </cell>
          <cell r="G496" t="str">
            <v>Amylase 50ml</v>
          </cell>
          <cell r="H496" t="str">
            <v>Test</v>
          </cell>
          <cell r="I496" t="str">
            <v>Ameda Labordiagnostik GmbH</v>
          </cell>
          <cell r="J496" t="str">
            <v>Áo</v>
          </cell>
          <cell r="K496" t="str">
            <v>Hộp/ 1 x 50 ml</v>
          </cell>
          <cell r="L496" t="str">
            <v xml:space="preserve">Liên Danh Công Ty Hồng Hạnh - Hoa Nguyễn </v>
          </cell>
          <cell r="M496">
            <v>7560</v>
          </cell>
          <cell r="N496">
            <v>9900</v>
          </cell>
          <cell r="O496">
            <v>74844000</v>
          </cell>
          <cell r="P496">
            <v>33</v>
          </cell>
          <cell r="Q496" t="str">
            <v>304/QĐ-SYT</v>
          </cell>
        </row>
        <row r="497">
          <cell r="C497">
            <v>491</v>
          </cell>
          <cell r="D497" t="str">
            <v>HC0491</v>
          </cell>
          <cell r="E497" t="str">
            <v>Máy phân tích sinh hóa tự động - Model: BT4500</v>
          </cell>
          <cell r="F497" t="str">
            <v>Hóa chất xét nghiệm AST/GOT 250ml</v>
          </cell>
          <cell r="G497" t="str">
            <v>AST/GOT 4+1 250ml</v>
          </cell>
          <cell r="H497" t="str">
            <v>Test</v>
          </cell>
          <cell r="I497" t="str">
            <v>Ameda Labordiagnostik GmbH</v>
          </cell>
          <cell r="J497" t="str">
            <v>Áo</v>
          </cell>
          <cell r="K497" t="str">
            <v>Hộp/ 4 x 50 ml + 2 x 25 ml</v>
          </cell>
          <cell r="L497" t="str">
            <v xml:space="preserve">Liên Danh Công Ty Hồng Hạnh - Hoa Nguyễn </v>
          </cell>
          <cell r="M497">
            <v>1365</v>
          </cell>
          <cell r="N497">
            <v>90000</v>
          </cell>
          <cell r="O497">
            <v>122850000</v>
          </cell>
          <cell r="P497">
            <v>33</v>
          </cell>
          <cell r="Q497" t="str">
            <v>304/QĐ-SYT</v>
          </cell>
        </row>
        <row r="498">
          <cell r="C498">
            <v>492</v>
          </cell>
          <cell r="D498" t="str">
            <v>HC0492</v>
          </cell>
          <cell r="E498" t="str">
            <v>Máy phân tích sinh hóa tự động - Model: BT4500</v>
          </cell>
          <cell r="F498" t="str">
            <v>Hóa chất xét nghiệm Bilirubin D&amp;T 250ml</v>
          </cell>
          <cell r="G498" t="str">
            <v>Bilirubin D&amp;T 250ml</v>
          </cell>
          <cell r="H498" t="str">
            <v>Test</v>
          </cell>
          <cell r="I498" t="str">
            <v>Ameda Labordiagnostik GmbH</v>
          </cell>
          <cell r="J498" t="str">
            <v>Áo</v>
          </cell>
          <cell r="K498" t="str">
            <v>Hộp/ 4 x 50ml+2*25 ml</v>
          </cell>
          <cell r="L498" t="str">
            <v xml:space="preserve">Liên Danh Công Ty Hồng Hạnh - Hoa Nguyễn </v>
          </cell>
          <cell r="M498">
            <v>1197</v>
          </cell>
          <cell r="N498">
            <v>25500</v>
          </cell>
          <cell r="O498">
            <v>30523500</v>
          </cell>
          <cell r="P498">
            <v>33</v>
          </cell>
          <cell r="Q498" t="str">
            <v>304/QĐ-SYT</v>
          </cell>
        </row>
        <row r="499">
          <cell r="C499">
            <v>493</v>
          </cell>
          <cell r="D499" t="str">
            <v>HC0493</v>
          </cell>
          <cell r="E499" t="str">
            <v>Máy phân tích sinh hóa tự động - Model: BT4500</v>
          </cell>
          <cell r="F499" t="str">
            <v>Hóa chất xét nghiệm Calcium OCPC 250 ml</v>
          </cell>
          <cell r="G499" t="str">
            <v>Calcium OCPC 250 ml</v>
          </cell>
          <cell r="H499" t="str">
            <v>Test</v>
          </cell>
          <cell r="I499" t="str">
            <v>Ameda Labordiagnostik GmbH</v>
          </cell>
          <cell r="J499" t="str">
            <v>Áo</v>
          </cell>
          <cell r="K499" t="str">
            <v>Hộp/ 2 x 125 ml +1 x 5 ml</v>
          </cell>
          <cell r="L499" t="str">
            <v xml:space="preserve">Liên Danh Công Ty Hồng Hạnh - Hoa Nguyễn </v>
          </cell>
          <cell r="M499">
            <v>1197</v>
          </cell>
          <cell r="N499">
            <v>10800</v>
          </cell>
          <cell r="O499">
            <v>12927600</v>
          </cell>
          <cell r="P499">
            <v>33</v>
          </cell>
          <cell r="Q499" t="str">
            <v>304/QĐ-SYT</v>
          </cell>
        </row>
        <row r="500">
          <cell r="C500">
            <v>494</v>
          </cell>
          <cell r="D500" t="str">
            <v>HC0494</v>
          </cell>
          <cell r="E500" t="str">
            <v>Máy phân tích sinh hóa tự động - Model: BT4500</v>
          </cell>
          <cell r="F500" t="str">
            <v>Hóa chất xét nghiệm Cholesterol 300ml</v>
          </cell>
          <cell r="G500" t="str">
            <v>Cholesterol 300ml</v>
          </cell>
          <cell r="H500" t="str">
            <v>Test</v>
          </cell>
          <cell r="I500" t="str">
            <v>Ameda Labordiagnostik GmbH</v>
          </cell>
          <cell r="J500" t="str">
            <v>Áo</v>
          </cell>
          <cell r="K500" t="str">
            <v xml:space="preserve">Hộp/ 3 x 100 ml </v>
          </cell>
          <cell r="L500" t="str">
            <v xml:space="preserve">Liên Danh Công Ty Hồng Hạnh - Hoa Nguyễn </v>
          </cell>
          <cell r="M500">
            <v>1155</v>
          </cell>
          <cell r="N500">
            <v>84000</v>
          </cell>
          <cell r="O500">
            <v>97020000</v>
          </cell>
          <cell r="P500">
            <v>33</v>
          </cell>
          <cell r="Q500" t="str">
            <v>304/QĐ-SYT</v>
          </cell>
        </row>
        <row r="501">
          <cell r="C501">
            <v>495</v>
          </cell>
          <cell r="D501" t="str">
            <v>HC0495</v>
          </cell>
          <cell r="E501" t="str">
            <v>Máy phân tích sinh hóa tự động - Model: BT4500</v>
          </cell>
          <cell r="F501" t="str">
            <v>Hóa chất xét nghiệm CKMB 125ml</v>
          </cell>
          <cell r="G501" t="str">
            <v>CKMB  125ml</v>
          </cell>
          <cell r="H501" t="str">
            <v>Test</v>
          </cell>
          <cell r="I501" t="str">
            <v>Ameda Labordiagnostik GmbH</v>
          </cell>
          <cell r="J501" t="str">
            <v>Áo</v>
          </cell>
          <cell r="K501" t="str">
            <v>Hộp/ 2 x 50 ml + 1 x 25 ml</v>
          </cell>
          <cell r="L501" t="str">
            <v xml:space="preserve">Liên Danh Công Ty Hồng Hạnh - Hoa Nguyễn </v>
          </cell>
          <cell r="M501">
            <v>5502</v>
          </cell>
          <cell r="N501">
            <v>2550</v>
          </cell>
          <cell r="O501">
            <v>14030100</v>
          </cell>
          <cell r="P501">
            <v>33</v>
          </cell>
          <cell r="Q501" t="str">
            <v>304/QĐ-SYT</v>
          </cell>
        </row>
        <row r="502">
          <cell r="C502">
            <v>496</v>
          </cell>
          <cell r="D502" t="str">
            <v>HC0496</v>
          </cell>
          <cell r="E502" t="str">
            <v>Máy phân tích sinh hóa tự động - Model: BT4500</v>
          </cell>
          <cell r="F502" t="str">
            <v>Hóa chất xét nghiệm Creatinine 250ml</v>
          </cell>
          <cell r="G502" t="str">
            <v>Creatinine 240ml</v>
          </cell>
          <cell r="H502" t="str">
            <v>Test</v>
          </cell>
          <cell r="I502" t="str">
            <v>Ameda Labordiagnostik GmbH</v>
          </cell>
          <cell r="J502" t="str">
            <v>Áo</v>
          </cell>
          <cell r="K502" t="str">
            <v>Hộp/ 4 x 50 ml (R1) + 2 x 20 ml (R2) + 1 x 5 ml</v>
          </cell>
          <cell r="L502" t="str">
            <v xml:space="preserve">Liên Danh Công Ty Hồng Hạnh - Hoa Nguyễn </v>
          </cell>
          <cell r="M502">
            <v>1344</v>
          </cell>
          <cell r="N502">
            <v>50000</v>
          </cell>
          <cell r="O502">
            <v>67200000</v>
          </cell>
          <cell r="P502">
            <v>33</v>
          </cell>
          <cell r="Q502" t="str">
            <v>304/QĐ-SYT</v>
          </cell>
        </row>
        <row r="503">
          <cell r="C503">
            <v>497</v>
          </cell>
          <cell r="D503" t="str">
            <v>HC0497</v>
          </cell>
          <cell r="E503" t="str">
            <v>Máy phân tích sinh hóa tự động - Model: BT4500</v>
          </cell>
          <cell r="F503" t="str">
            <v>Hóa chất xét nghiệm Gamma GT 250ml</v>
          </cell>
          <cell r="G503" t="str">
            <v>Gamma GT 250ml</v>
          </cell>
          <cell r="H503" t="str">
            <v>Test</v>
          </cell>
          <cell r="I503" t="str">
            <v>Ameda Labordiagnostik GmbH</v>
          </cell>
          <cell r="J503" t="str">
            <v>Áo</v>
          </cell>
          <cell r="K503" t="str">
            <v>Hộp/ 4 x 50 ml + 2 x 25 ml</v>
          </cell>
          <cell r="L503" t="str">
            <v xml:space="preserve">Liên Danh Công Ty Hồng Hạnh - Hoa Nguyễn </v>
          </cell>
          <cell r="M503">
            <v>1365</v>
          </cell>
          <cell r="N503">
            <v>40500</v>
          </cell>
          <cell r="O503">
            <v>55282500</v>
          </cell>
          <cell r="P503">
            <v>33</v>
          </cell>
          <cell r="Q503" t="str">
            <v>304/QĐ-SYT</v>
          </cell>
        </row>
        <row r="504">
          <cell r="C504">
            <v>498</v>
          </cell>
          <cell r="D504" t="str">
            <v>HC0498</v>
          </cell>
          <cell r="E504" t="str">
            <v>Máy phân tích sinh hóa tự động - Model: BT4500</v>
          </cell>
          <cell r="F504" t="str">
            <v>Hóa chất xét nghiệm Glucose 300ml</v>
          </cell>
          <cell r="G504" t="str">
            <v>Glucose 300ml</v>
          </cell>
          <cell r="H504" t="str">
            <v>Test</v>
          </cell>
          <cell r="I504" t="str">
            <v>Ameda Labordiagnostik GmbH</v>
          </cell>
          <cell r="J504" t="str">
            <v>Áo</v>
          </cell>
          <cell r="K504" t="str">
            <v xml:space="preserve">Hộp/ 3 x 100 ml </v>
          </cell>
          <cell r="L504" t="str">
            <v xml:space="preserve">Liên Danh Công Ty Hồng Hạnh - Hoa Nguyễn </v>
          </cell>
          <cell r="M504">
            <v>945</v>
          </cell>
          <cell r="N504">
            <v>150000</v>
          </cell>
          <cell r="O504">
            <v>141750000</v>
          </cell>
          <cell r="P504">
            <v>33</v>
          </cell>
          <cell r="Q504" t="str">
            <v>304/QĐ-SYT</v>
          </cell>
        </row>
        <row r="505">
          <cell r="C505">
            <v>499</v>
          </cell>
          <cell r="D505" t="str">
            <v>HC0499</v>
          </cell>
          <cell r="E505" t="str">
            <v>Máy phân tích sinh hóa tự động - Model: BT4500</v>
          </cell>
          <cell r="F505" t="str">
            <v>Hóa chất xét nghiệm Iron/Fe 250ml</v>
          </cell>
          <cell r="G505" t="str">
            <v>Iron/Fe 125ml</v>
          </cell>
          <cell r="H505" t="str">
            <v>Test</v>
          </cell>
          <cell r="I505" t="str">
            <v>Biotecnica</v>
          </cell>
          <cell r="J505" t="str">
            <v>Italy</v>
          </cell>
          <cell r="K505" t="str">
            <v>Hộp/ 2 x 50 ml + 1 x 12.5 ml</v>
          </cell>
          <cell r="L505" t="str">
            <v xml:space="preserve">Liên Danh Công Ty Hồng Hạnh - Hoa Nguyễn </v>
          </cell>
          <cell r="M505">
            <v>1785</v>
          </cell>
          <cell r="N505">
            <v>12000</v>
          </cell>
          <cell r="O505">
            <v>21420000</v>
          </cell>
          <cell r="P505">
            <v>33</v>
          </cell>
          <cell r="Q505" t="str">
            <v>304/QĐ-SYT</v>
          </cell>
        </row>
        <row r="506">
          <cell r="C506">
            <v>500</v>
          </cell>
          <cell r="D506" t="str">
            <v>HC0500</v>
          </cell>
          <cell r="E506" t="str">
            <v>Máy phân tích sinh hóa tự động - Model: BT4500</v>
          </cell>
          <cell r="F506" t="str">
            <v>Hóa chất xét nghiệm LDH 125ml</v>
          </cell>
          <cell r="G506" t="str">
            <v>LDH 250ml</v>
          </cell>
          <cell r="H506" t="str">
            <v>Test</v>
          </cell>
          <cell r="I506" t="str">
            <v>Ameda Labordiagnostik GmbH</v>
          </cell>
          <cell r="J506" t="str">
            <v>Áo</v>
          </cell>
          <cell r="K506" t="str">
            <v>Hộp/ 4 x 50 ml + 1 x 25 ml</v>
          </cell>
          <cell r="L506" t="str">
            <v xml:space="preserve">Liên Danh Công Ty Hồng Hạnh - Hoa Nguyễn </v>
          </cell>
          <cell r="M506">
            <v>2184</v>
          </cell>
          <cell r="N506">
            <v>5400</v>
          </cell>
          <cell r="O506">
            <v>11793600</v>
          </cell>
          <cell r="P506">
            <v>33</v>
          </cell>
          <cell r="Q506" t="str">
            <v>304/QĐ-SYT</v>
          </cell>
        </row>
        <row r="507">
          <cell r="C507">
            <v>501</v>
          </cell>
          <cell r="D507" t="str">
            <v>HC0501</v>
          </cell>
          <cell r="E507" t="str">
            <v>Máy phân tích sinh hóa tự động - Model: BT4500</v>
          </cell>
          <cell r="F507" t="str">
            <v>Hóa chất xét nghiệm LDL Cholesterol 75ml</v>
          </cell>
          <cell r="G507" t="str">
            <v>LDL Cholesterol  75ml</v>
          </cell>
          <cell r="H507" t="str">
            <v>Test</v>
          </cell>
          <cell r="I507" t="str">
            <v>Ameda Labordiagnostik GmbH</v>
          </cell>
          <cell r="J507" t="str">
            <v>Áo</v>
          </cell>
          <cell r="K507" t="str">
            <v>Hộp/ 1 x 60 ml + 1 x 15 ml</v>
          </cell>
          <cell r="L507" t="str">
            <v xml:space="preserve">Liên Danh Công Ty Hồng Hạnh - Hoa Nguyễn </v>
          </cell>
          <cell r="M507">
            <v>18228</v>
          </cell>
          <cell r="N507">
            <v>20000</v>
          </cell>
          <cell r="O507">
            <v>364560000</v>
          </cell>
          <cell r="P507">
            <v>33</v>
          </cell>
          <cell r="Q507" t="str">
            <v>304/QĐ-SYT</v>
          </cell>
        </row>
        <row r="508">
          <cell r="C508">
            <v>502</v>
          </cell>
          <cell r="D508" t="str">
            <v>HC0502</v>
          </cell>
          <cell r="E508" t="str">
            <v>Máy phân tích sinh hóa tự động - Model: BT4500</v>
          </cell>
          <cell r="F508" t="str">
            <v>Hóa chất xét nghiệm Micro albumin 10ml</v>
          </cell>
          <cell r="G508" t="str">
            <v>Micro albumin 85ml</v>
          </cell>
          <cell r="H508" t="str">
            <v>Test</v>
          </cell>
          <cell r="I508" t="str">
            <v>Biotecnica</v>
          </cell>
          <cell r="J508" t="str">
            <v>Italy</v>
          </cell>
          <cell r="K508" t="str">
            <v>Hộp/ 85ml</v>
          </cell>
          <cell r="L508" t="str">
            <v xml:space="preserve">Liên Danh Công Ty Hồng Hạnh - Hoa Nguyễn </v>
          </cell>
          <cell r="M508">
            <v>12999</v>
          </cell>
          <cell r="N508">
            <v>5400</v>
          </cell>
          <cell r="O508">
            <v>70194600</v>
          </cell>
          <cell r="P508">
            <v>33</v>
          </cell>
          <cell r="Q508" t="str">
            <v>304/QĐ-SYT</v>
          </cell>
        </row>
        <row r="509">
          <cell r="C509">
            <v>503</v>
          </cell>
          <cell r="D509" t="str">
            <v>HC0503</v>
          </cell>
          <cell r="E509" t="str">
            <v>Máy phân tích sinh hóa tự động - Model: BT4500</v>
          </cell>
          <cell r="F509" t="str">
            <v>Hóa chất xét nghiệm Protein 250ml</v>
          </cell>
          <cell r="G509" t="str">
            <v>Protein 250ml</v>
          </cell>
          <cell r="H509" t="str">
            <v>Test</v>
          </cell>
          <cell r="I509" t="str">
            <v>Ameda Labordiagnostik GmbH</v>
          </cell>
          <cell r="J509" t="str">
            <v>Áo</v>
          </cell>
          <cell r="K509" t="str">
            <v>Hộp/ 2 x 125 ml + 1 x 5 ml</v>
          </cell>
          <cell r="L509" t="str">
            <v xml:space="preserve">Liên Danh Công Ty Hồng Hạnh - Hoa Nguyễn </v>
          </cell>
          <cell r="M509">
            <v>1092</v>
          </cell>
          <cell r="N509">
            <v>12600</v>
          </cell>
          <cell r="O509">
            <v>13759200</v>
          </cell>
          <cell r="P509">
            <v>33</v>
          </cell>
          <cell r="Q509" t="str">
            <v>304/QĐ-SYT</v>
          </cell>
        </row>
        <row r="510">
          <cell r="C510">
            <v>504</v>
          </cell>
          <cell r="D510" t="str">
            <v>HC0504</v>
          </cell>
          <cell r="E510" t="str">
            <v>Máy phân tích sinh hóa tự động - Model: BT4500</v>
          </cell>
          <cell r="F510" t="str">
            <v>Hóa chất xét nghiệm Triglyceride 150ml</v>
          </cell>
          <cell r="G510" t="str">
            <v>Triglyceride 150ml</v>
          </cell>
          <cell r="H510" t="str">
            <v>Test</v>
          </cell>
          <cell r="I510" t="str">
            <v>Ameda Labordiagnostik GmbH</v>
          </cell>
          <cell r="J510" t="str">
            <v>Áo</v>
          </cell>
          <cell r="K510" t="str">
            <v>Hộp/ 3 x 50 ml + 1 x 5 ml</v>
          </cell>
          <cell r="L510" t="str">
            <v xml:space="preserve">Liên Danh Công Ty Hồng Hạnh - Hoa Nguyễn </v>
          </cell>
          <cell r="M510">
            <v>1680</v>
          </cell>
          <cell r="N510">
            <v>12000</v>
          </cell>
          <cell r="O510">
            <v>20160000</v>
          </cell>
          <cell r="P510">
            <v>33</v>
          </cell>
          <cell r="Q510" t="str">
            <v>304/QĐ-SYT</v>
          </cell>
        </row>
        <row r="511">
          <cell r="C511">
            <v>505</v>
          </cell>
          <cell r="D511" t="str">
            <v>HC0505</v>
          </cell>
          <cell r="E511" t="str">
            <v>Máy phân tích sinh hóa tự động - Model: BT4500</v>
          </cell>
          <cell r="F511" t="str">
            <v>Hóa chất xét nghiệm Urea color 250ml</v>
          </cell>
          <cell r="G511" t="str">
            <v>Urea color 250ml</v>
          </cell>
          <cell r="H511" t="str">
            <v>Test</v>
          </cell>
          <cell r="I511" t="str">
            <v>Ameda Labordiagnostik GmbH</v>
          </cell>
          <cell r="J511" t="str">
            <v>Áo</v>
          </cell>
          <cell r="K511" t="str">
            <v>Hộp/ 4 x 50 ml + 2 x 25 ml + 1 x 5 ml</v>
          </cell>
          <cell r="L511" t="str">
            <v xml:space="preserve">Liên Danh Công Ty Hồng Hạnh - Hoa Nguyễn </v>
          </cell>
          <cell r="M511">
            <v>1365</v>
          </cell>
          <cell r="N511">
            <v>70000</v>
          </cell>
          <cell r="O511">
            <v>95550000</v>
          </cell>
          <cell r="P511">
            <v>33</v>
          </cell>
          <cell r="Q511" t="str">
            <v>304/QĐ-SYT</v>
          </cell>
        </row>
        <row r="512">
          <cell r="C512">
            <v>506</v>
          </cell>
          <cell r="D512" t="str">
            <v>HC0506</v>
          </cell>
          <cell r="E512" t="str">
            <v>Máy phân tích sinh hóa tự động - Model: BT4500</v>
          </cell>
          <cell r="F512" t="str">
            <v>Hóa chất xét nghiệm Uric Acid Mono 150ml</v>
          </cell>
          <cell r="G512" t="str">
            <v>Uric Acid Mono 150ml</v>
          </cell>
          <cell r="H512" t="str">
            <v>Test</v>
          </cell>
          <cell r="I512" t="str">
            <v>Ameda Labordiagnostik GmbH</v>
          </cell>
          <cell r="J512" t="str">
            <v>Áo</v>
          </cell>
          <cell r="K512" t="str">
            <v>Hộp/ 3 x 50 ml + 1 x 5 ml</v>
          </cell>
          <cell r="L512" t="str">
            <v xml:space="preserve">Liên Danh Công Ty Hồng Hạnh - Hoa Nguyễn </v>
          </cell>
          <cell r="M512">
            <v>1680</v>
          </cell>
          <cell r="N512">
            <v>39000</v>
          </cell>
          <cell r="O512">
            <v>65520000</v>
          </cell>
          <cell r="P512">
            <v>33</v>
          </cell>
          <cell r="Q512" t="str">
            <v>304/QĐ-SYT</v>
          </cell>
        </row>
        <row r="513">
          <cell r="C513">
            <v>507</v>
          </cell>
          <cell r="D513" t="str">
            <v>HC0507</v>
          </cell>
          <cell r="E513" t="str">
            <v>Máy Realtime PCR DT Lite</v>
          </cell>
          <cell r="F513" t="str">
            <v>API 20A</v>
          </cell>
          <cell r="G513" t="str">
            <v>API 20A</v>
          </cell>
          <cell r="H513" t="str">
            <v>Kit</v>
          </cell>
          <cell r="I513" t="str">
            <v>Biomerieux</v>
          </cell>
          <cell r="J513" t="str">
            <v>Pháp</v>
          </cell>
          <cell r="K513" t="str">
            <v>25Kit/hộp</v>
          </cell>
          <cell r="L513" t="str">
            <v>Công Ty Tnhh Tb Khkt Hóa Sinh</v>
          </cell>
          <cell r="M513">
            <v>503000</v>
          </cell>
          <cell r="N513">
            <v>1000</v>
          </cell>
          <cell r="O513">
            <v>503000000</v>
          </cell>
          <cell r="P513">
            <v>28</v>
          </cell>
          <cell r="Q513" t="str">
            <v>304/QĐ-SYT</v>
          </cell>
        </row>
        <row r="514">
          <cell r="C514">
            <v>508</v>
          </cell>
          <cell r="D514" t="str">
            <v>HC0508</v>
          </cell>
          <cell r="E514" t="str">
            <v>Máy Realtime PCR DT Lite</v>
          </cell>
          <cell r="F514" t="str">
            <v>API 20C AUX</v>
          </cell>
          <cell r="G514" t="str">
            <v>API 20C</v>
          </cell>
          <cell r="H514" t="str">
            <v>kit</v>
          </cell>
          <cell r="I514" t="str">
            <v>Biomerieux</v>
          </cell>
          <cell r="J514" t="str">
            <v>Pháp</v>
          </cell>
          <cell r="K514" t="str">
            <v>25 kit/hộp</v>
          </cell>
          <cell r="L514" t="str">
            <v>Công Ty Tnhh Tb Khkt Hóa Sinh</v>
          </cell>
          <cell r="M514">
            <v>1117000</v>
          </cell>
          <cell r="N514">
            <v>1000</v>
          </cell>
          <cell r="O514">
            <v>1117000000</v>
          </cell>
          <cell r="P514">
            <v>28</v>
          </cell>
          <cell r="Q514" t="str">
            <v>304/QĐ-SYT</v>
          </cell>
        </row>
        <row r="515">
          <cell r="C515">
            <v>509</v>
          </cell>
          <cell r="D515" t="str">
            <v>HC0509</v>
          </cell>
          <cell r="E515" t="str">
            <v>Máy Realtime PCR DT Lite</v>
          </cell>
          <cell r="F515" t="str">
            <v>API 20NE</v>
          </cell>
          <cell r="G515" t="str">
            <v>API 20NE</v>
          </cell>
          <cell r="H515" t="str">
            <v>Kit</v>
          </cell>
          <cell r="I515" t="str">
            <v>Biomerieux</v>
          </cell>
          <cell r="J515" t="str">
            <v>Pháp</v>
          </cell>
          <cell r="K515" t="str">
            <v>25 kit/hộp</v>
          </cell>
          <cell r="L515" t="str">
            <v>Công Ty Tnhh Tb Khkt Hóa Sinh</v>
          </cell>
          <cell r="M515">
            <v>500000</v>
          </cell>
          <cell r="N515">
            <v>1000</v>
          </cell>
          <cell r="O515">
            <v>500000000</v>
          </cell>
          <cell r="P515">
            <v>28</v>
          </cell>
          <cell r="Q515" t="str">
            <v>304/QĐ-SYT</v>
          </cell>
        </row>
        <row r="516">
          <cell r="C516">
            <v>510</v>
          </cell>
          <cell r="D516" t="str">
            <v>HC0510</v>
          </cell>
          <cell r="E516" t="str">
            <v>Máy Realtime PCR DT Lite</v>
          </cell>
          <cell r="F516" t="str">
            <v>Genbag Microaer</v>
          </cell>
          <cell r="G516" t="str">
            <v>GENBAG MICROAER     20 SACHET</v>
          </cell>
          <cell r="H516" t="str">
            <v>Gói</v>
          </cell>
          <cell r="I516" t="str">
            <v>Biomerieux</v>
          </cell>
          <cell r="J516" t="str">
            <v>Pháp</v>
          </cell>
          <cell r="K516" t="str">
            <v>20 gói</v>
          </cell>
          <cell r="L516" t="str">
            <v>Công Ty Tnhh Tb Khkt Hóa Sinh</v>
          </cell>
          <cell r="M516">
            <v>1225620</v>
          </cell>
          <cell r="N516">
            <v>500</v>
          </cell>
          <cell r="O516">
            <v>612810000</v>
          </cell>
          <cell r="P516">
            <v>28</v>
          </cell>
          <cell r="Q516" t="str">
            <v>304/QĐ-SYT</v>
          </cell>
        </row>
        <row r="517">
          <cell r="C517">
            <v>511</v>
          </cell>
          <cell r="D517" t="str">
            <v>HC0511</v>
          </cell>
          <cell r="E517" t="str">
            <v>Máy Realtime PCR DT Lite</v>
          </cell>
          <cell r="F517" t="str">
            <v>Genbox Microaer</v>
          </cell>
          <cell r="G517" t="str">
            <v>GENBOX MICROAER     10 SACHET</v>
          </cell>
          <cell r="H517" t="str">
            <v>Gói</v>
          </cell>
          <cell r="I517" t="str">
            <v>Biomerieux</v>
          </cell>
          <cell r="J517" t="str">
            <v>Pháp</v>
          </cell>
          <cell r="K517" t="str">
            <v>10 gói</v>
          </cell>
          <cell r="L517" t="str">
            <v>Công Ty Tnhh Tb Khkt Hóa Sinh</v>
          </cell>
          <cell r="M517">
            <v>583760</v>
          </cell>
          <cell r="N517">
            <v>300</v>
          </cell>
          <cell r="O517">
            <v>175128000</v>
          </cell>
          <cell r="P517">
            <v>28</v>
          </cell>
          <cell r="Q517" t="str">
            <v>304/QĐ-SYT</v>
          </cell>
        </row>
        <row r="518">
          <cell r="C518">
            <v>512</v>
          </cell>
          <cell r="D518" t="str">
            <v>HC0512</v>
          </cell>
          <cell r="E518" t="str">
            <v>Máy Realtime PCR DT Lite</v>
          </cell>
          <cell r="F518" t="str">
            <v>Hóa chất điện di gel 5% sử dụng chất nhuộm an toàn</v>
          </cell>
          <cell r="G518" t="str">
            <v>AccuLite DNA Electrophoresis Kit 5</v>
          </cell>
          <cell r="H518" t="str">
            <v xml:space="preserve">Test </v>
          </cell>
          <cell r="I518" t="str">
            <v>Khoa Thương</v>
          </cell>
          <cell r="J518" t="str">
            <v>Việt Nam</v>
          </cell>
          <cell r="K518" t="str">
            <v>50 test/hộp</v>
          </cell>
          <cell r="L518" t="str">
            <v>Công Ty Tnhh Tb Khkt Hóa Sinh</v>
          </cell>
          <cell r="M518">
            <v>20190</v>
          </cell>
          <cell r="N518">
            <v>1000</v>
          </cell>
          <cell r="O518">
            <v>20190000</v>
          </cell>
          <cell r="P518">
            <v>28</v>
          </cell>
          <cell r="Q518" t="str">
            <v>304/QĐ-SYT</v>
          </cell>
        </row>
        <row r="519">
          <cell r="C519">
            <v>513</v>
          </cell>
          <cell r="D519" t="str">
            <v>HC0513</v>
          </cell>
          <cell r="E519" t="str">
            <v>Máy Realtime PCR DT Lite</v>
          </cell>
          <cell r="F519" t="str">
            <v>Kit Chẩn Đoán Lao Bằng Kỹ Thuật Realtime Pcr</v>
          </cell>
          <cell r="G519" t="str">
            <v>AccuPid M. tuberculosis Detection Kit</v>
          </cell>
          <cell r="H519" t="str">
            <v>Test</v>
          </cell>
          <cell r="I519" t="str">
            <v>Khoa Thương</v>
          </cell>
          <cell r="J519" t="str">
            <v>Việt Nam</v>
          </cell>
          <cell r="K519" t="str">
            <v>50 test/hộp</v>
          </cell>
          <cell r="L519" t="str">
            <v>Công Ty Tnhh Tb Khkt Hóa Sinh</v>
          </cell>
          <cell r="M519">
            <v>165000</v>
          </cell>
          <cell r="N519">
            <v>1000</v>
          </cell>
          <cell r="O519">
            <v>165000000</v>
          </cell>
          <cell r="P519">
            <v>28</v>
          </cell>
          <cell r="Q519" t="str">
            <v>304/QĐ-SYT</v>
          </cell>
        </row>
        <row r="520">
          <cell r="C520">
            <v>514</v>
          </cell>
          <cell r="D520" t="str">
            <v>HC0514</v>
          </cell>
          <cell r="E520" t="str">
            <v>Máy Realtime PCR DT Lite</v>
          </cell>
          <cell r="F520" t="str">
            <v>Kit HBV định lượng - PCR</v>
          </cell>
          <cell r="G520" t="str">
            <v>Bộ xét nghiệm IVD NK qPCR - VBquant kit</v>
          </cell>
          <cell r="H520" t="str">
            <v xml:space="preserve">Test </v>
          </cell>
          <cell r="I520" t="str">
            <v>Nam Khoa</v>
          </cell>
          <cell r="J520" t="str">
            <v>Việt Nam</v>
          </cell>
          <cell r="K520" t="str">
            <v>50 test/hộp</v>
          </cell>
          <cell r="L520" t="str">
            <v>Công Ty Tnhh Tb Khkt Hóa Sinh</v>
          </cell>
          <cell r="M520">
            <v>352000</v>
          </cell>
          <cell r="N520">
            <v>6000</v>
          </cell>
          <cell r="O520">
            <v>2112000000</v>
          </cell>
          <cell r="P520">
            <v>28</v>
          </cell>
          <cell r="Q520" t="str">
            <v>304/QĐ-SYT</v>
          </cell>
        </row>
        <row r="521">
          <cell r="C521">
            <v>515</v>
          </cell>
          <cell r="D521" t="str">
            <v>HC0515</v>
          </cell>
          <cell r="E521" t="str">
            <v>Máy Realtime PCR DT Lite</v>
          </cell>
          <cell r="F521" t="str">
            <v>Kit ly trích DNA</v>
          </cell>
          <cell r="G521" t="str">
            <v>AccuRive pDNA Prep Kit</v>
          </cell>
          <cell r="H521" t="str">
            <v>Test</v>
          </cell>
          <cell r="I521" t="str">
            <v>Khoa Thương</v>
          </cell>
          <cell r="J521" t="str">
            <v>Việt Nam</v>
          </cell>
          <cell r="K521" t="str">
            <v>50 test/hộp</v>
          </cell>
          <cell r="L521" t="str">
            <v>Công Ty Tnhh Tb Khkt Hóa Sinh</v>
          </cell>
          <cell r="M521">
            <v>51000</v>
          </cell>
          <cell r="N521">
            <v>2000</v>
          </cell>
          <cell r="O521">
            <v>102000000</v>
          </cell>
          <cell r="P521">
            <v>28</v>
          </cell>
          <cell r="Q521" t="str">
            <v>304/QĐ-SYT</v>
          </cell>
        </row>
        <row r="522">
          <cell r="C522">
            <v>516</v>
          </cell>
          <cell r="D522" t="str">
            <v>HC0516</v>
          </cell>
          <cell r="E522" t="str">
            <v>Máy Realtime PCR DT Lite</v>
          </cell>
          <cell r="F522" t="str">
            <v>Kit Real-time PCR HPV HR Genotype</v>
          </cell>
          <cell r="G522" t="str">
            <v>AccuPid HPV-HR Genotyping (16,18) Kit</v>
          </cell>
          <cell r="H522" t="str">
            <v>Test</v>
          </cell>
          <cell r="I522" t="str">
            <v>Khoa Thương</v>
          </cell>
          <cell r="J522" t="str">
            <v>Việt Nam</v>
          </cell>
          <cell r="K522" t="str">
            <v>50 test/hộp</v>
          </cell>
          <cell r="L522" t="str">
            <v>Công Ty Tnhh Tb Khkt Hóa Sinh</v>
          </cell>
          <cell r="M522">
            <v>195000</v>
          </cell>
          <cell r="N522">
            <v>1000</v>
          </cell>
          <cell r="O522">
            <v>195000000</v>
          </cell>
          <cell r="P522">
            <v>28</v>
          </cell>
          <cell r="Q522" t="str">
            <v>304/QĐ-SYT</v>
          </cell>
        </row>
        <row r="523">
          <cell r="C523">
            <v>517</v>
          </cell>
          <cell r="D523" t="str">
            <v>HC0517</v>
          </cell>
          <cell r="E523" t="str">
            <v>Máy Realtime PCR DT Lite</v>
          </cell>
          <cell r="F523" t="str">
            <v>Kit Realtime Pcr Phát Hiện Và Định Lượng Hcv-Rna</v>
          </cell>
          <cell r="G523" t="str">
            <v>AccuPid HCV Quantification Kit</v>
          </cell>
          <cell r="H523" t="str">
            <v>Test</v>
          </cell>
          <cell r="I523" t="str">
            <v>Khoa Thương</v>
          </cell>
          <cell r="J523" t="str">
            <v>Việt Nam</v>
          </cell>
          <cell r="K523" t="str">
            <v>50 test/hộp</v>
          </cell>
          <cell r="L523" t="str">
            <v>Công Ty Tnhh Tb Khkt Hóa Sinh</v>
          </cell>
          <cell r="M523">
            <v>462000</v>
          </cell>
          <cell r="N523">
            <v>2500</v>
          </cell>
          <cell r="O523">
            <v>1155000000</v>
          </cell>
          <cell r="P523">
            <v>28</v>
          </cell>
          <cell r="Q523" t="str">
            <v>304/QĐ-SYT</v>
          </cell>
        </row>
        <row r="524">
          <cell r="C524">
            <v>518</v>
          </cell>
          <cell r="D524" t="str">
            <v>HC0518</v>
          </cell>
          <cell r="E524" t="str">
            <v>Máy Realtime PCR DT Lite</v>
          </cell>
          <cell r="F524" t="str">
            <v>Master Mix 2X</v>
          </cell>
          <cell r="G524" t="str">
            <v>Master Mix 2X</v>
          </cell>
          <cell r="H524" t="str">
            <v>Ống</v>
          </cell>
          <cell r="I524" t="str">
            <v>Khoa Thương</v>
          </cell>
          <cell r="J524" t="str">
            <v>Việt Nam</v>
          </cell>
          <cell r="K524" t="str">
            <v>Bộ/50 ống</v>
          </cell>
          <cell r="L524" t="str">
            <v>Công Ty Tnhh Tb Khkt Hóa Sinh</v>
          </cell>
          <cell r="M524">
            <v>45000</v>
          </cell>
          <cell r="N524">
            <v>600</v>
          </cell>
          <cell r="O524">
            <v>27000000</v>
          </cell>
          <cell r="P524">
            <v>28</v>
          </cell>
          <cell r="Q524" t="str">
            <v>304/QĐ-SYT</v>
          </cell>
        </row>
        <row r="525">
          <cell r="C525">
            <v>519</v>
          </cell>
          <cell r="D525" t="str">
            <v>HC0519</v>
          </cell>
          <cell r="E525" t="str">
            <v>Máy Realtime PCR DT Lite</v>
          </cell>
          <cell r="F525" t="str">
            <v>Primer</v>
          </cell>
          <cell r="G525" t="str">
            <v>Primer</v>
          </cell>
          <cell r="H525" t="str">
            <v>Ống</v>
          </cell>
          <cell r="I525" t="str">
            <v>ABM</v>
          </cell>
          <cell r="J525" t="str">
            <v>Canada</v>
          </cell>
          <cell r="K525" t="str">
            <v>Ống 0.1ml</v>
          </cell>
          <cell r="L525" t="str">
            <v>Công Ty Tnhh Tb Khkt Hóa Sinh</v>
          </cell>
          <cell r="M525">
            <v>560000</v>
          </cell>
          <cell r="N525">
            <v>100</v>
          </cell>
          <cell r="O525">
            <v>56000000</v>
          </cell>
          <cell r="P525">
            <v>28</v>
          </cell>
          <cell r="Q525" t="str">
            <v>304/QĐ-SYT</v>
          </cell>
        </row>
        <row r="526">
          <cell r="C526">
            <v>520</v>
          </cell>
          <cell r="D526" t="str">
            <v>HC0520</v>
          </cell>
          <cell r="E526" t="str">
            <v>Máy Realtime PCR DT Lite</v>
          </cell>
          <cell r="F526" t="str">
            <v>Thang điện di</v>
          </cell>
          <cell r="G526" t="str">
            <v>Thang điện di</v>
          </cell>
          <cell r="H526" t="str">
            <v>Ống</v>
          </cell>
          <cell r="I526" t="str">
            <v>ABM</v>
          </cell>
          <cell r="J526" t="str">
            <v>Canada</v>
          </cell>
          <cell r="K526" t="str">
            <v>Ống</v>
          </cell>
          <cell r="L526" t="str">
            <v>Công Ty Tnhh Tb Khkt Hóa Sinh</v>
          </cell>
          <cell r="M526">
            <v>415000</v>
          </cell>
          <cell r="N526">
            <v>100</v>
          </cell>
          <cell r="O526">
            <v>41500000</v>
          </cell>
          <cell r="P526">
            <v>28</v>
          </cell>
          <cell r="Q526" t="str">
            <v>304/QĐ-SYT</v>
          </cell>
        </row>
        <row r="527">
          <cell r="C527">
            <v>521</v>
          </cell>
          <cell r="D527" t="str">
            <v>HC0521</v>
          </cell>
          <cell r="E527" t="str">
            <v>Máy Realtime PCR DT Lite</v>
          </cell>
          <cell r="F527" t="str">
            <v>Trọn bộ thử nghiệm RT PCR định lượng số copies của virus HIV</v>
          </cell>
          <cell r="G527" t="str">
            <v>HIV TQ PCR kit</v>
          </cell>
          <cell r="H527" t="str">
            <v>test</v>
          </cell>
          <cell r="I527" t="str">
            <v>Nam Khoa</v>
          </cell>
          <cell r="J527" t="str">
            <v>Việt nam</v>
          </cell>
          <cell r="K527" t="str">
            <v>50 test/hộp</v>
          </cell>
          <cell r="L527" t="str">
            <v>Công Ty Tnhh Tb Khkt Hóa Sinh</v>
          </cell>
          <cell r="M527">
            <v>490000</v>
          </cell>
          <cell r="N527">
            <v>1200</v>
          </cell>
          <cell r="O527">
            <v>588000000</v>
          </cell>
          <cell r="P527">
            <v>28</v>
          </cell>
          <cell r="Q527" t="str">
            <v>304/QĐ-SYT</v>
          </cell>
        </row>
        <row r="528">
          <cell r="C528">
            <v>532</v>
          </cell>
          <cell r="D528" t="str">
            <v>HC0532</v>
          </cell>
          <cell r="E528" t="str">
            <v xml:space="preserve">Máy sinh hóa bán tự động Statfax 3300 </v>
          </cell>
          <cell r="F528" t="str">
            <v>GGT (Gamma GT - L5 x 40 ml + 1 x 50 ml)</v>
          </cell>
          <cell r="G528" t="str">
            <v>GGT (Gamma GT - L5 x 40 ml + 1 x 50 ml)</v>
          </cell>
          <cell r="H528" t="str">
            <v>ml</v>
          </cell>
          <cell r="I528" t="str">
            <v>AMS</v>
          </cell>
          <cell r="J528" t="str">
            <v>Ý</v>
          </cell>
          <cell r="K528" t="str">
            <v>Hộp 5 x 40 ml + 1 x 50 ml</v>
          </cell>
          <cell r="L528" t="str">
            <v>Công Ty Tnhh Tm Tbyk Nguyễn Tùng</v>
          </cell>
          <cell r="M528">
            <v>10500</v>
          </cell>
          <cell r="N528">
            <v>2000</v>
          </cell>
          <cell r="O528">
            <v>21000000</v>
          </cell>
          <cell r="P528">
            <v>53</v>
          </cell>
          <cell r="Q528" t="str">
            <v>304/QĐ-SYT</v>
          </cell>
        </row>
        <row r="529">
          <cell r="C529">
            <v>533</v>
          </cell>
          <cell r="D529" t="str">
            <v>HC0533</v>
          </cell>
          <cell r="E529" t="str">
            <v xml:space="preserve">Máy sinh hóa bán tự động Statfax 3300 </v>
          </cell>
          <cell r="F529" t="str">
            <v>HDL - Cholesterol 4 x 50 ml</v>
          </cell>
          <cell r="G529" t="str">
            <v>HDL - Cholesterol 4 x 50 ml</v>
          </cell>
          <cell r="H529" t="str">
            <v>ml</v>
          </cell>
          <cell r="I529" t="str">
            <v>AMS</v>
          </cell>
          <cell r="J529" t="str">
            <v>Ý</v>
          </cell>
          <cell r="K529" t="str">
            <v>Hộp 4 x 50 ml</v>
          </cell>
          <cell r="L529" t="str">
            <v>Công Ty Tnhh Tm Tbyk Nguyễn Tùng</v>
          </cell>
          <cell r="M529">
            <v>4300</v>
          </cell>
          <cell r="N529">
            <v>1600</v>
          </cell>
          <cell r="O529">
            <v>6880000</v>
          </cell>
          <cell r="P529">
            <v>53</v>
          </cell>
          <cell r="Q529" t="str">
            <v>304/QĐ-SYT</v>
          </cell>
        </row>
        <row r="530">
          <cell r="C530">
            <v>534</v>
          </cell>
          <cell r="D530" t="str">
            <v>HC0534</v>
          </cell>
          <cell r="E530" t="str">
            <v xml:space="preserve">Máy sinh hóa bán tự động Statfax 3300 </v>
          </cell>
          <cell r="F530" t="str">
            <v>Huyết thanh mẫu</v>
          </cell>
          <cell r="G530" t="str">
            <v>Huyết thanh mẫu</v>
          </cell>
          <cell r="H530" t="str">
            <v>ml</v>
          </cell>
          <cell r="I530" t="str">
            <v>AMS</v>
          </cell>
          <cell r="J530" t="str">
            <v>Ý</v>
          </cell>
          <cell r="K530" t="str">
            <v>Lọ 5 ml</v>
          </cell>
          <cell r="L530" t="str">
            <v>Công Ty Tnhh Tm Tbyk Nguyễn Tùng</v>
          </cell>
          <cell r="M530">
            <v>97000</v>
          </cell>
          <cell r="N530">
            <v>120</v>
          </cell>
          <cell r="O530">
            <v>11640000</v>
          </cell>
          <cell r="P530">
            <v>53</v>
          </cell>
          <cell r="Q530" t="str">
            <v>304/QĐ-SYT</v>
          </cell>
        </row>
        <row r="531">
          <cell r="C531">
            <v>535</v>
          </cell>
          <cell r="D531" t="str">
            <v>HC0535</v>
          </cell>
          <cell r="E531" t="str">
            <v>Máy sinh hóa BIOLIS 24i</v>
          </cell>
          <cell r="F531" t="str">
            <v>Acid Washing Solution 500ml</v>
          </cell>
          <cell r="G531" t="str">
            <v>Nước rửa máy sinh hóa có hoạt tính Acid</v>
          </cell>
          <cell r="H531" t="str">
            <v>ml</v>
          </cell>
          <cell r="I531" t="str">
            <v>Tokyo Boeki Medisys</v>
          </cell>
          <cell r="J531" t="str">
            <v>Nhật</v>
          </cell>
          <cell r="K531" t="str">
            <v>500ml</v>
          </cell>
          <cell r="L531" t="str">
            <v>Công Ty Cổ Phần Thiết Bị Y Tế Bách Việt</v>
          </cell>
          <cell r="M531">
            <v>4000</v>
          </cell>
          <cell r="N531">
            <v>6000</v>
          </cell>
          <cell r="O531">
            <v>24000000</v>
          </cell>
          <cell r="P531">
            <v>5</v>
          </cell>
          <cell r="Q531" t="str">
            <v>304/QĐ-SYT</v>
          </cell>
        </row>
        <row r="532">
          <cell r="C532">
            <v>536</v>
          </cell>
          <cell r="D532" t="str">
            <v>HC0536</v>
          </cell>
          <cell r="E532" t="str">
            <v>Máy sinh hóa BIOLIS 24i</v>
          </cell>
          <cell r="F532" t="str">
            <v>Alkaline Washing Solution</v>
          </cell>
          <cell r="G532" t="str">
            <v>Nước rửa máy sinh hóa có hoạt tính bazo</v>
          </cell>
          <cell r="H532" t="str">
            <v>ml</v>
          </cell>
          <cell r="I532" t="str">
            <v>Tokyo Boeki Medisys</v>
          </cell>
          <cell r="J532" t="str">
            <v>Nhật</v>
          </cell>
          <cell r="K532" t="str">
            <v>500ml</v>
          </cell>
          <cell r="L532" t="str">
            <v>Công Ty Cổ Phần Thiết Bị Y Tế Bách Việt</v>
          </cell>
          <cell r="M532">
            <v>4000</v>
          </cell>
          <cell r="N532">
            <v>5000</v>
          </cell>
          <cell r="O532">
            <v>20000000</v>
          </cell>
          <cell r="P532">
            <v>5</v>
          </cell>
          <cell r="Q532" t="str">
            <v>304/QĐ-SYT</v>
          </cell>
        </row>
        <row r="533">
          <cell r="C533">
            <v>537</v>
          </cell>
          <cell r="D533" t="str">
            <v>HC0537</v>
          </cell>
          <cell r="E533" t="str">
            <v>Máy sinh hóa BIOLIS 24i</v>
          </cell>
          <cell r="F533" t="str">
            <v>Cuvette</v>
          </cell>
          <cell r="G533" t="str">
            <v>Giếng phản ứng dùng cho máy sinh hóa tự động</v>
          </cell>
          <cell r="H533" t="str">
            <v>Cái</v>
          </cell>
          <cell r="I533" t="str">
            <v>Tokyo Boeki Medisys</v>
          </cell>
          <cell r="J533" t="str">
            <v>Nhật</v>
          </cell>
          <cell r="K533" t="str">
            <v>60 x 1pc</v>
          </cell>
          <cell r="L533" t="str">
            <v>Công Ty Cổ Phần Thiết Bị Y Tế Bách Việt</v>
          </cell>
          <cell r="M533">
            <v>240000</v>
          </cell>
          <cell r="N533">
            <v>240</v>
          </cell>
          <cell r="O533">
            <v>57600000</v>
          </cell>
          <cell r="P533">
            <v>5</v>
          </cell>
          <cell r="Q533" t="str">
            <v>304/QĐ-SYT</v>
          </cell>
        </row>
        <row r="534">
          <cell r="C534">
            <v>538</v>
          </cell>
          <cell r="D534" t="str">
            <v>HC0538</v>
          </cell>
          <cell r="E534" t="str">
            <v>Máy sinh hóa BIOLIS 24i</v>
          </cell>
          <cell r="F534" t="str">
            <v>Lamp assay</v>
          </cell>
          <cell r="G534" t="str">
            <v>Bóng đèn dùng cho máy sinh hóa tự động</v>
          </cell>
          <cell r="H534" t="str">
            <v>Cái</v>
          </cell>
          <cell r="I534" t="str">
            <v>Tokyo Boeki Medisys</v>
          </cell>
          <cell r="J534" t="str">
            <v>Nhật</v>
          </cell>
          <cell r="K534" t="str">
            <v>1pc</v>
          </cell>
          <cell r="L534" t="str">
            <v>Công Ty Cổ Phần Thiết Bị Y Tế Bách Việt</v>
          </cell>
          <cell r="M534">
            <v>11000000</v>
          </cell>
          <cell r="N534">
            <v>4</v>
          </cell>
          <cell r="O534">
            <v>44000000</v>
          </cell>
          <cell r="P534">
            <v>5</v>
          </cell>
          <cell r="Q534" t="str">
            <v>304/QĐ-SYT</v>
          </cell>
        </row>
        <row r="535">
          <cell r="C535">
            <v>539</v>
          </cell>
          <cell r="D535" t="str">
            <v>HC0539</v>
          </cell>
          <cell r="E535" t="str">
            <v>Máy sinh hóa BIOLIS 24i</v>
          </cell>
          <cell r="F535" t="str">
            <v>Multicalibrator (1x3ml)</v>
          </cell>
          <cell r="G535" t="str">
            <v>Multicalibrator (1x3ml)</v>
          </cell>
          <cell r="H535" t="str">
            <v>ml</v>
          </cell>
          <cell r="I535" t="str">
            <v>Agappe</v>
          </cell>
          <cell r="J535" t="str">
            <v>Thụy sĩ / Ấn độ</v>
          </cell>
          <cell r="K535" t="str">
            <v>1 x 3ml</v>
          </cell>
          <cell r="L535" t="str">
            <v>Công Ty Cổ Phần Thiết Bị Y Tế Bách Việt</v>
          </cell>
          <cell r="M535">
            <v>150000</v>
          </cell>
          <cell r="N535">
            <v>45</v>
          </cell>
          <cell r="O535">
            <v>6750000</v>
          </cell>
          <cell r="P535">
            <v>5</v>
          </cell>
          <cell r="Q535" t="str">
            <v>304/QĐ-SYT</v>
          </cell>
        </row>
        <row r="536">
          <cell r="C536">
            <v>540</v>
          </cell>
          <cell r="D536" t="str">
            <v>HC0540</v>
          </cell>
          <cell r="E536" t="str">
            <v>Máy sinh hóa BIOLIS 24i</v>
          </cell>
          <cell r="F536" t="str">
            <v>Qualicheck Norm (1x5ml)</v>
          </cell>
          <cell r="G536" t="str">
            <v>Qualicheck Norm (1x5ml)</v>
          </cell>
          <cell r="H536" t="str">
            <v>ml</v>
          </cell>
          <cell r="I536" t="str">
            <v>Agappe</v>
          </cell>
          <cell r="J536" t="str">
            <v>Thụy sĩ / Ấn độ</v>
          </cell>
          <cell r="K536" t="str">
            <v>1 x 5ml</v>
          </cell>
          <cell r="L536" t="str">
            <v>Công Ty Cổ Phần Thiết Bị Y Tế Bách Việt</v>
          </cell>
          <cell r="M536">
            <v>150000</v>
          </cell>
          <cell r="N536">
            <v>75</v>
          </cell>
          <cell r="O536">
            <v>11250000</v>
          </cell>
          <cell r="P536">
            <v>5</v>
          </cell>
          <cell r="Q536" t="str">
            <v>304/QĐ-SYT</v>
          </cell>
        </row>
        <row r="537">
          <cell r="C537">
            <v>541</v>
          </cell>
          <cell r="D537" t="str">
            <v>HC0541</v>
          </cell>
          <cell r="E537" t="str">
            <v>Máy sinh hóa BIOLIS 24i</v>
          </cell>
          <cell r="F537" t="str">
            <v>Qualicheck Path (1x5ml)</v>
          </cell>
          <cell r="G537" t="str">
            <v>Qualicheck Path (1x5ml)</v>
          </cell>
          <cell r="H537" t="str">
            <v>ml</v>
          </cell>
          <cell r="I537" t="str">
            <v>Agappe</v>
          </cell>
          <cell r="J537" t="str">
            <v>Thụy sĩ/ Ấn độ</v>
          </cell>
          <cell r="K537" t="str">
            <v>1 x 5ml</v>
          </cell>
          <cell r="L537" t="str">
            <v>Công Ty Cổ Phần Thiết Bị Y Tế Bách Việt</v>
          </cell>
          <cell r="M537">
            <v>150000</v>
          </cell>
          <cell r="N537">
            <v>75</v>
          </cell>
          <cell r="O537">
            <v>11250000</v>
          </cell>
          <cell r="P537">
            <v>5</v>
          </cell>
          <cell r="Q537" t="str">
            <v>304/QĐ-SYT</v>
          </cell>
        </row>
        <row r="538">
          <cell r="C538">
            <v>542</v>
          </cell>
          <cell r="D538" t="str">
            <v>HC0542</v>
          </cell>
          <cell r="E538" t="str">
            <v>Máy sinh hóa BX-3010</v>
          </cell>
          <cell r="F538" t="str">
            <v>ALAT (GOT) FS (IFCC mod.)</v>
          </cell>
          <cell r="G538" t="str">
            <v>ALAT (GOT) FS (IFCC mod.)</v>
          </cell>
          <cell r="H538" t="str">
            <v>Hộp</v>
          </cell>
          <cell r="I538" t="str">
            <v>Diasys</v>
          </cell>
          <cell r="J538" t="str">
            <v>Đức</v>
          </cell>
          <cell r="K538" t="str">
            <v>R1: 6x230 testR2: 6x230 test</v>
          </cell>
          <cell r="L538" t="str">
            <v>Công Ty Tnhh Tm Tbyk Nguyễn Tùng</v>
          </cell>
          <cell r="M538">
            <v>1830000</v>
          </cell>
          <cell r="N538">
            <v>8</v>
          </cell>
          <cell r="O538">
            <v>14640000</v>
          </cell>
          <cell r="P538">
            <v>53</v>
          </cell>
          <cell r="Q538" t="str">
            <v>304/QĐ-SYT</v>
          </cell>
        </row>
        <row r="539">
          <cell r="C539">
            <v>543</v>
          </cell>
          <cell r="D539" t="str">
            <v>HC0543</v>
          </cell>
          <cell r="E539" t="str">
            <v>Máy sinh hóa BX-3010</v>
          </cell>
          <cell r="F539" t="str">
            <v>ALAT (GPT) FS (IFCC mod.)</v>
          </cell>
          <cell r="G539" t="str">
            <v>ALAT (GPT) FS (IFCC mod.)</v>
          </cell>
          <cell r="H539" t="str">
            <v>Hộp</v>
          </cell>
          <cell r="I539" t="str">
            <v>Diasys</v>
          </cell>
          <cell r="J539" t="str">
            <v>Đức</v>
          </cell>
          <cell r="K539" t="str">
            <v>R1: 6x230 testR2: 6x230 test</v>
          </cell>
          <cell r="L539" t="str">
            <v>Công Ty Tnhh Tm Tbyk Nguyễn Tùng</v>
          </cell>
          <cell r="M539">
            <v>1830000</v>
          </cell>
          <cell r="N539">
            <v>8</v>
          </cell>
          <cell r="O539">
            <v>14640000</v>
          </cell>
          <cell r="P539">
            <v>53</v>
          </cell>
          <cell r="Q539" t="str">
            <v>304/QĐ-SYT</v>
          </cell>
        </row>
        <row r="540">
          <cell r="C540">
            <v>544</v>
          </cell>
          <cell r="D540" t="str">
            <v>HC0544</v>
          </cell>
          <cell r="E540" t="str">
            <v>Máy sinh hóa BX-3010</v>
          </cell>
          <cell r="F540" t="str">
            <v>Calcium P FS</v>
          </cell>
          <cell r="G540" t="str">
            <v>Calcium P FS</v>
          </cell>
          <cell r="H540" t="str">
            <v>Hộp</v>
          </cell>
          <cell r="I540" t="str">
            <v>Diasys</v>
          </cell>
          <cell r="J540" t="str">
            <v>Đức</v>
          </cell>
          <cell r="K540" t="str">
            <v>R1: 6x315 testR2: 6x315 test</v>
          </cell>
          <cell r="L540" t="str">
            <v>Công Ty Tnhh Tm Tbyk Nguyễn Tùng</v>
          </cell>
          <cell r="M540">
            <v>1840000</v>
          </cell>
          <cell r="N540">
            <v>8</v>
          </cell>
          <cell r="O540">
            <v>14720000</v>
          </cell>
          <cell r="P540">
            <v>53</v>
          </cell>
          <cell r="Q540" t="str">
            <v>304/QĐ-SYT</v>
          </cell>
        </row>
        <row r="541">
          <cell r="C541">
            <v>545</v>
          </cell>
          <cell r="D541" t="str">
            <v>HC0545</v>
          </cell>
          <cell r="E541" t="str">
            <v>Máy sinh hóa BX-3010</v>
          </cell>
          <cell r="F541" t="str">
            <v>Cholesterol FS 10</v>
          </cell>
          <cell r="G541" t="str">
            <v>Cholesterol FS 10</v>
          </cell>
          <cell r="H541" t="str">
            <v>Test</v>
          </cell>
          <cell r="I541" t="str">
            <v>Diasys</v>
          </cell>
          <cell r="J541" t="str">
            <v>Đức</v>
          </cell>
          <cell r="K541" t="str">
            <v>4x530test</v>
          </cell>
          <cell r="L541" t="str">
            <v>Công Ty Tnhh Tm Tbyk Nguyễn Tùng</v>
          </cell>
          <cell r="M541">
            <v>1000</v>
          </cell>
          <cell r="N541">
            <v>16960</v>
          </cell>
          <cell r="O541">
            <v>16960000</v>
          </cell>
          <cell r="P541">
            <v>53</v>
          </cell>
          <cell r="Q541" t="str">
            <v>304/QĐ-SYT</v>
          </cell>
        </row>
        <row r="542">
          <cell r="C542">
            <v>546</v>
          </cell>
          <cell r="D542" t="str">
            <v>HC0546</v>
          </cell>
          <cell r="E542" t="str">
            <v>Máy sinh hóa BX-3010</v>
          </cell>
          <cell r="F542" t="str">
            <v>CK-MB FS</v>
          </cell>
          <cell r="G542" t="str">
            <v>CK-MB FS</v>
          </cell>
          <cell r="H542" t="str">
            <v>Hộp</v>
          </cell>
          <cell r="I542" t="str">
            <v>Diasys</v>
          </cell>
          <cell r="J542" t="str">
            <v>Đức</v>
          </cell>
          <cell r="K542" t="str">
            <v>R1: 6x150 testR2: 6x150 test</v>
          </cell>
          <cell r="L542" t="str">
            <v>Công Ty Tnhh Tm Tbyk Nguyễn Tùng</v>
          </cell>
          <cell r="M542">
            <v>7650000</v>
          </cell>
          <cell r="N542">
            <v>5</v>
          </cell>
          <cell r="O542">
            <v>38250000</v>
          </cell>
          <cell r="P542">
            <v>53</v>
          </cell>
          <cell r="Q542" t="str">
            <v>304/QĐ-SYT</v>
          </cell>
        </row>
        <row r="543">
          <cell r="C543">
            <v>547</v>
          </cell>
          <cell r="D543" t="str">
            <v>HC0547</v>
          </cell>
          <cell r="E543" t="str">
            <v>Máy sinh hóa BX-3010</v>
          </cell>
          <cell r="F543" t="str">
            <v>Creatinine FS (Jaffe)</v>
          </cell>
          <cell r="G543" t="str">
            <v>Creatinine  FS (Jaffe)</v>
          </cell>
          <cell r="H543" t="str">
            <v>Hộp</v>
          </cell>
          <cell r="I543" t="str">
            <v>Diasys</v>
          </cell>
          <cell r="J543" t="str">
            <v>Đức</v>
          </cell>
          <cell r="K543" t="str">
            <v>R1: 6x315 testR2: 6x315 test</v>
          </cell>
          <cell r="L543" t="str">
            <v>Công Ty Tnhh Tm Tbyk Nguyễn Tùng</v>
          </cell>
          <cell r="M543">
            <v>1420000</v>
          </cell>
          <cell r="N543">
            <v>10</v>
          </cell>
          <cell r="O543">
            <v>14200000</v>
          </cell>
          <cell r="P543">
            <v>53</v>
          </cell>
          <cell r="Q543" t="str">
            <v>304/QĐ-SYT</v>
          </cell>
        </row>
        <row r="544">
          <cell r="C544">
            <v>548</v>
          </cell>
          <cell r="D544" t="str">
            <v>HC0548</v>
          </cell>
          <cell r="E544" t="str">
            <v>Máy sinh hóa BX-3010</v>
          </cell>
          <cell r="F544" t="str">
            <v>CRP FS</v>
          </cell>
          <cell r="G544" t="str">
            <v>CRP FS</v>
          </cell>
          <cell r="H544" t="str">
            <v>Hộp</v>
          </cell>
          <cell r="I544" t="str">
            <v>Diasys</v>
          </cell>
          <cell r="J544" t="str">
            <v>Đức</v>
          </cell>
          <cell r="K544" t="str">
            <v>R1: 4x570 testR2: 3x760 test</v>
          </cell>
          <cell r="L544" t="str">
            <v>Công Ty Tnhh Tm Tbyk Nguyễn Tùng</v>
          </cell>
          <cell r="M544">
            <v>13300000</v>
          </cell>
          <cell r="N544">
            <v>6</v>
          </cell>
          <cell r="O544">
            <v>79800000</v>
          </cell>
          <cell r="P544">
            <v>53</v>
          </cell>
          <cell r="Q544" t="str">
            <v>304/QĐ-SYT</v>
          </cell>
        </row>
        <row r="545">
          <cell r="C545">
            <v>549</v>
          </cell>
          <cell r="D545" t="str">
            <v>HC0549</v>
          </cell>
          <cell r="E545" t="str">
            <v>Máy sinh hóa BX-3010</v>
          </cell>
          <cell r="F545" t="str">
            <v>FUR003B4037800CUVETTE (GLASS)</v>
          </cell>
          <cell r="G545" t="str">
            <v>FUR003B4037800CUVETTE (GLASS)</v>
          </cell>
          <cell r="H545" t="str">
            <v>Cái</v>
          </cell>
          <cell r="I545" t="str">
            <v>Furuno</v>
          </cell>
          <cell r="J545" t="str">
            <v>Nhật</v>
          </cell>
          <cell r="K545" t="str">
            <v>1 Cái</v>
          </cell>
          <cell r="L545" t="str">
            <v>Công Ty Tnhh Tm Tbyk Nguyễn Tùng</v>
          </cell>
          <cell r="M545">
            <v>8470000</v>
          </cell>
          <cell r="N545">
            <v>2</v>
          </cell>
          <cell r="O545">
            <v>16940000</v>
          </cell>
          <cell r="P545">
            <v>53</v>
          </cell>
          <cell r="Q545" t="str">
            <v>304/QĐ-SYT</v>
          </cell>
        </row>
        <row r="546">
          <cell r="C546">
            <v>550</v>
          </cell>
          <cell r="D546" t="str">
            <v>HC0550</v>
          </cell>
          <cell r="E546" t="str">
            <v>Máy sinh hóa BX-3010</v>
          </cell>
          <cell r="F546" t="str">
            <v>FUR003B40555000HALOGEN LAMP</v>
          </cell>
          <cell r="G546" t="str">
            <v>FUR003B40555000HALOGEN LAMP</v>
          </cell>
          <cell r="H546" t="str">
            <v>Cái</v>
          </cell>
          <cell r="I546" t="str">
            <v>Furuno</v>
          </cell>
          <cell r="J546" t="str">
            <v>Nhật</v>
          </cell>
          <cell r="K546" t="str">
            <v>1 Cái</v>
          </cell>
          <cell r="L546" t="str">
            <v>Công Ty Tnhh Tm Tbyk Nguyễn Tùng</v>
          </cell>
          <cell r="M546">
            <v>27800000</v>
          </cell>
          <cell r="N546">
            <v>1</v>
          </cell>
          <cell r="O546">
            <v>27800000</v>
          </cell>
          <cell r="P546">
            <v>53</v>
          </cell>
          <cell r="Q546" t="str">
            <v>304/QĐ-SYT</v>
          </cell>
        </row>
        <row r="547">
          <cell r="C547">
            <v>551</v>
          </cell>
          <cell r="D547" t="str">
            <v>HC0551</v>
          </cell>
          <cell r="E547" t="str">
            <v>Máy sinh hóa BX-3010</v>
          </cell>
          <cell r="F547" t="str">
            <v>Gamma-GT FS</v>
          </cell>
          <cell r="G547" t="str">
            <v>Gamma-GT FS</v>
          </cell>
          <cell r="H547" t="str">
            <v>Hộp</v>
          </cell>
          <cell r="I547" t="str">
            <v>Diasys</v>
          </cell>
          <cell r="J547" t="str">
            <v>Đức</v>
          </cell>
          <cell r="K547" t="str">
            <v>R1: 4x570 testR2: 3x760 test</v>
          </cell>
          <cell r="L547" t="str">
            <v>Công Ty Tnhh Tm Tbyk Nguyễn Tùng</v>
          </cell>
          <cell r="M547">
            <v>4590000</v>
          </cell>
          <cell r="N547">
            <v>3</v>
          </cell>
          <cell r="O547">
            <v>13770000</v>
          </cell>
          <cell r="P547">
            <v>53</v>
          </cell>
          <cell r="Q547" t="str">
            <v>304/QĐ-SYT</v>
          </cell>
        </row>
        <row r="548">
          <cell r="C548">
            <v>552</v>
          </cell>
          <cell r="D548" t="str">
            <v>HC0552</v>
          </cell>
          <cell r="E548" t="str">
            <v>Máy sinh hóa BX-3010</v>
          </cell>
          <cell r="F548" t="str">
            <v>Glucose Hexokinase FS</v>
          </cell>
          <cell r="G548" t="str">
            <v>Glucose Hexokinase FS</v>
          </cell>
          <cell r="H548" t="str">
            <v>Hộp</v>
          </cell>
          <cell r="I548" t="str">
            <v>Diasys</v>
          </cell>
          <cell r="J548" t="str">
            <v>Đức</v>
          </cell>
          <cell r="K548" t="str">
            <v>R1: 4x570 testR2: 3x760 test</v>
          </cell>
          <cell r="L548" t="str">
            <v>Công Ty Tnhh Tm Tbyk Nguyễn Tùng</v>
          </cell>
          <cell r="M548">
            <v>3850000</v>
          </cell>
          <cell r="N548">
            <v>8</v>
          </cell>
          <cell r="O548">
            <v>30800000</v>
          </cell>
          <cell r="P548">
            <v>53</v>
          </cell>
          <cell r="Q548" t="str">
            <v>304/QĐ-SYT</v>
          </cell>
        </row>
        <row r="549">
          <cell r="C549">
            <v>553</v>
          </cell>
          <cell r="D549" t="str">
            <v>HC0553</v>
          </cell>
          <cell r="E549" t="str">
            <v>Máy sinh hóa BX-3010</v>
          </cell>
          <cell r="F549" t="str">
            <v>HDL-C Immuno FS</v>
          </cell>
          <cell r="G549" t="str">
            <v>HDL-C Immuno FS</v>
          </cell>
          <cell r="H549" t="str">
            <v>Hộp</v>
          </cell>
          <cell r="I549" t="str">
            <v>Diasys</v>
          </cell>
          <cell r="J549" t="str">
            <v>Đức</v>
          </cell>
          <cell r="K549" t="str">
            <v>R1: 6x315 testR2: 6x315 test</v>
          </cell>
          <cell r="L549" t="str">
            <v>Công Ty Tnhh Tm Tbyk Nguyễn Tùng</v>
          </cell>
          <cell r="M549">
            <v>24300000</v>
          </cell>
          <cell r="N549">
            <v>8</v>
          </cell>
          <cell r="O549">
            <v>194400000</v>
          </cell>
          <cell r="P549">
            <v>53</v>
          </cell>
          <cell r="Q549" t="str">
            <v>304/QĐ-SYT</v>
          </cell>
        </row>
        <row r="550">
          <cell r="C550">
            <v>554</v>
          </cell>
          <cell r="D550" t="str">
            <v>HC0554</v>
          </cell>
          <cell r="E550" t="str">
            <v>Máy sinh hóa BX-3010</v>
          </cell>
          <cell r="F550" t="str">
            <v>Iron FS</v>
          </cell>
          <cell r="G550" t="str">
            <v>Iron FS</v>
          </cell>
          <cell r="H550" t="str">
            <v>Hộp</v>
          </cell>
          <cell r="I550" t="str">
            <v>Diasys</v>
          </cell>
          <cell r="J550" t="str">
            <v>Đức</v>
          </cell>
          <cell r="K550" t="str">
            <v>R1: 6x150 testR2: 6x150 test</v>
          </cell>
          <cell r="L550" t="str">
            <v>Công Ty Tnhh Tm Tbyk Nguyễn Tùng</v>
          </cell>
          <cell r="M550">
            <v>3590000</v>
          </cell>
          <cell r="N550">
            <v>3</v>
          </cell>
          <cell r="O550">
            <v>10770000</v>
          </cell>
          <cell r="P550">
            <v>53</v>
          </cell>
          <cell r="Q550" t="str">
            <v>304/QĐ-SYT</v>
          </cell>
        </row>
        <row r="551">
          <cell r="C551">
            <v>555</v>
          </cell>
          <cell r="D551" t="str">
            <v>HC0555</v>
          </cell>
          <cell r="E551" t="str">
            <v>Máy sinh hóa BX-3010</v>
          </cell>
          <cell r="F551" t="str">
            <v>Total Protein FS</v>
          </cell>
          <cell r="G551" t="str">
            <v>Total Protein FS</v>
          </cell>
          <cell r="H551" t="str">
            <v>Hộp</v>
          </cell>
          <cell r="I551" t="str">
            <v>Diasys</v>
          </cell>
          <cell r="J551" t="str">
            <v>Đức</v>
          </cell>
          <cell r="K551" t="str">
            <v xml:space="preserve">R1: 6x32,8 ml R2: 6x11,7 ml  </v>
          </cell>
          <cell r="L551" t="str">
            <v>Công Ty Tnhh Tm Tbyk Nguyễn Tùng</v>
          </cell>
          <cell r="M551">
            <v>1310000</v>
          </cell>
          <cell r="N551">
            <v>3</v>
          </cell>
          <cell r="O551">
            <v>3930000</v>
          </cell>
          <cell r="P551">
            <v>53</v>
          </cell>
          <cell r="Q551" t="str">
            <v>304/QĐ-SYT</v>
          </cell>
        </row>
        <row r="552">
          <cell r="C552">
            <v>556</v>
          </cell>
          <cell r="D552" t="str">
            <v>HC0556</v>
          </cell>
          <cell r="E552" t="str">
            <v>Máy sinh hóa BX-3010</v>
          </cell>
          <cell r="F552" t="str">
            <v>TRANSFERRIN FS</v>
          </cell>
          <cell r="G552" t="str">
            <v>TRANSFERRIN FS</v>
          </cell>
          <cell r="H552" t="str">
            <v>Hộp</v>
          </cell>
          <cell r="I552" t="str">
            <v>Diasys</v>
          </cell>
          <cell r="J552" t="str">
            <v>Đức</v>
          </cell>
          <cell r="K552" t="str">
            <v>R1: 6x16.2ml test R2: 6x5.5 test (R1:6x100 test; R2: x100test)</v>
          </cell>
          <cell r="L552" t="str">
            <v>Công Ty Tnhh Tm Tbyk Nguyễn Tùng</v>
          </cell>
          <cell r="M552">
            <v>15300000</v>
          </cell>
          <cell r="N552">
            <v>2</v>
          </cell>
          <cell r="O552">
            <v>30600000</v>
          </cell>
          <cell r="P552">
            <v>53</v>
          </cell>
          <cell r="Q552" t="str">
            <v>304/QĐ-SYT</v>
          </cell>
        </row>
        <row r="553">
          <cell r="C553">
            <v>557</v>
          </cell>
          <cell r="D553" t="str">
            <v>HC0557</v>
          </cell>
          <cell r="E553" t="str">
            <v>Máy sinh hóa BX-3010</v>
          </cell>
          <cell r="F553" t="str">
            <v>Triglycerides FS 10'</v>
          </cell>
          <cell r="G553" t="str">
            <v>Triglycerides FS 10'</v>
          </cell>
          <cell r="H553" t="str">
            <v>Test</v>
          </cell>
          <cell r="I553" t="str">
            <v>Diasys</v>
          </cell>
          <cell r="J553" t="str">
            <v>Đức</v>
          </cell>
          <cell r="K553" t="str">
            <v>4x530test</v>
          </cell>
          <cell r="L553" t="str">
            <v>Công Ty Tnhh Tm Tbyk Nguyễn Tùng</v>
          </cell>
          <cell r="M553">
            <v>1750</v>
          </cell>
          <cell r="N553">
            <v>16960</v>
          </cell>
          <cell r="O553">
            <v>29680000</v>
          </cell>
          <cell r="P553">
            <v>53</v>
          </cell>
          <cell r="Q553" t="str">
            <v>304/QĐ-SYT</v>
          </cell>
        </row>
        <row r="554">
          <cell r="C554">
            <v>558</v>
          </cell>
          <cell r="D554" t="str">
            <v>HC0558</v>
          </cell>
          <cell r="E554" t="str">
            <v>Máy sinh hóa BX-3010</v>
          </cell>
          <cell r="F554" t="str">
            <v>Trucal CK-MB</v>
          </cell>
          <cell r="G554" t="str">
            <v>Trucal CK-MB</v>
          </cell>
          <cell r="H554" t="str">
            <v>ml</v>
          </cell>
          <cell r="I554" t="str">
            <v>Diasys</v>
          </cell>
          <cell r="J554" t="str">
            <v>Đức</v>
          </cell>
          <cell r="K554" t="str">
            <v>6x1ml</v>
          </cell>
          <cell r="L554" t="str">
            <v>Công Ty Tnhh Tm Tbyk Nguyễn Tùng</v>
          </cell>
          <cell r="M554">
            <v>1283400</v>
          </cell>
          <cell r="N554">
            <v>18</v>
          </cell>
          <cell r="O554">
            <v>23101200</v>
          </cell>
          <cell r="P554">
            <v>53</v>
          </cell>
          <cell r="Q554" t="str">
            <v>304/QĐ-SYT</v>
          </cell>
        </row>
        <row r="555">
          <cell r="C555">
            <v>559</v>
          </cell>
          <cell r="D555" t="str">
            <v>HC0559</v>
          </cell>
          <cell r="E555" t="str">
            <v>Máy sinh hóa BX-3010</v>
          </cell>
          <cell r="F555" t="str">
            <v>Trucal CRP</v>
          </cell>
          <cell r="G555" t="str">
            <v>Trucal CRP</v>
          </cell>
          <cell r="H555" t="str">
            <v>ml</v>
          </cell>
          <cell r="I555" t="str">
            <v>Diasys</v>
          </cell>
          <cell r="J555" t="str">
            <v>Đức</v>
          </cell>
          <cell r="K555" t="str">
            <v>5x2ml</v>
          </cell>
          <cell r="L555" t="str">
            <v>Công Ty Tnhh Tm Tbyk Nguyễn Tùng</v>
          </cell>
          <cell r="M555">
            <v>768000</v>
          </cell>
          <cell r="N555">
            <v>40</v>
          </cell>
          <cell r="O555">
            <v>30720000</v>
          </cell>
          <cell r="P555">
            <v>53</v>
          </cell>
          <cell r="Q555" t="str">
            <v>304/QĐ-SYT</v>
          </cell>
        </row>
        <row r="556">
          <cell r="C556">
            <v>560</v>
          </cell>
          <cell r="D556" t="str">
            <v>HC0560</v>
          </cell>
          <cell r="E556" t="str">
            <v>Máy sinh hóa BX-3010</v>
          </cell>
          <cell r="F556" t="str">
            <v>Trucal CRP 150</v>
          </cell>
          <cell r="G556" t="str">
            <v>Trucal CRP 150</v>
          </cell>
          <cell r="H556" t="str">
            <v>ml</v>
          </cell>
          <cell r="I556" t="str">
            <v>Diasys</v>
          </cell>
          <cell r="J556" t="str">
            <v>Đức</v>
          </cell>
          <cell r="K556" t="str">
            <v>3x2ml</v>
          </cell>
          <cell r="L556" t="str">
            <v>Công Ty Tnhh Tm Tbyk Nguyễn Tùng</v>
          </cell>
          <cell r="M556">
            <v>996700</v>
          </cell>
          <cell r="N556">
            <v>18</v>
          </cell>
          <cell r="O556">
            <v>17940600</v>
          </cell>
          <cell r="P556">
            <v>53</v>
          </cell>
          <cell r="Q556" t="str">
            <v>304/QĐ-SYT</v>
          </cell>
        </row>
        <row r="557">
          <cell r="C557">
            <v>561</v>
          </cell>
          <cell r="D557" t="str">
            <v>HC0561</v>
          </cell>
          <cell r="E557" t="str">
            <v>Máy sinh hóa BX-3010</v>
          </cell>
          <cell r="F557" t="str">
            <v>Trucal CRP high</v>
          </cell>
          <cell r="G557" t="str">
            <v>Trucal CRP high</v>
          </cell>
          <cell r="H557" t="str">
            <v>ml</v>
          </cell>
          <cell r="I557" t="str">
            <v>Diasys</v>
          </cell>
          <cell r="J557" t="str">
            <v>Đức</v>
          </cell>
          <cell r="K557" t="str">
            <v>3x2ml</v>
          </cell>
          <cell r="L557" t="str">
            <v>Công Ty Tnhh Tm Tbyk Nguyễn Tùng</v>
          </cell>
          <cell r="M557">
            <v>1850000</v>
          </cell>
          <cell r="N557">
            <v>6</v>
          </cell>
          <cell r="O557">
            <v>11100000</v>
          </cell>
          <cell r="P557">
            <v>53</v>
          </cell>
          <cell r="Q557" t="str">
            <v>304/QĐ-SYT</v>
          </cell>
        </row>
        <row r="558">
          <cell r="C558">
            <v>562</v>
          </cell>
          <cell r="D558" t="str">
            <v>HC0562</v>
          </cell>
          <cell r="E558" t="str">
            <v>Máy sinh hóa BX-3010</v>
          </cell>
          <cell r="F558" t="str">
            <v>TruCal Lipid</v>
          </cell>
          <cell r="G558" t="str">
            <v>TruCal Lipid</v>
          </cell>
          <cell r="H558" t="str">
            <v>ml</v>
          </cell>
          <cell r="I558" t="str">
            <v>Diasys</v>
          </cell>
          <cell r="J558" t="str">
            <v>Đức</v>
          </cell>
          <cell r="K558" t="str">
            <v>3x2ml</v>
          </cell>
          <cell r="L558" t="str">
            <v>Công Ty Tnhh Tm Tbyk Nguyễn Tùng</v>
          </cell>
          <cell r="M558">
            <v>1425000</v>
          </cell>
          <cell r="N558">
            <v>18</v>
          </cell>
          <cell r="O558">
            <v>25650000</v>
          </cell>
          <cell r="P558">
            <v>53</v>
          </cell>
          <cell r="Q558" t="str">
            <v>304/QĐ-SYT</v>
          </cell>
        </row>
        <row r="559">
          <cell r="C559">
            <v>563</v>
          </cell>
          <cell r="D559" t="str">
            <v>HC0563</v>
          </cell>
          <cell r="E559" t="str">
            <v>Máy sinh hóa BX-3010</v>
          </cell>
          <cell r="F559" t="str">
            <v>Trucal U</v>
          </cell>
          <cell r="G559" t="str">
            <v>Trucal U</v>
          </cell>
          <cell r="H559" t="str">
            <v>ml</v>
          </cell>
          <cell r="I559" t="str">
            <v>Diasys</v>
          </cell>
          <cell r="J559" t="str">
            <v>Đức</v>
          </cell>
          <cell r="K559" t="str">
            <v>6x3ml</v>
          </cell>
          <cell r="L559" t="str">
            <v>Công Ty Tnhh Tm Tbyk Nguyễn Tùng</v>
          </cell>
          <cell r="M559">
            <v>183400</v>
          </cell>
          <cell r="N559">
            <v>54</v>
          </cell>
          <cell r="O559">
            <v>9903600</v>
          </cell>
          <cell r="P559">
            <v>53</v>
          </cell>
          <cell r="Q559" t="str">
            <v>304/QĐ-SYT</v>
          </cell>
        </row>
        <row r="560">
          <cell r="C560">
            <v>564</v>
          </cell>
          <cell r="D560" t="str">
            <v>HC0564</v>
          </cell>
          <cell r="E560" t="str">
            <v>Máy sinh hóa BX-3010</v>
          </cell>
          <cell r="F560" t="str">
            <v>TruLab N</v>
          </cell>
          <cell r="G560" t="str">
            <v>TruLab N</v>
          </cell>
          <cell r="H560" t="str">
            <v>ml</v>
          </cell>
          <cell r="I560" t="str">
            <v>Diasys</v>
          </cell>
          <cell r="J560" t="str">
            <v>Đức</v>
          </cell>
          <cell r="K560" t="str">
            <v>6x5ml</v>
          </cell>
          <cell r="L560" t="str">
            <v>Công Ty Tnhh Tm Tbyk Nguyễn Tùng</v>
          </cell>
          <cell r="M560">
            <v>179700</v>
          </cell>
          <cell r="N560">
            <v>120</v>
          </cell>
          <cell r="O560">
            <v>21564000</v>
          </cell>
          <cell r="P560">
            <v>53</v>
          </cell>
          <cell r="Q560" t="str">
            <v>304/QĐ-SYT</v>
          </cell>
        </row>
        <row r="561">
          <cell r="C561">
            <v>565</v>
          </cell>
          <cell r="D561" t="str">
            <v>HC0565</v>
          </cell>
          <cell r="E561" t="str">
            <v>Máy sinh hóa BX-3010</v>
          </cell>
          <cell r="F561" t="str">
            <v>TruLab P</v>
          </cell>
          <cell r="G561" t="str">
            <v>TruLab P</v>
          </cell>
          <cell r="H561" t="str">
            <v>ml</v>
          </cell>
          <cell r="I561" t="str">
            <v>Diasys</v>
          </cell>
          <cell r="J561" t="str">
            <v>Đức</v>
          </cell>
          <cell r="K561" t="str">
            <v>6x5ml</v>
          </cell>
          <cell r="L561" t="str">
            <v>Công Ty Tnhh Tm Tbyk Nguyễn Tùng</v>
          </cell>
          <cell r="M561">
            <v>419700</v>
          </cell>
          <cell r="N561">
            <v>120</v>
          </cell>
          <cell r="O561">
            <v>50364000</v>
          </cell>
          <cell r="P561">
            <v>53</v>
          </cell>
          <cell r="Q561" t="str">
            <v>304/QĐ-SYT</v>
          </cell>
        </row>
        <row r="562">
          <cell r="C562">
            <v>566</v>
          </cell>
          <cell r="D562" t="str">
            <v>HC0566</v>
          </cell>
          <cell r="E562" t="str">
            <v>Máy sinh hóa BX-3010</v>
          </cell>
          <cell r="F562" t="str">
            <v>TruLab Protein FS Level 1</v>
          </cell>
          <cell r="G562" t="str">
            <v>TruLab Protein FS Level 1</v>
          </cell>
          <cell r="H562" t="str">
            <v>ml</v>
          </cell>
          <cell r="I562" t="str">
            <v>Diasys</v>
          </cell>
          <cell r="J562" t="str">
            <v>Đức</v>
          </cell>
          <cell r="K562" t="str">
            <v>3x1ml</v>
          </cell>
          <cell r="L562" t="str">
            <v>Công Ty Tnhh Tm Tbyk Nguyễn Tùng</v>
          </cell>
          <cell r="M562">
            <v>1994000</v>
          </cell>
          <cell r="N562">
            <v>9</v>
          </cell>
          <cell r="O562">
            <v>17946000</v>
          </cell>
          <cell r="P562">
            <v>53</v>
          </cell>
          <cell r="Q562" t="str">
            <v>304/QĐ-SYT</v>
          </cell>
        </row>
        <row r="563">
          <cell r="C563">
            <v>567</v>
          </cell>
          <cell r="D563" t="str">
            <v>HC0567</v>
          </cell>
          <cell r="E563" t="str">
            <v>Máy sinh hóa BX-3010</v>
          </cell>
          <cell r="F563" t="str">
            <v>TruLab Protein FS Level 2</v>
          </cell>
          <cell r="G563" t="str">
            <v>TruLab Protein FS Level 2</v>
          </cell>
          <cell r="H563" t="str">
            <v>ml</v>
          </cell>
          <cell r="I563" t="str">
            <v>Diasys</v>
          </cell>
          <cell r="J563" t="str">
            <v>Đức</v>
          </cell>
          <cell r="K563" t="str">
            <v>3x1ml</v>
          </cell>
          <cell r="L563" t="str">
            <v>Công Ty Tnhh Tm Tbyk Nguyễn Tùng</v>
          </cell>
          <cell r="M563">
            <v>1994000</v>
          </cell>
          <cell r="N563">
            <v>9</v>
          </cell>
          <cell r="O563">
            <v>17946000</v>
          </cell>
          <cell r="P563">
            <v>53</v>
          </cell>
          <cell r="Q563" t="str">
            <v>304/QĐ-SYT</v>
          </cell>
        </row>
        <row r="564">
          <cell r="C564">
            <v>568</v>
          </cell>
          <cell r="D564" t="str">
            <v>HC0568</v>
          </cell>
          <cell r="E564" t="str">
            <v>Máy sinh hóa BX-3010</v>
          </cell>
          <cell r="F564" t="str">
            <v>Urea FS</v>
          </cell>
          <cell r="G564" t="str">
            <v>Urea FS</v>
          </cell>
          <cell r="H564" t="str">
            <v>Hộp</v>
          </cell>
          <cell r="I564" t="str">
            <v>Diasys</v>
          </cell>
          <cell r="J564" t="str">
            <v>Đức</v>
          </cell>
          <cell r="K564" t="str">
            <v>R1: 4x570 testR2: 3x760 test</v>
          </cell>
          <cell r="L564" t="str">
            <v>Công Ty Tnhh Tm Tbyk Nguyễn Tùng</v>
          </cell>
          <cell r="M564">
            <v>1690000</v>
          </cell>
          <cell r="N564">
            <v>8</v>
          </cell>
          <cell r="O564">
            <v>13520000</v>
          </cell>
          <cell r="P564">
            <v>53</v>
          </cell>
          <cell r="Q564" t="str">
            <v>304/QĐ-SYT</v>
          </cell>
        </row>
        <row r="565">
          <cell r="C565">
            <v>569</v>
          </cell>
          <cell r="D565" t="str">
            <v>HC0569</v>
          </cell>
          <cell r="E565" t="str">
            <v>Máy sinh hóa BX-3010</v>
          </cell>
          <cell r="F565" t="str">
            <v>Uric acid FS TOOS</v>
          </cell>
          <cell r="G565" t="str">
            <v>Uric acid FS TOOS</v>
          </cell>
          <cell r="H565" t="str">
            <v>Hộp</v>
          </cell>
          <cell r="I565" t="str">
            <v>Diasys</v>
          </cell>
          <cell r="J565" t="str">
            <v>Đức</v>
          </cell>
          <cell r="K565" t="str">
            <v>R1: 6x315 testR2: 6x315 test</v>
          </cell>
          <cell r="L565" t="str">
            <v>Công Ty Tnhh Tm Tbyk Nguyễn Tùng</v>
          </cell>
          <cell r="M565">
            <v>2590000</v>
          </cell>
          <cell r="N565">
            <v>6</v>
          </cell>
          <cell r="O565">
            <v>15540000</v>
          </cell>
          <cell r="P565">
            <v>53</v>
          </cell>
          <cell r="Q565" t="str">
            <v>304/QĐ-SYT</v>
          </cell>
        </row>
        <row r="566">
          <cell r="C566">
            <v>570</v>
          </cell>
          <cell r="D566" t="str">
            <v>HC0570</v>
          </cell>
          <cell r="E566" t="str">
            <v>Máy sinh hóa BX-3010</v>
          </cell>
          <cell r="F566" t="str">
            <v>Wash Solution C-1</v>
          </cell>
          <cell r="G566" t="str">
            <v>Wash Solution C-1</v>
          </cell>
          <cell r="H566" t="str">
            <v>ml</v>
          </cell>
          <cell r="I566" t="str">
            <v>Sysmex</v>
          </cell>
          <cell r="J566" t="str">
            <v>Singapore</v>
          </cell>
          <cell r="K566" t="str">
            <v>500ml</v>
          </cell>
          <cell r="L566" t="str">
            <v>Công Ty Tnhh Tm Tbyk Nguyễn Tùng</v>
          </cell>
          <cell r="M566">
            <v>13160</v>
          </cell>
          <cell r="N566">
            <v>2500</v>
          </cell>
          <cell r="O566">
            <v>32900000</v>
          </cell>
          <cell r="P566">
            <v>53</v>
          </cell>
          <cell r="Q566" t="str">
            <v>304/QĐ-SYT</v>
          </cell>
        </row>
        <row r="567">
          <cell r="C567">
            <v>571</v>
          </cell>
          <cell r="D567" t="str">
            <v>HC0571</v>
          </cell>
          <cell r="E567" t="str">
            <v>Máy sinh hóa BX-3010</v>
          </cell>
          <cell r="F567" t="str">
            <v>Wash Solution No. 3</v>
          </cell>
          <cell r="G567" t="str">
            <v>Wash Solution No. 3</v>
          </cell>
          <cell r="H567" t="str">
            <v>ml</v>
          </cell>
          <cell r="I567" t="str">
            <v>Sysmex</v>
          </cell>
          <cell r="J567" t="str">
            <v>Singapore</v>
          </cell>
          <cell r="K567" t="str">
            <v>500ml</v>
          </cell>
          <cell r="L567" t="str">
            <v>Công Ty Tnhh Tm Tbyk Nguyễn Tùng</v>
          </cell>
          <cell r="M567">
            <v>11360</v>
          </cell>
          <cell r="N567">
            <v>2500</v>
          </cell>
          <cell r="O567">
            <v>28400000</v>
          </cell>
          <cell r="P567">
            <v>53</v>
          </cell>
          <cell r="Q567" t="str">
            <v>304/QĐ-SYT</v>
          </cell>
        </row>
        <row r="568">
          <cell r="C568">
            <v>572</v>
          </cell>
          <cell r="D568" t="str">
            <v>HC0572</v>
          </cell>
          <cell r="E568" t="str">
            <v>Máy sinh hóa BX-3010</v>
          </cell>
          <cell r="F568" t="str">
            <v>Wash Solution No. 9</v>
          </cell>
          <cell r="G568" t="str">
            <v>Wash Solution No. 9</v>
          </cell>
          <cell r="H568" t="str">
            <v>ml</v>
          </cell>
          <cell r="I568" t="str">
            <v>Sysmex</v>
          </cell>
          <cell r="J568" t="str">
            <v>Singapore</v>
          </cell>
          <cell r="K568" t="str">
            <v>500ml</v>
          </cell>
          <cell r="L568" t="str">
            <v>Công Ty Tnhh Tm Tbyk Nguyễn Tùng</v>
          </cell>
          <cell r="M568">
            <v>11360</v>
          </cell>
          <cell r="N568">
            <v>3000</v>
          </cell>
          <cell r="O568">
            <v>34080000</v>
          </cell>
          <cell r="P568">
            <v>53</v>
          </cell>
          <cell r="Q568" t="str">
            <v>304/QĐ-SYT</v>
          </cell>
        </row>
        <row r="569">
          <cell r="C569">
            <v>573</v>
          </cell>
          <cell r="D569" t="str">
            <v>HC0573</v>
          </cell>
          <cell r="E569" t="str">
            <v>Máy sinh hóa tự động cobas 501</v>
          </cell>
          <cell r="F569" t="str">
            <v>Acid wash Solution</v>
          </cell>
          <cell r="G569" t="str">
            <v>04880307190 ACID WASH (2X1.8L)</v>
          </cell>
          <cell r="H569" t="str">
            <v>ml</v>
          </cell>
          <cell r="I569" t="str">
            <v>ROCHE</v>
          </cell>
          <cell r="J569" t="str">
            <v>Đức</v>
          </cell>
          <cell r="K569" t="str">
            <v>2 x 1,8ml</v>
          </cell>
          <cell r="L569" t="str">
            <v>Công Ty Cổ Phần Thiết Bị Y Tế Bách Việt</v>
          </cell>
          <cell r="M569">
            <v>1058</v>
          </cell>
          <cell r="N569">
            <v>79200</v>
          </cell>
          <cell r="O569">
            <v>83793600</v>
          </cell>
          <cell r="P569">
            <v>5</v>
          </cell>
          <cell r="Q569" t="str">
            <v>304/QĐ-SYT</v>
          </cell>
        </row>
        <row r="570">
          <cell r="C570">
            <v>574</v>
          </cell>
          <cell r="D570" t="str">
            <v>HC0574</v>
          </cell>
          <cell r="E570" t="str">
            <v>Máy sinh hóa tự động cobas 501</v>
          </cell>
          <cell r="F570" t="str">
            <v>ACTIVATOR</v>
          </cell>
          <cell r="G570" t="str">
            <v>04663632190 ACTIVATOR COBAS C/INTE/C111</v>
          </cell>
          <cell r="H570" t="str">
            <v>ml</v>
          </cell>
          <cell r="I570" t="str">
            <v>ROCHE</v>
          </cell>
          <cell r="J570" t="str">
            <v>Đức</v>
          </cell>
          <cell r="K570" t="str">
            <v>9 x 12ml</v>
          </cell>
          <cell r="L570" t="str">
            <v>Công Ty Cổ Phần Thiết Bị Y Tế Bách Việt</v>
          </cell>
          <cell r="M570">
            <v>32300</v>
          </cell>
          <cell r="N570">
            <v>1188</v>
          </cell>
          <cell r="O570">
            <v>38372400</v>
          </cell>
          <cell r="P570">
            <v>5</v>
          </cell>
          <cell r="Q570" t="str">
            <v>304/QĐ-SYT</v>
          </cell>
        </row>
        <row r="571">
          <cell r="C571">
            <v>575</v>
          </cell>
          <cell r="D571" t="str">
            <v>HC0575</v>
          </cell>
          <cell r="E571" t="str">
            <v>Máy sinh hóa tự động cobas 501</v>
          </cell>
          <cell r="F571" t="str">
            <v>ALB</v>
          </cell>
          <cell r="G571" t="str">
            <v>03183688122 ALB BCG GEN.2, 300T COBAS C</v>
          </cell>
          <cell r="H571" t="str">
            <v>Test</v>
          </cell>
          <cell r="I571" t="str">
            <v>ROCHE</v>
          </cell>
          <cell r="J571" t="str">
            <v>Đức</v>
          </cell>
          <cell r="K571" t="str">
            <v>300 tests</v>
          </cell>
          <cell r="L571" t="str">
            <v>Công Ty Cổ Phần Thiết Bị Y Tế Bách Việt</v>
          </cell>
          <cell r="M571">
            <v>978</v>
          </cell>
          <cell r="N571">
            <v>6900</v>
          </cell>
          <cell r="O571">
            <v>6748200</v>
          </cell>
          <cell r="P571">
            <v>5</v>
          </cell>
          <cell r="Q571" t="str">
            <v>304/QĐ-SYT</v>
          </cell>
        </row>
        <row r="572">
          <cell r="C572">
            <v>576</v>
          </cell>
          <cell r="D572" t="str">
            <v>HC0576</v>
          </cell>
          <cell r="E572" t="str">
            <v>Máy sinh hóa tự động cobas 501</v>
          </cell>
          <cell r="F572" t="str">
            <v>ALB-T</v>
          </cell>
          <cell r="G572" t="str">
            <v>04469658190 ALB-T 100T COBAS C INT.</v>
          </cell>
          <cell r="H572" t="str">
            <v>Test</v>
          </cell>
          <cell r="I572" t="str">
            <v>ROCHE</v>
          </cell>
          <cell r="J572" t="str">
            <v>Đức</v>
          </cell>
          <cell r="K572" t="str">
            <v>100 tests</v>
          </cell>
          <cell r="L572" t="str">
            <v>Công Ty Cổ Phần Thiết Bị Y Tế Bách Việt</v>
          </cell>
          <cell r="M572">
            <v>30435</v>
          </cell>
          <cell r="N572">
            <v>7000</v>
          </cell>
          <cell r="O572">
            <v>213045000</v>
          </cell>
          <cell r="P572">
            <v>5</v>
          </cell>
          <cell r="Q572" t="str">
            <v>304/QĐ-SYT</v>
          </cell>
        </row>
        <row r="573">
          <cell r="C573">
            <v>577</v>
          </cell>
          <cell r="D573" t="str">
            <v>HC0577</v>
          </cell>
          <cell r="E573" t="str">
            <v>Máy sinh hóa tự động cobas 501</v>
          </cell>
          <cell r="F573" t="str">
            <v>ALP</v>
          </cell>
          <cell r="G573" t="str">
            <v>03333752190 ALP IFCC G2 S 200T COBAS C</v>
          </cell>
          <cell r="H573" t="str">
            <v>Test</v>
          </cell>
          <cell r="I573" t="str">
            <v>ROCHE</v>
          </cell>
          <cell r="J573" t="str">
            <v>Đức</v>
          </cell>
          <cell r="K573" t="str">
            <v>200 tests</v>
          </cell>
          <cell r="L573" t="str">
            <v>Công Ty Cổ Phần Thiết Bị Y Tế Bách Việt</v>
          </cell>
          <cell r="M573">
            <v>2807</v>
          </cell>
          <cell r="N573">
            <v>3400</v>
          </cell>
          <cell r="O573">
            <v>9543800</v>
          </cell>
          <cell r="P573">
            <v>5</v>
          </cell>
          <cell r="Q573" t="str">
            <v>304/QĐ-SYT</v>
          </cell>
        </row>
        <row r="574">
          <cell r="C574">
            <v>578</v>
          </cell>
          <cell r="D574" t="str">
            <v>HC0578</v>
          </cell>
          <cell r="E574" t="str">
            <v>Máy sinh hóa tự động cobas 501</v>
          </cell>
          <cell r="F574" t="str">
            <v>ALT</v>
          </cell>
          <cell r="G574" t="str">
            <v>20764957322 ALTL, 500T COBAS C/INTEGRA</v>
          </cell>
          <cell r="H574" t="str">
            <v>Test</v>
          </cell>
          <cell r="I574" t="str">
            <v>ROCHE</v>
          </cell>
          <cell r="J574" t="str">
            <v>Đức</v>
          </cell>
          <cell r="K574" t="str">
            <v>500 tests</v>
          </cell>
          <cell r="L574" t="str">
            <v>Công Ty Cổ Phần Thiết Bị Y Tế Bách Việt</v>
          </cell>
          <cell r="M574">
            <v>3043</v>
          </cell>
          <cell r="N574">
            <v>93000</v>
          </cell>
          <cell r="O574">
            <v>282999000</v>
          </cell>
          <cell r="P574">
            <v>5</v>
          </cell>
          <cell r="Q574" t="str">
            <v>304/QĐ-SYT</v>
          </cell>
        </row>
        <row r="575">
          <cell r="C575">
            <v>579</v>
          </cell>
          <cell r="D575" t="str">
            <v>HC0579</v>
          </cell>
          <cell r="E575" t="str">
            <v>Máy sinh hóa tự động cobas 501</v>
          </cell>
          <cell r="F575" t="str">
            <v>AMYL</v>
          </cell>
          <cell r="G575" t="str">
            <v>03183742122 AMYLASE GEN.2 COBAS C,I</v>
          </cell>
          <cell r="H575" t="str">
            <v>Test</v>
          </cell>
          <cell r="I575" t="str">
            <v>ROCHE</v>
          </cell>
          <cell r="J575" t="str">
            <v>Đức</v>
          </cell>
          <cell r="K575" t="str">
            <v>300 tests</v>
          </cell>
          <cell r="L575" t="str">
            <v>Công Ty Cổ Phần Thiết Bị Y Tế Bách Việt</v>
          </cell>
          <cell r="M575">
            <v>6957</v>
          </cell>
          <cell r="N575">
            <v>7500</v>
          </cell>
          <cell r="O575">
            <v>52177500</v>
          </cell>
          <cell r="P575">
            <v>5</v>
          </cell>
          <cell r="Q575" t="str">
            <v>304/QĐ-SYT</v>
          </cell>
        </row>
        <row r="576">
          <cell r="C576">
            <v>580</v>
          </cell>
          <cell r="D576" t="str">
            <v>HC0580</v>
          </cell>
          <cell r="E576" t="str">
            <v>Máy sinh hóa tự động cobas 501</v>
          </cell>
          <cell r="F576" t="str">
            <v>APOAT</v>
          </cell>
          <cell r="G576" t="str">
            <v>03032566122 APOAT COBAS C/I 100T</v>
          </cell>
          <cell r="H576" t="str">
            <v>Test</v>
          </cell>
          <cell r="I576" t="str">
            <v>ROCHE</v>
          </cell>
          <cell r="J576" t="str">
            <v>Đức</v>
          </cell>
          <cell r="K576" t="str">
            <v>100 tests</v>
          </cell>
          <cell r="L576" t="str">
            <v>Công Ty Cổ Phần Thiết Bị Y Tế Bách Việt</v>
          </cell>
          <cell r="M576">
            <v>16630</v>
          </cell>
          <cell r="N576">
            <v>500</v>
          </cell>
          <cell r="O576">
            <v>8315000</v>
          </cell>
          <cell r="P576">
            <v>5</v>
          </cell>
          <cell r="Q576" t="str">
            <v>304/QĐ-SYT</v>
          </cell>
        </row>
        <row r="577">
          <cell r="C577">
            <v>581</v>
          </cell>
          <cell r="D577" t="str">
            <v>HC0581</v>
          </cell>
          <cell r="E577" t="str">
            <v>Máy sinh hóa tự động cobas 501</v>
          </cell>
          <cell r="F577" t="str">
            <v>APOBT</v>
          </cell>
          <cell r="G577" t="str">
            <v>03032574122 APOBT COBAS C/I 100T</v>
          </cell>
          <cell r="H577" t="str">
            <v>Test</v>
          </cell>
          <cell r="I577" t="str">
            <v>ROCHE</v>
          </cell>
          <cell r="J577" t="str">
            <v>Đức</v>
          </cell>
          <cell r="K577" t="str">
            <v>100 tests</v>
          </cell>
          <cell r="L577" t="str">
            <v>Công Ty Cổ Phần Thiết Bị Y Tế Bách Việt</v>
          </cell>
          <cell r="M577">
            <v>16630</v>
          </cell>
          <cell r="N577">
            <v>500</v>
          </cell>
          <cell r="O577">
            <v>8315000</v>
          </cell>
          <cell r="P577">
            <v>5</v>
          </cell>
          <cell r="Q577" t="str">
            <v>304/QĐ-SYT</v>
          </cell>
        </row>
        <row r="578">
          <cell r="C578">
            <v>582</v>
          </cell>
          <cell r="D578" t="str">
            <v>HC0582</v>
          </cell>
          <cell r="E578" t="str">
            <v>Máy sinh hóa tự động cobas 501</v>
          </cell>
          <cell r="F578" t="str">
            <v>ASLO</v>
          </cell>
          <cell r="G578" t="str">
            <v>04489403190 ASLO TQ, 150T COBAS C</v>
          </cell>
          <cell r="H578" t="str">
            <v>Test</v>
          </cell>
          <cell r="I578" t="str">
            <v>ROCHE</v>
          </cell>
          <cell r="J578" t="str">
            <v>Đức</v>
          </cell>
          <cell r="K578" t="str">
            <v>150 tests</v>
          </cell>
          <cell r="L578" t="str">
            <v>Công Ty Cổ Phần Thiết Bị Y Tế Bách Việt</v>
          </cell>
          <cell r="M578">
            <v>28261</v>
          </cell>
          <cell r="N578">
            <v>1400</v>
          </cell>
          <cell r="O578">
            <v>39565400</v>
          </cell>
          <cell r="P578">
            <v>5</v>
          </cell>
          <cell r="Q578" t="str">
            <v>304/QĐ-SYT</v>
          </cell>
        </row>
        <row r="579">
          <cell r="C579">
            <v>583</v>
          </cell>
          <cell r="D579" t="str">
            <v>HC0583</v>
          </cell>
          <cell r="E579" t="str">
            <v>Máy sinh hóa tự động cobas 501</v>
          </cell>
          <cell r="F579" t="str">
            <v>AST</v>
          </cell>
          <cell r="G579" t="str">
            <v>20764949322 ASTL, 500T COBAS C,/INTEGRA</v>
          </cell>
          <cell r="H579" t="str">
            <v>Test</v>
          </cell>
          <cell r="I579" t="str">
            <v>ROCHE</v>
          </cell>
          <cell r="J579" t="str">
            <v>Đức</v>
          </cell>
          <cell r="K579" t="str">
            <v>500 tests</v>
          </cell>
          <cell r="L579" t="str">
            <v>Công Ty Cổ Phần Thiết Bị Y Tế Bách Việt</v>
          </cell>
          <cell r="M579">
            <v>3043</v>
          </cell>
          <cell r="N579">
            <v>93000</v>
          </cell>
          <cell r="O579">
            <v>282999000</v>
          </cell>
          <cell r="P579">
            <v>5</v>
          </cell>
          <cell r="Q579" t="str">
            <v>304/QĐ-SYT</v>
          </cell>
        </row>
        <row r="580">
          <cell r="C580">
            <v>584</v>
          </cell>
          <cell r="D580" t="str">
            <v>HC0584</v>
          </cell>
          <cell r="E580" t="str">
            <v>Máy sinh hóa tự động cobas 501</v>
          </cell>
          <cell r="F580" t="str">
            <v>B2 MICROGLOBULIN</v>
          </cell>
          <cell r="G580" t="str">
            <v>08047430190 B2MG TQ(a), 140Tests cobas c</v>
          </cell>
          <cell r="H580" t="str">
            <v>Test</v>
          </cell>
          <cell r="I580" t="str">
            <v>ROCHE</v>
          </cell>
          <cell r="J580" t="str">
            <v>Đức</v>
          </cell>
          <cell r="K580" t="str">
            <v>2x70 tests</v>
          </cell>
          <cell r="L580" t="str">
            <v>Công Ty Cổ Phần Thiết Bị Y Tế Bách Việt</v>
          </cell>
          <cell r="M580">
            <v>54348</v>
          </cell>
          <cell r="N580">
            <v>3800</v>
          </cell>
          <cell r="O580">
            <v>206522400</v>
          </cell>
          <cell r="P580">
            <v>5</v>
          </cell>
          <cell r="Q580" t="str">
            <v>304/QĐ-SYT</v>
          </cell>
        </row>
        <row r="581">
          <cell r="C581">
            <v>585</v>
          </cell>
          <cell r="D581" t="str">
            <v>HC0585</v>
          </cell>
          <cell r="E581" t="str">
            <v>Máy sinh hóa tự động cobas 501</v>
          </cell>
          <cell r="F581" t="str">
            <v>B2 MICROGLOBULIN CONTROL</v>
          </cell>
          <cell r="G581" t="str">
            <v>08362785190 Control-Set b2-MICROGLOBULIN</v>
          </cell>
          <cell r="H581" t="str">
            <v>ml</v>
          </cell>
          <cell r="I581" t="str">
            <v>ROCHE</v>
          </cell>
          <cell r="J581" t="str">
            <v>Đức</v>
          </cell>
          <cell r="K581" t="str">
            <v>L1:2x1ml, L2:2x1ml</v>
          </cell>
          <cell r="L581" t="str">
            <v>Công Ty Cổ Phần Thiết Bị Y Tế Bách Việt</v>
          </cell>
          <cell r="M581">
            <v>654000</v>
          </cell>
          <cell r="N581">
            <v>16</v>
          </cell>
          <cell r="O581">
            <v>10464000</v>
          </cell>
          <cell r="P581">
            <v>5</v>
          </cell>
          <cell r="Q581" t="str">
            <v>304/QĐ-SYT</v>
          </cell>
        </row>
        <row r="582">
          <cell r="C582">
            <v>586</v>
          </cell>
          <cell r="D582" t="str">
            <v>HC0586</v>
          </cell>
          <cell r="E582" t="str">
            <v>Máy sinh hóa tự động cobas 501</v>
          </cell>
          <cell r="F582" t="str">
            <v>BIL-D</v>
          </cell>
          <cell r="G582" t="str">
            <v>05589061190 BIL-D Gen.2, 350T cobas c</v>
          </cell>
          <cell r="H582" t="str">
            <v>Test</v>
          </cell>
          <cell r="I582" t="str">
            <v>ROCHE</v>
          </cell>
          <cell r="J582" t="str">
            <v>Đức</v>
          </cell>
          <cell r="K582" t="str">
            <v>350 tests</v>
          </cell>
          <cell r="L582" t="str">
            <v>Công Ty Cổ Phần Thiết Bị Y Tế Bách Việt</v>
          </cell>
          <cell r="M582">
            <v>1848</v>
          </cell>
          <cell r="N582">
            <v>22700</v>
          </cell>
          <cell r="O582">
            <v>41949600</v>
          </cell>
          <cell r="P582">
            <v>5</v>
          </cell>
          <cell r="Q582" t="str">
            <v>304/QĐ-SYT</v>
          </cell>
        </row>
        <row r="583">
          <cell r="C583">
            <v>587</v>
          </cell>
          <cell r="D583" t="str">
            <v>HC0587</v>
          </cell>
          <cell r="E583" t="str">
            <v>Máy sinh hóa tự động cobas 501</v>
          </cell>
          <cell r="F583" t="str">
            <v>BIL-T</v>
          </cell>
          <cell r="G583" t="str">
            <v>05795397190 BIL-T Gen.3, 250T c/I</v>
          </cell>
          <cell r="H583" t="str">
            <v>Test</v>
          </cell>
          <cell r="I583" t="str">
            <v>ROCHE</v>
          </cell>
          <cell r="J583" t="str">
            <v>Đức</v>
          </cell>
          <cell r="K583" t="str">
            <v>250 tests</v>
          </cell>
          <cell r="L583" t="str">
            <v>Công Ty Cổ Phần Thiết Bị Y Tế Bách Việt</v>
          </cell>
          <cell r="M583">
            <v>1848</v>
          </cell>
          <cell r="N583">
            <v>21750</v>
          </cell>
          <cell r="O583">
            <v>40194000</v>
          </cell>
          <cell r="P583">
            <v>5</v>
          </cell>
          <cell r="Q583" t="str">
            <v>304/QĐ-SYT</v>
          </cell>
        </row>
        <row r="584">
          <cell r="C584">
            <v>588</v>
          </cell>
          <cell r="D584" t="str">
            <v>HC0588</v>
          </cell>
          <cell r="E584" t="str">
            <v>Máy sinh hóa tự động cobas 501</v>
          </cell>
          <cell r="F584" t="str">
            <v>C3</v>
          </cell>
          <cell r="G584" t="str">
            <v>03001938322 C3C, 100T COBASC, INTE</v>
          </cell>
          <cell r="H584" t="str">
            <v>Test</v>
          </cell>
          <cell r="I584" t="str">
            <v>ROCHE</v>
          </cell>
          <cell r="J584" t="str">
            <v>Đức</v>
          </cell>
          <cell r="K584" t="str">
            <v>100 tests</v>
          </cell>
          <cell r="L584" t="str">
            <v>Công Ty Cổ Phần Thiết Bị Y Tế Bách Việt</v>
          </cell>
          <cell r="M584">
            <v>30435</v>
          </cell>
          <cell r="N584">
            <v>1100</v>
          </cell>
          <cell r="O584">
            <v>33478500</v>
          </cell>
          <cell r="P584">
            <v>5</v>
          </cell>
          <cell r="Q584" t="str">
            <v>304/QĐ-SYT</v>
          </cell>
        </row>
        <row r="585">
          <cell r="C585">
            <v>589</v>
          </cell>
          <cell r="D585" t="str">
            <v>HC0589</v>
          </cell>
          <cell r="E585" t="str">
            <v>Máy sinh hóa tự động cobas 501</v>
          </cell>
          <cell r="F585" t="str">
            <v>C4</v>
          </cell>
          <cell r="G585" t="str">
            <v>03001962322 C4 100T COBASC, INTE</v>
          </cell>
          <cell r="H585" t="str">
            <v>Test</v>
          </cell>
          <cell r="I585" t="str">
            <v>ROCHE</v>
          </cell>
          <cell r="J585" t="str">
            <v>Đức</v>
          </cell>
          <cell r="K585" t="str">
            <v>100 tests</v>
          </cell>
          <cell r="L585" t="str">
            <v>Công Ty Cổ Phần Thiết Bị Y Tế Bách Việt</v>
          </cell>
          <cell r="M585">
            <v>30435</v>
          </cell>
          <cell r="N585">
            <v>1100</v>
          </cell>
          <cell r="O585">
            <v>33478500</v>
          </cell>
          <cell r="P585">
            <v>5</v>
          </cell>
          <cell r="Q585" t="str">
            <v>304/QĐ-SYT</v>
          </cell>
        </row>
        <row r="586">
          <cell r="C586">
            <v>590</v>
          </cell>
          <cell r="D586" t="str">
            <v>HC0590</v>
          </cell>
          <cell r="E586" t="str">
            <v>Máy sinh hóa tự động cobas 501</v>
          </cell>
          <cell r="F586" t="str">
            <v>CA</v>
          </cell>
          <cell r="G586" t="str">
            <v>05061482190 C-pack CA G2, 300 test</v>
          </cell>
          <cell r="H586" t="str">
            <v>Test</v>
          </cell>
          <cell r="I586" t="str">
            <v>ROCHE</v>
          </cell>
          <cell r="J586" t="str">
            <v>Đức</v>
          </cell>
          <cell r="K586" t="str">
            <v>300 tests</v>
          </cell>
          <cell r="L586" t="str">
            <v>Công Ty Cổ Phần Thiết Bị Y Tế Bách Việt</v>
          </cell>
          <cell r="M586">
            <v>2391</v>
          </cell>
          <cell r="N586">
            <v>4600</v>
          </cell>
          <cell r="O586">
            <v>10998600</v>
          </cell>
          <cell r="P586">
            <v>5</v>
          </cell>
          <cell r="Q586" t="str">
            <v>304/QĐ-SYT</v>
          </cell>
        </row>
        <row r="587">
          <cell r="C587">
            <v>591</v>
          </cell>
          <cell r="D587" t="str">
            <v>HC0591</v>
          </cell>
          <cell r="E587" t="str">
            <v>Máy sinh hóa tự động cobas 501</v>
          </cell>
          <cell r="F587" t="str">
            <v>CERU</v>
          </cell>
          <cell r="G587" t="str">
            <v>20764663322 CERU 100T COBAS C/INT</v>
          </cell>
          <cell r="H587" t="str">
            <v>Test</v>
          </cell>
          <cell r="I587" t="str">
            <v>ROCHE</v>
          </cell>
          <cell r="J587" t="str">
            <v>Đức</v>
          </cell>
          <cell r="K587" t="str">
            <v>100 tests</v>
          </cell>
          <cell r="L587" t="str">
            <v>Công Ty Cổ Phần Thiết Bị Y Tế Bách Việt</v>
          </cell>
          <cell r="M587">
            <v>27441</v>
          </cell>
          <cell r="N587">
            <v>500</v>
          </cell>
          <cell r="O587">
            <v>13720500</v>
          </cell>
          <cell r="P587">
            <v>5</v>
          </cell>
          <cell r="Q587" t="str">
            <v>304/QĐ-SYT</v>
          </cell>
        </row>
        <row r="588">
          <cell r="C588">
            <v>592</v>
          </cell>
          <cell r="D588" t="str">
            <v>HC0592</v>
          </cell>
          <cell r="E588" t="str">
            <v>Máy sinh hóa tự động cobas 501</v>
          </cell>
          <cell r="F588" t="str">
            <v>CFAS</v>
          </cell>
          <cell r="G588" t="str">
            <v>10759350190 CFAS 12X3ML</v>
          </cell>
          <cell r="H588" t="str">
            <v>ml</v>
          </cell>
          <cell r="I588" t="str">
            <v>ROCHE</v>
          </cell>
          <cell r="J588" t="str">
            <v>Đức</v>
          </cell>
          <cell r="K588" t="str">
            <v>12 x 3ml</v>
          </cell>
          <cell r="L588" t="str">
            <v>Công Ty Cổ Phần Thiết Bị Y Tế Bách Việt</v>
          </cell>
          <cell r="M588">
            <v>46029</v>
          </cell>
          <cell r="N588">
            <v>1008</v>
          </cell>
          <cell r="O588">
            <v>46397232</v>
          </cell>
          <cell r="P588">
            <v>5</v>
          </cell>
          <cell r="Q588" t="str">
            <v>304/QĐ-SYT</v>
          </cell>
        </row>
        <row r="589">
          <cell r="C589">
            <v>593</v>
          </cell>
          <cell r="D589" t="str">
            <v>HC0593</v>
          </cell>
          <cell r="E589" t="str">
            <v>Máy sinh hóa tự động cobas 501</v>
          </cell>
          <cell r="F589" t="str">
            <v>CFAS CK.MB</v>
          </cell>
          <cell r="G589" t="str">
            <v>11447394216 CFAS CK.MB 3X1ML</v>
          </cell>
          <cell r="H589" t="str">
            <v>ml</v>
          </cell>
          <cell r="I589" t="str">
            <v>ROCHE</v>
          </cell>
          <cell r="J589" t="str">
            <v>Đức</v>
          </cell>
          <cell r="K589" t="str">
            <v>3 x 1ml</v>
          </cell>
          <cell r="L589" t="str">
            <v>Công Ty Cổ Phần Thiết Bị Y Tế Bách Việt</v>
          </cell>
          <cell r="M589">
            <v>276173</v>
          </cell>
          <cell r="N589">
            <v>54</v>
          </cell>
          <cell r="O589">
            <v>14913342</v>
          </cell>
          <cell r="P589">
            <v>5</v>
          </cell>
          <cell r="Q589" t="str">
            <v>304/QĐ-SYT</v>
          </cell>
        </row>
        <row r="590">
          <cell r="C590">
            <v>594</v>
          </cell>
          <cell r="D590" t="str">
            <v>HC0594</v>
          </cell>
          <cell r="E590" t="str">
            <v>Máy sinh hóa tự động cobas 501</v>
          </cell>
          <cell r="F590" t="str">
            <v>Cfas Cystatin C</v>
          </cell>
          <cell r="G590" t="str">
            <v>04975901191 Cfas Cystatin C</v>
          </cell>
          <cell r="H590" t="str">
            <v>ml</v>
          </cell>
          <cell r="I590" t="str">
            <v>ROCHE</v>
          </cell>
          <cell r="J590" t="str">
            <v>Đức</v>
          </cell>
          <cell r="K590" t="str">
            <v>4 x 1ml</v>
          </cell>
          <cell r="L590" t="str">
            <v>Công Ty Cổ Phần Thiết Bị Y Tế Bách Việt</v>
          </cell>
          <cell r="M590">
            <v>1900272</v>
          </cell>
          <cell r="N590">
            <v>16</v>
          </cell>
          <cell r="O590">
            <v>30404352</v>
          </cell>
          <cell r="P590">
            <v>5</v>
          </cell>
          <cell r="Q590" t="str">
            <v>304/QĐ-SYT</v>
          </cell>
        </row>
        <row r="591">
          <cell r="C591">
            <v>595</v>
          </cell>
          <cell r="D591" t="str">
            <v>HC0595</v>
          </cell>
          <cell r="E591" t="str">
            <v>Máy sinh hóa tự động cobas 501</v>
          </cell>
          <cell r="F591" t="str">
            <v>Cfas HbA1c, 3x2ml</v>
          </cell>
          <cell r="G591" t="str">
            <v>04528417190 CFAS HBA1C, 3X2ML</v>
          </cell>
          <cell r="H591" t="str">
            <v>ml</v>
          </cell>
          <cell r="I591" t="str">
            <v>ROCHE</v>
          </cell>
          <cell r="J591" t="str">
            <v>Đức</v>
          </cell>
          <cell r="K591" t="str">
            <v>3 x 2ml</v>
          </cell>
          <cell r="L591" t="str">
            <v>Công Ty Cổ Phần Thiết Bị Y Tế Bách Việt</v>
          </cell>
          <cell r="M591">
            <v>763000</v>
          </cell>
          <cell r="N591">
            <v>36</v>
          </cell>
          <cell r="O591">
            <v>27468000</v>
          </cell>
          <cell r="P591">
            <v>5</v>
          </cell>
          <cell r="Q591" t="str">
            <v>304/QĐ-SYT</v>
          </cell>
        </row>
        <row r="592">
          <cell r="C592">
            <v>596</v>
          </cell>
          <cell r="D592" t="str">
            <v>HC0596</v>
          </cell>
          <cell r="E592" t="str">
            <v>Máy sinh hóa tự động cobas 501</v>
          </cell>
          <cell r="F592" t="str">
            <v>CFAS LIPID</v>
          </cell>
          <cell r="G592" t="str">
            <v>12172623122 CFAS LIPIDS 3X1ML</v>
          </cell>
          <cell r="H592" t="str">
            <v>ml</v>
          </cell>
          <cell r="I592" t="str">
            <v>ROCHE</v>
          </cell>
          <cell r="J592" t="str">
            <v>Đức</v>
          </cell>
          <cell r="K592" t="str">
            <v>3 x 1ml</v>
          </cell>
          <cell r="L592" t="str">
            <v>Công Ty Cổ Phần Thiết Bị Y Tế Bách Việt</v>
          </cell>
          <cell r="M592">
            <v>421016</v>
          </cell>
          <cell r="N592">
            <v>60</v>
          </cell>
          <cell r="O592">
            <v>25260960</v>
          </cell>
          <cell r="P592">
            <v>5</v>
          </cell>
          <cell r="Q592" t="str">
            <v>304/QĐ-SYT</v>
          </cell>
        </row>
        <row r="593">
          <cell r="C593">
            <v>597</v>
          </cell>
          <cell r="D593" t="str">
            <v>HC0597</v>
          </cell>
          <cell r="E593" t="str">
            <v>Máy sinh hóa tự động cobas 501</v>
          </cell>
          <cell r="F593" t="str">
            <v>CFAS PAC</v>
          </cell>
          <cell r="G593" t="str">
            <v>03555941190 CFAS PAC F 3X1ML</v>
          </cell>
          <cell r="H593" t="str">
            <v>ml</v>
          </cell>
          <cell r="I593" t="str">
            <v>ROCHE</v>
          </cell>
          <cell r="J593" t="str">
            <v>Đức</v>
          </cell>
          <cell r="K593" t="str">
            <v>3 x 1ml</v>
          </cell>
          <cell r="L593" t="str">
            <v>Công Ty Cổ Phần Thiết Bị Y Tế Bách Việt</v>
          </cell>
          <cell r="M593">
            <v>921421</v>
          </cell>
          <cell r="N593">
            <v>30</v>
          </cell>
          <cell r="O593">
            <v>27642630</v>
          </cell>
          <cell r="P593">
            <v>5</v>
          </cell>
          <cell r="Q593" t="str">
            <v>304/QĐ-SYT</v>
          </cell>
        </row>
        <row r="594">
          <cell r="C594">
            <v>598</v>
          </cell>
          <cell r="D594" t="str">
            <v>HC0598</v>
          </cell>
          <cell r="E594" t="str">
            <v>Máy sinh hóa tự động cobas 501</v>
          </cell>
          <cell r="F594" t="str">
            <v>CFAS PROTEIN</v>
          </cell>
          <cell r="G594" t="str">
            <v>11355279216 CFAS PROTEINS</v>
          </cell>
          <cell r="H594" t="str">
            <v>ml</v>
          </cell>
          <cell r="I594" t="str">
            <v>ROCHE</v>
          </cell>
          <cell r="J594" t="str">
            <v>Đức</v>
          </cell>
          <cell r="K594" t="str">
            <v>5 x 1ml</v>
          </cell>
          <cell r="L594" t="str">
            <v>Công Ty Cổ Phần Thiết Bị Y Tế Bách Việt</v>
          </cell>
          <cell r="M594">
            <v>283774</v>
          </cell>
          <cell r="N594">
            <v>95</v>
          </cell>
          <cell r="O594">
            <v>26958530</v>
          </cell>
          <cell r="P594">
            <v>5</v>
          </cell>
          <cell r="Q594" t="str">
            <v>304/QĐ-SYT</v>
          </cell>
        </row>
        <row r="595">
          <cell r="C595">
            <v>599</v>
          </cell>
          <cell r="D595" t="str">
            <v>HC0599</v>
          </cell>
          <cell r="E595" t="str">
            <v>Máy sinh hóa tự động cobas 501</v>
          </cell>
          <cell r="F595" t="str">
            <v>CFAS PUC</v>
          </cell>
          <cell r="G595" t="str">
            <v>03121305122 CFAS PROTEINS U</v>
          </cell>
          <cell r="H595" t="str">
            <v>ml</v>
          </cell>
          <cell r="I595" t="str">
            <v>ROCHE</v>
          </cell>
          <cell r="J595" t="str">
            <v>Đức</v>
          </cell>
          <cell r="K595" t="str">
            <v>5 x 1ml</v>
          </cell>
          <cell r="L595" t="str">
            <v>Công Ty Cổ Phần Thiết Bị Y Tế Bách Việt</v>
          </cell>
          <cell r="M595">
            <v>424901</v>
          </cell>
          <cell r="N595">
            <v>55</v>
          </cell>
          <cell r="O595">
            <v>23369555</v>
          </cell>
          <cell r="P595">
            <v>5</v>
          </cell>
          <cell r="Q595" t="str">
            <v>304/QĐ-SYT</v>
          </cell>
        </row>
        <row r="596">
          <cell r="C596">
            <v>600</v>
          </cell>
          <cell r="D596" t="str">
            <v>HC0600</v>
          </cell>
          <cell r="E596" t="str">
            <v>Máy sinh hóa tự động cobas 501</v>
          </cell>
          <cell r="F596" t="str">
            <v>CHE</v>
          </cell>
          <cell r="G596" t="str">
            <v>04498577190 CHE GEN.2 200T COBAS C/INT</v>
          </cell>
          <cell r="H596" t="str">
            <v>Test</v>
          </cell>
          <cell r="I596" t="str">
            <v>ROCHE</v>
          </cell>
          <cell r="J596" t="str">
            <v>Đức</v>
          </cell>
          <cell r="K596" t="str">
            <v>200 tests</v>
          </cell>
          <cell r="L596" t="str">
            <v>Công Ty Cổ Phần Thiết Bị Y Tế Bách Việt</v>
          </cell>
          <cell r="M596">
            <v>6860</v>
          </cell>
          <cell r="N596">
            <v>2400</v>
          </cell>
          <cell r="O596">
            <v>16464000</v>
          </cell>
          <cell r="P596">
            <v>5</v>
          </cell>
          <cell r="Q596" t="str">
            <v>304/QĐ-SYT</v>
          </cell>
        </row>
        <row r="597">
          <cell r="C597">
            <v>601</v>
          </cell>
          <cell r="D597" t="str">
            <v>HC0601</v>
          </cell>
          <cell r="E597" t="str">
            <v>Máy sinh hóa tự động cobas 501</v>
          </cell>
          <cell r="F597" t="str">
            <v>CHO</v>
          </cell>
          <cell r="G597" t="str">
            <v>03039773190 CHOL HICO GEN.2 400T COBAS C</v>
          </cell>
          <cell r="H597" t="str">
            <v>Test</v>
          </cell>
          <cell r="I597" t="str">
            <v>ROCHE</v>
          </cell>
          <cell r="J597" t="str">
            <v>Đức</v>
          </cell>
          <cell r="K597" t="str">
            <v>400 tests</v>
          </cell>
          <cell r="L597" t="str">
            <v>Công Ty Cổ Phần Thiết Bị Y Tế Bách Việt</v>
          </cell>
          <cell r="M597">
            <v>1957</v>
          </cell>
          <cell r="N597">
            <v>14000</v>
          </cell>
          <cell r="O597">
            <v>27398000</v>
          </cell>
          <cell r="P597">
            <v>5</v>
          </cell>
          <cell r="Q597" t="str">
            <v>304/QĐ-SYT</v>
          </cell>
        </row>
        <row r="598">
          <cell r="C598">
            <v>602</v>
          </cell>
          <cell r="D598" t="str">
            <v>HC0602</v>
          </cell>
          <cell r="E598" t="str">
            <v>Máy sinh hóa tự động cobas 501</v>
          </cell>
          <cell r="F598" t="str">
            <v>CK</v>
          </cell>
          <cell r="G598" t="str">
            <v>07190794190 CK 200 Tests,cobas c/Integra</v>
          </cell>
          <cell r="H598" t="str">
            <v>Test</v>
          </cell>
          <cell r="I598" t="str">
            <v>ROCHE</v>
          </cell>
          <cell r="J598" t="str">
            <v>Đức</v>
          </cell>
          <cell r="K598" t="str">
            <v>200 tests</v>
          </cell>
          <cell r="L598" t="str">
            <v>Công Ty Cổ Phần Thiết Bị Y Tế Bách Việt</v>
          </cell>
          <cell r="M598">
            <v>8232</v>
          </cell>
          <cell r="N598">
            <v>400</v>
          </cell>
          <cell r="O598">
            <v>3292800</v>
          </cell>
          <cell r="P598">
            <v>5</v>
          </cell>
          <cell r="Q598" t="str">
            <v>304/QĐ-SYT</v>
          </cell>
        </row>
        <row r="599">
          <cell r="C599">
            <v>603</v>
          </cell>
          <cell r="D599" t="str">
            <v>HC0603</v>
          </cell>
          <cell r="E599" t="str">
            <v>Máy sinh hóa tự động cobas 501</v>
          </cell>
          <cell r="F599" t="str">
            <v>CKMB</v>
          </cell>
          <cell r="G599" t="str">
            <v>07190808190 CK-MB100Tests,cobasc/Integra</v>
          </cell>
          <cell r="H599" t="str">
            <v>Test</v>
          </cell>
          <cell r="I599" t="str">
            <v>ROCHE</v>
          </cell>
          <cell r="J599" t="str">
            <v>Đức</v>
          </cell>
          <cell r="K599" t="str">
            <v>100 tests</v>
          </cell>
          <cell r="L599" t="str">
            <v>Công Ty Cổ Phần Thiết Bị Y Tế Bách Việt</v>
          </cell>
          <cell r="M599">
            <v>32929</v>
          </cell>
          <cell r="N599">
            <v>3500</v>
          </cell>
          <cell r="O599">
            <v>115251500</v>
          </cell>
          <cell r="P599">
            <v>5</v>
          </cell>
          <cell r="Q599" t="str">
            <v>304/QĐ-SYT</v>
          </cell>
        </row>
        <row r="600">
          <cell r="C600">
            <v>604</v>
          </cell>
          <cell r="D600" t="str">
            <v>HC0604</v>
          </cell>
          <cell r="E600" t="str">
            <v>Máy sinh hóa tự động cobas 501</v>
          </cell>
          <cell r="F600" t="str">
            <v>CO2</v>
          </cell>
          <cell r="G600" t="str">
            <v>03289923190 INTEGRA CO2L 250T COBAS</v>
          </cell>
          <cell r="H600" t="str">
            <v>Test</v>
          </cell>
          <cell r="I600" t="str">
            <v>ROCHE</v>
          </cell>
          <cell r="J600" t="str">
            <v>Đức</v>
          </cell>
          <cell r="K600" t="str">
            <v>250 tests</v>
          </cell>
          <cell r="L600" t="str">
            <v>Công Ty Cổ Phần Thiết Bị Y Tế Bách Việt</v>
          </cell>
          <cell r="M600">
            <v>7609</v>
          </cell>
          <cell r="N600">
            <v>1000</v>
          </cell>
          <cell r="O600">
            <v>7609000</v>
          </cell>
          <cell r="P600">
            <v>5</v>
          </cell>
          <cell r="Q600" t="str">
            <v>304/QĐ-SYT</v>
          </cell>
        </row>
        <row r="601">
          <cell r="C601">
            <v>605</v>
          </cell>
          <cell r="D601" t="str">
            <v>HC0605</v>
          </cell>
          <cell r="E601" t="str">
            <v>Máy sinh hóa tự động cobas 501</v>
          </cell>
          <cell r="F601" t="str">
            <v>Cobas sample cup 5000pcs</v>
          </cell>
          <cell r="G601" t="str">
            <v>10394246001 COBAS SAMPLE CUP 5000PCS</v>
          </cell>
          <cell r="H601" t="str">
            <v>ml</v>
          </cell>
          <cell r="I601" t="str">
            <v>ROCHE</v>
          </cell>
          <cell r="J601" t="str">
            <v>Úc</v>
          </cell>
          <cell r="K601" t="str">
            <v>5000 cups</v>
          </cell>
          <cell r="L601" t="str">
            <v>Công Ty Cổ Phần Thiết Bị Y Tế Bách Việt</v>
          </cell>
          <cell r="M601">
            <v>348</v>
          </cell>
          <cell r="N601">
            <v>80000</v>
          </cell>
          <cell r="O601">
            <v>27840000</v>
          </cell>
          <cell r="P601">
            <v>5</v>
          </cell>
          <cell r="Q601" t="str">
            <v>304/QĐ-SYT</v>
          </cell>
        </row>
        <row r="602">
          <cell r="C602">
            <v>606</v>
          </cell>
          <cell r="D602" t="str">
            <v>HC0606</v>
          </cell>
          <cell r="E602" t="str">
            <v>Máy sinh hóa tự động cobas 501</v>
          </cell>
          <cell r="F602" t="str">
            <v>CREA</v>
          </cell>
          <cell r="G602" t="str">
            <v>04810716190 CREA G2 700T COBAS C/INTEGRA</v>
          </cell>
          <cell r="H602" t="str">
            <v>Test</v>
          </cell>
          <cell r="I602" t="str">
            <v>ROCHE</v>
          </cell>
          <cell r="J602" t="str">
            <v>Đức</v>
          </cell>
          <cell r="K602" t="str">
            <v>700 tests</v>
          </cell>
          <cell r="L602" t="str">
            <v>Công Ty Cổ Phần Thiết Bị Y Tế Bách Việt</v>
          </cell>
          <cell r="M602">
            <v>1957</v>
          </cell>
          <cell r="N602">
            <v>67000</v>
          </cell>
          <cell r="O602">
            <v>131119000</v>
          </cell>
          <cell r="P602">
            <v>5</v>
          </cell>
          <cell r="Q602" t="str">
            <v>304/QĐ-SYT</v>
          </cell>
        </row>
        <row r="603">
          <cell r="C603">
            <v>607</v>
          </cell>
          <cell r="D603" t="str">
            <v>HC0607</v>
          </cell>
          <cell r="E603" t="str">
            <v>Máy sinh hóa tự động cobas 501</v>
          </cell>
          <cell r="F603" t="str">
            <v>CREA PLUS 2</v>
          </cell>
          <cell r="G603" t="str">
            <v>03263991190 C-pack CRE Plus G2, 250Tests</v>
          </cell>
          <cell r="H603" t="str">
            <v>Test</v>
          </cell>
          <cell r="I603" t="str">
            <v>ROCHE</v>
          </cell>
          <cell r="J603" t="str">
            <v>Đức</v>
          </cell>
          <cell r="K603" t="str">
            <v>250 tests</v>
          </cell>
          <cell r="L603" t="str">
            <v>Công Ty Cổ Phần Thiết Bị Y Tế Bách Việt</v>
          </cell>
          <cell r="M603">
            <v>3293</v>
          </cell>
          <cell r="N603">
            <v>28000</v>
          </cell>
          <cell r="O603">
            <v>92204000</v>
          </cell>
          <cell r="P603">
            <v>5</v>
          </cell>
          <cell r="Q603" t="str">
            <v>304/QĐ-SYT</v>
          </cell>
        </row>
        <row r="604">
          <cell r="C604">
            <v>608</v>
          </cell>
          <cell r="D604" t="str">
            <v>HC0608</v>
          </cell>
          <cell r="E604" t="str">
            <v>Máy sinh hóa tự động cobas 501</v>
          </cell>
          <cell r="F604" t="str">
            <v>CRP LX</v>
          </cell>
          <cell r="G604" t="str">
            <v>20764930322 CRP LX 300T COBASC, INT</v>
          </cell>
          <cell r="H604" t="str">
            <v>Test</v>
          </cell>
          <cell r="I604" t="str">
            <v>ROCHE</v>
          </cell>
          <cell r="J604" t="str">
            <v>Đức</v>
          </cell>
          <cell r="K604" t="str">
            <v>300 tests</v>
          </cell>
          <cell r="L604" t="str">
            <v>Công Ty Cổ Phần Thiết Bị Y Tế Bách Việt</v>
          </cell>
          <cell r="M604">
            <v>15217</v>
          </cell>
          <cell r="N604">
            <v>7900</v>
          </cell>
          <cell r="O604">
            <v>120214300</v>
          </cell>
          <cell r="P604">
            <v>5</v>
          </cell>
          <cell r="Q604" t="str">
            <v>304/QĐ-SYT</v>
          </cell>
        </row>
        <row r="605">
          <cell r="C605">
            <v>609</v>
          </cell>
          <cell r="D605" t="str">
            <v>HC0609</v>
          </cell>
          <cell r="E605" t="str">
            <v>Máy sinh hóa tự động cobas 501</v>
          </cell>
          <cell r="F605" t="str">
            <v>CRP LX HS</v>
          </cell>
          <cell r="G605" t="str">
            <v>04628918190 CRP LXHS 300T COBASC/INTEGRA</v>
          </cell>
          <cell r="H605" t="str">
            <v>Test</v>
          </cell>
          <cell r="I605" t="str">
            <v>ROCHE</v>
          </cell>
          <cell r="J605" t="str">
            <v>Đức</v>
          </cell>
          <cell r="K605" t="str">
            <v>300 tests</v>
          </cell>
          <cell r="L605" t="str">
            <v>Công Ty Cổ Phần Thiết Bị Y Tế Bách Việt</v>
          </cell>
          <cell r="M605">
            <v>27441</v>
          </cell>
          <cell r="N605">
            <v>2700</v>
          </cell>
          <cell r="O605">
            <v>74090700</v>
          </cell>
          <cell r="P605">
            <v>5</v>
          </cell>
          <cell r="Q605" t="str">
            <v>304/QĐ-SYT</v>
          </cell>
        </row>
        <row r="606">
          <cell r="C606">
            <v>610</v>
          </cell>
          <cell r="D606" t="str">
            <v>HC0610</v>
          </cell>
          <cell r="E606" t="str">
            <v>Máy sinh hóa tự động cobas 501</v>
          </cell>
          <cell r="F606" t="str">
            <v>Cuvette c501</v>
          </cell>
          <cell r="G606" t="str">
            <v>04854241001 REACTION CELL COBAS C501</v>
          </cell>
          <cell r="H606" t="str">
            <v>Cái</v>
          </cell>
          <cell r="I606" t="str">
            <v>ROCHE</v>
          </cell>
          <cell r="J606" t="str">
            <v>Đức/Nhật</v>
          </cell>
          <cell r="K606" t="str">
            <v>24 pieces (3 sets)</v>
          </cell>
          <cell r="L606" t="str">
            <v>Công Ty Cổ Phần Thiết Bị Y Tế Bách Việt</v>
          </cell>
          <cell r="M606">
            <v>1209000</v>
          </cell>
          <cell r="N606">
            <v>144</v>
          </cell>
          <cell r="O606">
            <v>174096000</v>
          </cell>
          <cell r="P606">
            <v>5</v>
          </cell>
          <cell r="Q606" t="str">
            <v>304/QĐ-SYT</v>
          </cell>
        </row>
        <row r="607">
          <cell r="C607">
            <v>611</v>
          </cell>
          <cell r="D607" t="str">
            <v>HC0611</v>
          </cell>
          <cell r="E607" t="str">
            <v>Máy sinh hóa tự động cobas 501</v>
          </cell>
          <cell r="F607" t="str">
            <v>CYSTATIN</v>
          </cell>
          <cell r="G607" t="str">
            <v>06600239190 Cystatin C TQ Gen.2, 225T</v>
          </cell>
          <cell r="H607" t="str">
            <v>Test</v>
          </cell>
          <cell r="I607" t="str">
            <v>ROCHE</v>
          </cell>
          <cell r="J607" t="str">
            <v>Đức</v>
          </cell>
          <cell r="K607" t="str">
            <v>225 tests</v>
          </cell>
          <cell r="L607" t="str">
            <v>Công Ty Cổ Phần Thiết Bị Y Tế Bách Việt</v>
          </cell>
          <cell r="M607">
            <v>51087</v>
          </cell>
          <cell r="N607">
            <v>1450</v>
          </cell>
          <cell r="O607">
            <v>74076150</v>
          </cell>
          <cell r="P607">
            <v>5</v>
          </cell>
          <cell r="Q607" t="str">
            <v>304/QĐ-SYT</v>
          </cell>
        </row>
        <row r="608">
          <cell r="C608">
            <v>612</v>
          </cell>
          <cell r="D608" t="str">
            <v>HC0612</v>
          </cell>
          <cell r="E608" t="str">
            <v>Máy sinh hóa tự động cobas 501</v>
          </cell>
          <cell r="F608" t="str">
            <v>CYSTATIN control</v>
          </cell>
          <cell r="G608" t="str">
            <v>06729371190 Cystatin C Control Set Gen.2</v>
          </cell>
          <cell r="H608" t="str">
            <v>ml</v>
          </cell>
          <cell r="I608" t="str">
            <v>ROCHE</v>
          </cell>
          <cell r="J608" t="str">
            <v>Đức</v>
          </cell>
          <cell r="K608" t="str">
            <v>3 x 3 x 1ml</v>
          </cell>
          <cell r="L608" t="str">
            <v>Công Ty Cổ Phần Thiết Bị Y Tế Bách Việt</v>
          </cell>
          <cell r="M608">
            <v>914946</v>
          </cell>
          <cell r="N608">
            <v>36</v>
          </cell>
          <cell r="O608">
            <v>32938056</v>
          </cell>
          <cell r="P608">
            <v>5</v>
          </cell>
          <cell r="Q608" t="str">
            <v>304/QĐ-SYT</v>
          </cell>
        </row>
        <row r="609">
          <cell r="C609">
            <v>613</v>
          </cell>
          <cell r="D609" t="str">
            <v>HC0613</v>
          </cell>
          <cell r="E609" t="str">
            <v>Máy sinh hóa tự động cobas 501</v>
          </cell>
          <cell r="F609" t="str">
            <v>D-Dimer</v>
          </cell>
          <cell r="G609" t="str">
            <v>04912551190 D-Dimer Gen.2, cobas c, Int</v>
          </cell>
          <cell r="H609" t="str">
            <v>Test</v>
          </cell>
          <cell r="I609" t="str">
            <v>ROCHE</v>
          </cell>
          <cell r="J609" t="str">
            <v>Đức</v>
          </cell>
          <cell r="K609" t="str">
            <v>100 tests</v>
          </cell>
          <cell r="L609" t="str">
            <v>Công Ty Cổ Phần Thiết Bị Y Tế Bách Việt</v>
          </cell>
          <cell r="M609">
            <v>25000</v>
          </cell>
          <cell r="N609">
            <v>2000</v>
          </cell>
          <cell r="O609">
            <v>50000000</v>
          </cell>
          <cell r="P609">
            <v>5</v>
          </cell>
          <cell r="Q609" t="str">
            <v>304/QĐ-SYT</v>
          </cell>
        </row>
        <row r="610">
          <cell r="C610">
            <v>614</v>
          </cell>
          <cell r="D610" t="str">
            <v>HC0614</v>
          </cell>
          <cell r="E610" t="str">
            <v>Máy sinh hóa tự động cobas 501</v>
          </cell>
          <cell r="F610" t="str">
            <v>D-Dimer Calibrator Set</v>
          </cell>
          <cell r="G610" t="str">
            <v>05050901190 D-Dimer Gen.2 Calibrator Set</v>
          </cell>
          <cell r="H610" t="str">
            <v>ml</v>
          </cell>
          <cell r="I610" t="str">
            <v>ROCHE</v>
          </cell>
          <cell r="J610" t="str">
            <v>Đức</v>
          </cell>
          <cell r="K610" t="str">
            <v>6 x 0,5ml</v>
          </cell>
          <cell r="L610" t="str">
            <v>Công Ty Cổ Phần Thiết Bị Y Tế Bách Việt</v>
          </cell>
          <cell r="M610">
            <v>537500</v>
          </cell>
          <cell r="N610">
            <v>21</v>
          </cell>
          <cell r="O610">
            <v>11287500</v>
          </cell>
          <cell r="P610">
            <v>5</v>
          </cell>
          <cell r="Q610" t="str">
            <v>304/QĐ-SYT</v>
          </cell>
        </row>
        <row r="611">
          <cell r="C611">
            <v>615</v>
          </cell>
          <cell r="D611" t="str">
            <v>HC0615</v>
          </cell>
          <cell r="E611" t="str">
            <v>Máy sinh hóa tự động cobas 501</v>
          </cell>
          <cell r="F611" t="str">
            <v>D-Dimer Control I/II</v>
          </cell>
          <cell r="G611" t="str">
            <v>05050936190 D-Dimer Gen.2 Control I/II</v>
          </cell>
          <cell r="H611" t="str">
            <v>ml</v>
          </cell>
          <cell r="I611" t="str">
            <v>ROCHE</v>
          </cell>
          <cell r="J611" t="str">
            <v>Đức</v>
          </cell>
          <cell r="K611" t="str">
            <v>L1: 2 x 1 mlL2: 2 x 1 ml</v>
          </cell>
          <cell r="L611" t="str">
            <v>Công Ty Cổ Phần Thiết Bị Y Tế Bách Việt</v>
          </cell>
          <cell r="M611">
            <v>1430000</v>
          </cell>
          <cell r="N611">
            <v>23</v>
          </cell>
          <cell r="O611">
            <v>32890000</v>
          </cell>
          <cell r="P611">
            <v>5</v>
          </cell>
          <cell r="Q611" t="str">
            <v>304/QĐ-SYT</v>
          </cell>
        </row>
        <row r="612">
          <cell r="C612">
            <v>616</v>
          </cell>
          <cell r="D612" t="str">
            <v>HC0616</v>
          </cell>
          <cell r="E612" t="str">
            <v>Máy sinh hóa tự động cobas 501</v>
          </cell>
          <cell r="F612" t="str">
            <v>Điệc cực Cl</v>
          </cell>
          <cell r="G612" t="str">
            <v>03246353001 CARTRIDGE CL</v>
          </cell>
          <cell r="H612" t="str">
            <v>Cái</v>
          </cell>
          <cell r="I612" t="str">
            <v>ROCHE</v>
          </cell>
          <cell r="J612" t="str">
            <v>Nhật</v>
          </cell>
          <cell r="K612" t="str">
            <v>1 pc</v>
          </cell>
          <cell r="L612" t="str">
            <v>Công Ty Cổ Phần Thiết Bị Y Tế Bách Việt</v>
          </cell>
          <cell r="M612">
            <v>7335768</v>
          </cell>
          <cell r="N612">
            <v>5</v>
          </cell>
          <cell r="O612">
            <v>36678840</v>
          </cell>
          <cell r="P612">
            <v>5</v>
          </cell>
          <cell r="Q612" t="str">
            <v>304/QĐ-SYT</v>
          </cell>
        </row>
        <row r="613">
          <cell r="C613">
            <v>617</v>
          </cell>
          <cell r="D613" t="str">
            <v>HC0617</v>
          </cell>
          <cell r="E613" t="str">
            <v>Máy sinh hóa tự động cobas 501</v>
          </cell>
          <cell r="F613" t="str">
            <v>Điệc cực K</v>
          </cell>
          <cell r="G613" t="str">
            <v>10825441001 CARTRIDGE K</v>
          </cell>
          <cell r="H613" t="str">
            <v>Cái</v>
          </cell>
          <cell r="I613" t="str">
            <v>ROCHE</v>
          </cell>
          <cell r="J613" t="str">
            <v>Nhật</v>
          </cell>
          <cell r="K613" t="str">
            <v>1 pc</v>
          </cell>
          <cell r="L613" t="str">
            <v>Công Ty Cổ Phần Thiết Bị Y Tế Bách Việt</v>
          </cell>
          <cell r="M613">
            <v>7415133</v>
          </cell>
          <cell r="N613">
            <v>5</v>
          </cell>
          <cell r="O613">
            <v>37075665</v>
          </cell>
          <cell r="P613">
            <v>5</v>
          </cell>
          <cell r="Q613" t="str">
            <v>304/QĐ-SYT</v>
          </cell>
        </row>
        <row r="614">
          <cell r="C614">
            <v>618</v>
          </cell>
          <cell r="D614" t="str">
            <v>HC0618</v>
          </cell>
          <cell r="E614" t="str">
            <v>Máy sinh hóa tự động cobas 501</v>
          </cell>
          <cell r="F614" t="str">
            <v>Điệc cực Na</v>
          </cell>
          <cell r="G614" t="str">
            <v>10825468001 CARTRIDGE NA</v>
          </cell>
          <cell r="H614" t="str">
            <v>Cái</v>
          </cell>
          <cell r="I614" t="str">
            <v>ROCHE</v>
          </cell>
          <cell r="J614" t="str">
            <v>Nhật</v>
          </cell>
          <cell r="K614" t="str">
            <v>1 pc</v>
          </cell>
          <cell r="L614" t="str">
            <v>Công Ty Cổ Phần Thiết Bị Y Tế Bách Việt</v>
          </cell>
          <cell r="M614">
            <v>7753350</v>
          </cell>
          <cell r="N614">
            <v>5</v>
          </cell>
          <cell r="O614">
            <v>38766750</v>
          </cell>
          <cell r="P614">
            <v>5</v>
          </cell>
          <cell r="Q614" t="str">
            <v>304/QĐ-SYT</v>
          </cell>
        </row>
        <row r="615">
          <cell r="C615">
            <v>619</v>
          </cell>
          <cell r="D615" t="str">
            <v>HC0619</v>
          </cell>
          <cell r="E615" t="str">
            <v>Máy sinh hóa tự động cobas 501</v>
          </cell>
          <cell r="F615" t="str">
            <v>Điện cực tham chiếu</v>
          </cell>
          <cell r="G615" t="str">
            <v>03149501001 REFERENCE ELECTRODE</v>
          </cell>
          <cell r="H615" t="str">
            <v>Cái</v>
          </cell>
          <cell r="I615" t="str">
            <v>ROCHE</v>
          </cell>
          <cell r="J615" t="str">
            <v>Đức/Nhật</v>
          </cell>
          <cell r="K615" t="str">
            <v>1 pc</v>
          </cell>
          <cell r="L615" t="str">
            <v>Công Ty Cổ Phần Thiết Bị Y Tế Bách Việt</v>
          </cell>
          <cell r="M615">
            <v>10693518</v>
          </cell>
          <cell r="N615">
            <v>5</v>
          </cell>
          <cell r="O615">
            <v>53467590</v>
          </cell>
          <cell r="P615">
            <v>5</v>
          </cell>
          <cell r="Q615" t="str">
            <v>304/QĐ-SYT</v>
          </cell>
        </row>
        <row r="616">
          <cell r="C616">
            <v>620</v>
          </cell>
          <cell r="D616" t="str">
            <v>HC0620</v>
          </cell>
          <cell r="E616" t="str">
            <v>Máy sinh hóa tự động cobas 501</v>
          </cell>
          <cell r="F616" t="str">
            <v>EcoTergent, cobas c501/502, 12x59 ml</v>
          </cell>
          <cell r="G616" t="str">
            <v>06544410190 Ecotergent c501/c502</v>
          </cell>
          <cell r="H616" t="str">
            <v>ml</v>
          </cell>
          <cell r="I616" t="str">
            <v>ROCHE</v>
          </cell>
          <cell r="J616" t="str">
            <v>Đức</v>
          </cell>
          <cell r="K616" t="str">
            <v>12 x 59ml</v>
          </cell>
          <cell r="L616" t="str">
            <v>Công Ty Cổ Phần Thiết Bị Y Tế Bách Việt</v>
          </cell>
          <cell r="M616">
            <v>3498</v>
          </cell>
          <cell r="N616">
            <v>7788</v>
          </cell>
          <cell r="O616">
            <v>27242424</v>
          </cell>
          <cell r="P616">
            <v>5</v>
          </cell>
          <cell r="Q616" t="str">
            <v>304/QĐ-SYT</v>
          </cell>
        </row>
        <row r="617">
          <cell r="C617">
            <v>621</v>
          </cell>
          <cell r="D617" t="str">
            <v>HC0621</v>
          </cell>
          <cell r="E617" t="str">
            <v>Máy sinh hóa tự động cobas 501</v>
          </cell>
          <cell r="F617" t="str">
            <v>ETOH</v>
          </cell>
          <cell r="G617" t="str">
            <v>03183777190 ETOH 100T COBASC, INTE</v>
          </cell>
          <cell r="H617" t="str">
            <v>Test</v>
          </cell>
          <cell r="I617" t="str">
            <v>ROCHE</v>
          </cell>
          <cell r="J617" t="str">
            <v>Đức</v>
          </cell>
          <cell r="K617" t="str">
            <v>100 tests</v>
          </cell>
          <cell r="L617" t="str">
            <v>Công Ty Cổ Phần Thiết Bị Y Tế Bách Việt</v>
          </cell>
          <cell r="M617">
            <v>27174</v>
          </cell>
          <cell r="N617">
            <v>20000</v>
          </cell>
          <cell r="O617">
            <v>543480000</v>
          </cell>
          <cell r="P617">
            <v>5</v>
          </cell>
          <cell r="Q617" t="str">
            <v>304/QĐ-SYT</v>
          </cell>
        </row>
        <row r="618">
          <cell r="C618">
            <v>622</v>
          </cell>
          <cell r="D618" t="str">
            <v>HC0622</v>
          </cell>
          <cell r="E618" t="str">
            <v>Máy sinh hóa tự động cobas 501</v>
          </cell>
          <cell r="F618" t="str">
            <v>FERR</v>
          </cell>
          <cell r="G618" t="str">
            <v>04885317190 FERR Gen.4,250T, Cobas c</v>
          </cell>
          <cell r="H618" t="str">
            <v>Test</v>
          </cell>
          <cell r="I618" t="str">
            <v>ROCHE</v>
          </cell>
          <cell r="J618" t="str">
            <v>Đức</v>
          </cell>
          <cell r="K618" t="str">
            <v>250 tests</v>
          </cell>
          <cell r="L618" t="str">
            <v>Công Ty Cổ Phần Thiết Bị Y Tế Bách Việt</v>
          </cell>
          <cell r="M618">
            <v>42425</v>
          </cell>
          <cell r="N618">
            <v>7000</v>
          </cell>
          <cell r="O618">
            <v>296975000</v>
          </cell>
          <cell r="P618">
            <v>5</v>
          </cell>
          <cell r="Q618" t="str">
            <v>304/QĐ-SYT</v>
          </cell>
        </row>
        <row r="619">
          <cell r="C619">
            <v>623</v>
          </cell>
          <cell r="D619" t="str">
            <v>HC0623</v>
          </cell>
          <cell r="E619" t="str">
            <v>Máy sinh hóa tự động cobas 501</v>
          </cell>
          <cell r="F619" t="str">
            <v>GGT</v>
          </cell>
          <cell r="G619" t="str">
            <v>03002721122 GGT G2-400T COBAS C/INTEGRA</v>
          </cell>
          <cell r="H619" t="str">
            <v>Test</v>
          </cell>
          <cell r="I619" t="str">
            <v>ROCHE</v>
          </cell>
          <cell r="J619" t="str">
            <v>Đức</v>
          </cell>
          <cell r="K619" t="str">
            <v>400 tests</v>
          </cell>
          <cell r="L619" t="str">
            <v>Công Ty Cổ Phần Thiết Bị Y Tế Bách Việt</v>
          </cell>
          <cell r="M619">
            <v>2500</v>
          </cell>
          <cell r="N619">
            <v>20600</v>
          </cell>
          <cell r="O619">
            <v>51500000</v>
          </cell>
          <cell r="P619">
            <v>5</v>
          </cell>
          <cell r="Q619" t="str">
            <v>304/QĐ-SYT</v>
          </cell>
        </row>
        <row r="620">
          <cell r="C620">
            <v>624</v>
          </cell>
          <cell r="D620" t="str">
            <v>HC0624</v>
          </cell>
          <cell r="E620" t="str">
            <v>Máy sinh hóa tự động cobas 501</v>
          </cell>
          <cell r="F620" t="str">
            <v>GLUC</v>
          </cell>
          <cell r="G620" t="str">
            <v>04404483190 GLUC HK G3. 800T COBAS C</v>
          </cell>
          <cell r="H620" t="str">
            <v>Test</v>
          </cell>
          <cell r="I620" t="str">
            <v>ROCHE</v>
          </cell>
          <cell r="J620" t="str">
            <v>Đức</v>
          </cell>
          <cell r="K620" t="str">
            <v>800 tests</v>
          </cell>
          <cell r="L620" t="str">
            <v>Công Ty Cổ Phần Thiết Bị Y Tế Bách Việt</v>
          </cell>
          <cell r="M620">
            <v>1957</v>
          </cell>
          <cell r="N620">
            <v>58000</v>
          </cell>
          <cell r="O620">
            <v>113506000</v>
          </cell>
          <cell r="P620">
            <v>5</v>
          </cell>
          <cell r="Q620" t="str">
            <v>304/QĐ-SYT</v>
          </cell>
        </row>
        <row r="621">
          <cell r="C621">
            <v>625</v>
          </cell>
          <cell r="D621" t="str">
            <v>HC0625</v>
          </cell>
          <cell r="E621" t="str">
            <v>Máy sinh hóa tự động cobas 501</v>
          </cell>
          <cell r="F621" t="str">
            <v>HALOGEN LAMP</v>
          </cell>
          <cell r="G621" t="str">
            <v>04813707001 HALOGEN LAMP</v>
          </cell>
          <cell r="H621" t="str">
            <v>Cái</v>
          </cell>
          <cell r="I621" t="str">
            <v>ROCHE</v>
          </cell>
          <cell r="J621" t="str">
            <v>Nhật</v>
          </cell>
          <cell r="K621" t="str">
            <v>1 pc</v>
          </cell>
          <cell r="L621" t="str">
            <v>Công Ty Cổ Phần Thiết Bị Y Tế Bách Việt</v>
          </cell>
          <cell r="M621">
            <v>8900000</v>
          </cell>
          <cell r="N621">
            <v>9</v>
          </cell>
          <cell r="O621">
            <v>80100000</v>
          </cell>
          <cell r="P621">
            <v>5</v>
          </cell>
          <cell r="Q621" t="str">
            <v>304/QĐ-SYT</v>
          </cell>
        </row>
        <row r="622">
          <cell r="C622">
            <v>626</v>
          </cell>
          <cell r="D622" t="str">
            <v>HC0626</v>
          </cell>
          <cell r="E622" t="str">
            <v>Máy sinh hóa tự động cobas 501</v>
          </cell>
          <cell r="F622" t="str">
            <v>HAPT</v>
          </cell>
          <cell r="G622" t="str">
            <v>03005593322 HAPT 100TCOBAS C, INT</v>
          </cell>
          <cell r="H622" t="str">
            <v>Test</v>
          </cell>
          <cell r="I622" t="str">
            <v>ROCHE</v>
          </cell>
          <cell r="J622" t="str">
            <v>Đức</v>
          </cell>
          <cell r="K622" t="str">
            <v>100 tests</v>
          </cell>
          <cell r="L622" t="str">
            <v>Công Ty Cổ Phần Thiết Bị Y Tế Bách Việt</v>
          </cell>
          <cell r="M622">
            <v>28261</v>
          </cell>
          <cell r="N622">
            <v>600</v>
          </cell>
          <cell r="O622">
            <v>16956600</v>
          </cell>
          <cell r="P622">
            <v>5</v>
          </cell>
          <cell r="Q622" t="str">
            <v>304/QĐ-SYT</v>
          </cell>
        </row>
        <row r="623">
          <cell r="C623">
            <v>627</v>
          </cell>
          <cell r="D623" t="str">
            <v>HC0627</v>
          </cell>
          <cell r="E623" t="str">
            <v>Máy sinh hóa tự động cobas 501</v>
          </cell>
          <cell r="F623" t="str">
            <v>HDL-C</v>
          </cell>
          <cell r="G623" t="str">
            <v>07528566190 HDL-C Gen.4, 350T cobas c</v>
          </cell>
          <cell r="H623" t="str">
            <v>Test</v>
          </cell>
          <cell r="I623" t="str">
            <v>ROCHE</v>
          </cell>
          <cell r="J623" t="str">
            <v>Đức</v>
          </cell>
          <cell r="K623" t="str">
            <v>350 tests</v>
          </cell>
          <cell r="L623" t="str">
            <v>Công Ty Cổ Phần Thiết Bị Y Tế Bách Việt</v>
          </cell>
          <cell r="M623">
            <v>10976</v>
          </cell>
          <cell r="N623">
            <v>14000</v>
          </cell>
          <cell r="O623">
            <v>153664000</v>
          </cell>
          <cell r="P623">
            <v>5</v>
          </cell>
          <cell r="Q623" t="str">
            <v>304/QĐ-SYT</v>
          </cell>
        </row>
        <row r="624">
          <cell r="C624">
            <v>628</v>
          </cell>
          <cell r="D624" t="str">
            <v>HC0628</v>
          </cell>
          <cell r="E624" t="str">
            <v>Máy sinh hóa tự động cobas 501</v>
          </cell>
          <cell r="F624" t="str">
            <v>HỘP ĐỰNG HÓA CHẤT</v>
          </cell>
          <cell r="G624" t="str">
            <v>04593138190 MULTI PACK COBAS INTERGRA</v>
          </cell>
          <cell r="H624" t="str">
            <v>Cái</v>
          </cell>
          <cell r="I624" t="str">
            <v>ROCHE</v>
          </cell>
          <cell r="J624" t="str">
            <v>Đức</v>
          </cell>
          <cell r="K624" t="str">
            <v>1 pc</v>
          </cell>
          <cell r="L624" t="str">
            <v>Công Ty Cổ Phần Thiết Bị Y Tế Bách Việt</v>
          </cell>
          <cell r="M624">
            <v>4114239</v>
          </cell>
          <cell r="N624">
            <v>13</v>
          </cell>
          <cell r="O624">
            <v>53485107</v>
          </cell>
          <cell r="P624">
            <v>5</v>
          </cell>
          <cell r="Q624" t="str">
            <v>304/QĐ-SYT</v>
          </cell>
        </row>
        <row r="625">
          <cell r="C625">
            <v>629</v>
          </cell>
          <cell r="D625" t="str">
            <v>HC0629</v>
          </cell>
          <cell r="E625" t="str">
            <v>Máy sinh hóa tự động cobas 501</v>
          </cell>
          <cell r="F625" t="str">
            <v>IRON</v>
          </cell>
          <cell r="G625" t="str">
            <v>03183696122 IRON G.2 200T COBAS C, INT</v>
          </cell>
          <cell r="H625" t="str">
            <v>Test</v>
          </cell>
          <cell r="I625" t="str">
            <v>ROCHE</v>
          </cell>
          <cell r="J625" t="str">
            <v>Đức</v>
          </cell>
          <cell r="K625" t="str">
            <v>200 tests</v>
          </cell>
          <cell r="L625" t="str">
            <v>Công Ty Cổ Phần Thiết Bị Y Tế Bách Việt</v>
          </cell>
          <cell r="M625">
            <v>4802</v>
          </cell>
          <cell r="N625">
            <v>6800</v>
          </cell>
          <cell r="O625">
            <v>32653600</v>
          </cell>
          <cell r="P625">
            <v>5</v>
          </cell>
          <cell r="Q625" t="str">
            <v>304/QĐ-SYT</v>
          </cell>
        </row>
        <row r="626">
          <cell r="C626">
            <v>630</v>
          </cell>
          <cell r="D626" t="str">
            <v>HC0630</v>
          </cell>
          <cell r="E626" t="str">
            <v>Máy sinh hóa tự động cobas 501</v>
          </cell>
          <cell r="F626" t="str">
            <v>ISE cleaning solution/ Sys Clean (2)</v>
          </cell>
          <cell r="G626" t="str">
            <v>11298500316 ISE CLEANING SOL</v>
          </cell>
          <cell r="H626" t="str">
            <v>ml</v>
          </cell>
          <cell r="I626" t="str">
            <v>ROCHE</v>
          </cell>
          <cell r="J626" t="str">
            <v>Đức</v>
          </cell>
          <cell r="K626" t="str">
            <v>5x100ml</v>
          </cell>
          <cell r="L626" t="str">
            <v>Công Ty Cổ Phần Thiết Bị Y Tế Bách Việt</v>
          </cell>
          <cell r="M626">
            <v>3432</v>
          </cell>
          <cell r="N626">
            <v>4500</v>
          </cell>
          <cell r="O626">
            <v>15444000</v>
          </cell>
          <cell r="P626">
            <v>5</v>
          </cell>
          <cell r="Q626" t="str">
            <v>304/QĐ-SYT</v>
          </cell>
        </row>
        <row r="627">
          <cell r="C627">
            <v>631</v>
          </cell>
          <cell r="D627" t="str">
            <v>HC0631</v>
          </cell>
          <cell r="E627" t="str">
            <v>Máy sinh hóa tự động cobas 501</v>
          </cell>
          <cell r="F627" t="str">
            <v>ISE Diluent</v>
          </cell>
          <cell r="G627" t="str">
            <v>04522630190 ISE DILUENT G2, COBAS C/HIT</v>
          </cell>
          <cell r="H627" t="str">
            <v>ml</v>
          </cell>
          <cell r="I627" t="str">
            <v>ROCHE</v>
          </cell>
          <cell r="J627" t="str">
            <v>Đức</v>
          </cell>
          <cell r="K627" t="str">
            <v>5 x 300ml</v>
          </cell>
          <cell r="L627" t="str">
            <v>Công Ty Cổ Phần Thiết Bị Y Tế Bách Việt</v>
          </cell>
          <cell r="M627">
            <v>3116</v>
          </cell>
          <cell r="N627">
            <v>22500</v>
          </cell>
          <cell r="O627">
            <v>70110000</v>
          </cell>
          <cell r="P627">
            <v>5</v>
          </cell>
          <cell r="Q627" t="str">
            <v>304/QĐ-SYT</v>
          </cell>
        </row>
        <row r="628">
          <cell r="C628">
            <v>632</v>
          </cell>
          <cell r="D628" t="str">
            <v>HC0632</v>
          </cell>
          <cell r="E628" t="str">
            <v>Máy sinh hóa tự động cobas 501</v>
          </cell>
          <cell r="F628" t="str">
            <v>ISE Int.Stand</v>
          </cell>
          <cell r="G628" t="str">
            <v>04522320190 ISE INT.STAND G2 COBAS C/HIT</v>
          </cell>
          <cell r="H628" t="str">
            <v>ml</v>
          </cell>
          <cell r="I628" t="str">
            <v>ROCHE</v>
          </cell>
          <cell r="J628" t="str">
            <v>Đức</v>
          </cell>
          <cell r="K628" t="str">
            <v>5 x 600ml</v>
          </cell>
          <cell r="L628" t="str">
            <v>Công Ty Cổ Phần Thiết Bị Y Tế Bách Việt</v>
          </cell>
          <cell r="M628">
            <v>1825</v>
          </cell>
          <cell r="N628">
            <v>120000</v>
          </cell>
          <cell r="O628">
            <v>219000000</v>
          </cell>
          <cell r="P628">
            <v>5</v>
          </cell>
          <cell r="Q628" t="str">
            <v>304/QĐ-SYT</v>
          </cell>
        </row>
        <row r="629">
          <cell r="C629">
            <v>633</v>
          </cell>
          <cell r="D629" t="str">
            <v>HC0633</v>
          </cell>
          <cell r="E629" t="str">
            <v>Máy sinh hóa tự động cobas 501</v>
          </cell>
          <cell r="F629" t="str">
            <v>ISE Reference Electrolyte</v>
          </cell>
          <cell r="G629" t="str">
            <v>11360981216 ISE REFERELECTROLYTE 5X300ML</v>
          </cell>
          <cell r="H629" t="str">
            <v>ml</v>
          </cell>
          <cell r="I629" t="str">
            <v>ROCHE</v>
          </cell>
          <cell r="J629" t="str">
            <v>Đức</v>
          </cell>
          <cell r="K629" t="str">
            <v>5 x 300ml</v>
          </cell>
          <cell r="L629" t="str">
            <v>Công Ty Cổ Phần Thiết Bị Y Tế Bách Việt</v>
          </cell>
          <cell r="M629">
            <v>2255</v>
          </cell>
          <cell r="N629">
            <v>61000</v>
          </cell>
          <cell r="O629">
            <v>137555000</v>
          </cell>
          <cell r="P629">
            <v>5</v>
          </cell>
          <cell r="Q629" t="str">
            <v>304/QĐ-SYT</v>
          </cell>
        </row>
        <row r="630">
          <cell r="C630">
            <v>634</v>
          </cell>
          <cell r="D630" t="str">
            <v>HC0634</v>
          </cell>
          <cell r="E630" t="str">
            <v>Máy sinh hóa tự động cobas 501</v>
          </cell>
          <cell r="F630" t="str">
            <v>ISE STANDARD HIGH</v>
          </cell>
          <cell r="G630" t="str">
            <v>11183982216 ISE STANDARD HIGH10X3ML</v>
          </cell>
          <cell r="H630" t="str">
            <v>ml</v>
          </cell>
          <cell r="I630" t="str">
            <v>ROCHE</v>
          </cell>
          <cell r="J630" t="str">
            <v>Đức</v>
          </cell>
          <cell r="K630" t="str">
            <v>10 x 3ml</v>
          </cell>
          <cell r="L630" t="str">
            <v>Công Ty Cổ Phần Thiết Bị Y Tế Bách Việt</v>
          </cell>
          <cell r="M630">
            <v>11120</v>
          </cell>
          <cell r="N630">
            <v>390</v>
          </cell>
          <cell r="O630">
            <v>4336800</v>
          </cell>
          <cell r="P630">
            <v>5</v>
          </cell>
          <cell r="Q630" t="str">
            <v>304/QĐ-SYT</v>
          </cell>
        </row>
        <row r="631">
          <cell r="C631">
            <v>635</v>
          </cell>
          <cell r="D631" t="str">
            <v>HC0635</v>
          </cell>
          <cell r="E631" t="str">
            <v>Máy sinh hóa tự động cobas 501</v>
          </cell>
          <cell r="F631" t="str">
            <v>ISE STANDARD LOW</v>
          </cell>
          <cell r="G631" t="str">
            <v>11183974216 ISE STANDARD LOW 10X3ML</v>
          </cell>
          <cell r="H631" t="str">
            <v>ml</v>
          </cell>
          <cell r="I631" t="str">
            <v>ROCHE</v>
          </cell>
          <cell r="J631" t="str">
            <v>Đức</v>
          </cell>
          <cell r="K631" t="str">
            <v>10 x 3ml</v>
          </cell>
          <cell r="L631" t="str">
            <v>Công Ty Cổ Phần Thiết Bị Y Tế Bách Việt</v>
          </cell>
          <cell r="M631">
            <v>11824</v>
          </cell>
          <cell r="N631">
            <v>390</v>
          </cell>
          <cell r="O631">
            <v>4611360</v>
          </cell>
          <cell r="P631">
            <v>5</v>
          </cell>
          <cell r="Q631" t="str">
            <v>304/QĐ-SYT</v>
          </cell>
        </row>
        <row r="632">
          <cell r="C632">
            <v>636</v>
          </cell>
          <cell r="D632" t="str">
            <v>HC0636</v>
          </cell>
          <cell r="E632" t="str">
            <v>Máy sinh hóa tự động cobas 501</v>
          </cell>
          <cell r="F632" t="str">
            <v>LACT</v>
          </cell>
          <cell r="G632" t="str">
            <v>03183700190 LACT 100T COBAS C INT</v>
          </cell>
          <cell r="H632" t="str">
            <v>Test</v>
          </cell>
          <cell r="I632" t="str">
            <v>ROCHE</v>
          </cell>
          <cell r="J632" t="str">
            <v>Đức</v>
          </cell>
          <cell r="K632" t="str">
            <v>100 tests</v>
          </cell>
          <cell r="L632" t="str">
            <v>Công Ty Cổ Phần Thiết Bị Y Tế Bách Việt</v>
          </cell>
          <cell r="M632">
            <v>6957</v>
          </cell>
          <cell r="N632">
            <v>8200</v>
          </cell>
          <cell r="O632">
            <v>57047400</v>
          </cell>
          <cell r="P632">
            <v>5</v>
          </cell>
          <cell r="Q632" t="str">
            <v>304/QĐ-SYT</v>
          </cell>
        </row>
        <row r="633">
          <cell r="C633">
            <v>637</v>
          </cell>
          <cell r="D633" t="str">
            <v>HC0637</v>
          </cell>
          <cell r="E633" t="str">
            <v>Máy sinh hóa tự động cobas 501</v>
          </cell>
          <cell r="F633" t="str">
            <v>LDH</v>
          </cell>
          <cell r="G633" t="str">
            <v>03004732122 LDHI G.2 IFCC COBAS C/I 300T</v>
          </cell>
          <cell r="H633" t="str">
            <v>Test</v>
          </cell>
          <cell r="I633" t="str">
            <v>ROCHE</v>
          </cell>
          <cell r="J633" t="str">
            <v>Đức</v>
          </cell>
          <cell r="K633" t="str">
            <v>300 tests</v>
          </cell>
          <cell r="L633" t="str">
            <v>Công Ty Cổ Phần Thiết Bị Y Tế Bách Việt</v>
          </cell>
          <cell r="M633">
            <v>3043</v>
          </cell>
          <cell r="N633">
            <v>7300</v>
          </cell>
          <cell r="O633">
            <v>22213900</v>
          </cell>
          <cell r="P633">
            <v>5</v>
          </cell>
          <cell r="Q633" t="str">
            <v>304/QĐ-SYT</v>
          </cell>
        </row>
        <row r="634">
          <cell r="C634">
            <v>638</v>
          </cell>
          <cell r="D634" t="str">
            <v>HC0638</v>
          </cell>
          <cell r="E634" t="str">
            <v>Máy sinh hóa tự động cobas 501</v>
          </cell>
          <cell r="F634" t="str">
            <v>LDHL</v>
          </cell>
          <cell r="G634" t="str">
            <v>20767123322 C-pack LDHL, 300 Tests</v>
          </cell>
          <cell r="H634" t="str">
            <v>Test</v>
          </cell>
          <cell r="I634" t="str">
            <v>ROCHE</v>
          </cell>
          <cell r="J634" t="str">
            <v>Đức</v>
          </cell>
          <cell r="K634" t="str">
            <v>300 tests</v>
          </cell>
          <cell r="L634" t="str">
            <v>Công Ty Cổ Phần Thiết Bị Y Tế Bách Việt</v>
          </cell>
          <cell r="M634">
            <v>4891</v>
          </cell>
          <cell r="N634">
            <v>1300</v>
          </cell>
          <cell r="O634">
            <v>6358300</v>
          </cell>
          <cell r="P634">
            <v>5</v>
          </cell>
          <cell r="Q634" t="str">
            <v>304/QĐ-SYT</v>
          </cell>
        </row>
        <row r="635">
          <cell r="C635">
            <v>639</v>
          </cell>
          <cell r="D635" t="str">
            <v>HC0639</v>
          </cell>
          <cell r="E635" t="str">
            <v>Máy sinh hóa tự động cobas 501</v>
          </cell>
          <cell r="F635" t="str">
            <v>LDL-C</v>
          </cell>
          <cell r="G635" t="str">
            <v>07005717190 LDL-C G.3, 200T, cobas c,Int</v>
          </cell>
          <cell r="H635" t="str">
            <v>Test</v>
          </cell>
          <cell r="I635" t="str">
            <v>ROCHE</v>
          </cell>
          <cell r="J635" t="str">
            <v>Đức</v>
          </cell>
          <cell r="K635" t="str">
            <v>200 tests</v>
          </cell>
          <cell r="L635" t="str">
            <v>Công Ty Cổ Phần Thiết Bị Y Tế Bách Việt</v>
          </cell>
          <cell r="M635">
            <v>16848</v>
          </cell>
          <cell r="N635">
            <v>34000</v>
          </cell>
          <cell r="O635">
            <v>572832000</v>
          </cell>
          <cell r="P635">
            <v>5</v>
          </cell>
          <cell r="Q635" t="str">
            <v>304/QĐ-SYT</v>
          </cell>
        </row>
        <row r="636">
          <cell r="C636">
            <v>640</v>
          </cell>
          <cell r="D636" t="str">
            <v>HC0640</v>
          </cell>
          <cell r="E636" t="str">
            <v>Máy sinh hóa tự động cobas 501</v>
          </cell>
          <cell r="F636" t="str">
            <v>LIPC</v>
          </cell>
          <cell r="G636" t="str">
            <v>03029590322 LIPC, 200T COBASC, INTE</v>
          </cell>
          <cell r="H636" t="str">
            <v>Test</v>
          </cell>
          <cell r="I636" t="str">
            <v>ROCHE</v>
          </cell>
          <cell r="J636" t="str">
            <v>Đức</v>
          </cell>
          <cell r="K636" t="str">
            <v>150 tests</v>
          </cell>
          <cell r="L636" t="str">
            <v>Công Ty Cổ Phần Thiết Bị Y Tế Bách Việt</v>
          </cell>
          <cell r="M636">
            <v>14130</v>
          </cell>
          <cell r="N636">
            <v>2600</v>
          </cell>
          <cell r="O636">
            <v>36738000</v>
          </cell>
          <cell r="P636">
            <v>5</v>
          </cell>
          <cell r="Q636" t="str">
            <v>304/QĐ-SYT</v>
          </cell>
        </row>
        <row r="637">
          <cell r="C637">
            <v>641</v>
          </cell>
          <cell r="D637" t="str">
            <v>HC0641</v>
          </cell>
          <cell r="E637" t="str">
            <v>Máy sinh hóa tự động cobas 501</v>
          </cell>
          <cell r="F637" t="str">
            <v>LPA</v>
          </cell>
          <cell r="G637" t="str">
            <v>05852625190 LPa Gen.2, 150T cobas c/I</v>
          </cell>
          <cell r="H637" t="str">
            <v>Test</v>
          </cell>
          <cell r="I637" t="str">
            <v>ROCHE</v>
          </cell>
          <cell r="J637" t="str">
            <v>Đức</v>
          </cell>
          <cell r="K637" t="str">
            <v>150 tests</v>
          </cell>
          <cell r="L637" t="str">
            <v>Công Ty Cổ Phần Thiết Bị Y Tế Bách Việt</v>
          </cell>
          <cell r="M637">
            <v>39235</v>
          </cell>
          <cell r="N637">
            <v>150</v>
          </cell>
          <cell r="O637">
            <v>5885250</v>
          </cell>
          <cell r="P637">
            <v>5</v>
          </cell>
          <cell r="Q637" t="str">
            <v>304/QĐ-SYT</v>
          </cell>
        </row>
        <row r="638">
          <cell r="C638">
            <v>642</v>
          </cell>
          <cell r="D638" t="str">
            <v>HC0642</v>
          </cell>
          <cell r="E638" t="str">
            <v>Máy sinh hóa tự động cobas 501</v>
          </cell>
          <cell r="F638" t="str">
            <v>MG</v>
          </cell>
          <cell r="G638" t="str">
            <v>06481647190 MG Gen.2, 250Tests, cobas c</v>
          </cell>
          <cell r="H638" t="str">
            <v>Test</v>
          </cell>
          <cell r="I638" t="str">
            <v>ROCHE</v>
          </cell>
          <cell r="J638" t="str">
            <v>Đức</v>
          </cell>
          <cell r="K638" t="str">
            <v>250 tests</v>
          </cell>
          <cell r="L638" t="str">
            <v>Công Ty Cổ Phần Thiết Bị Y Tế Bách Việt</v>
          </cell>
          <cell r="M638">
            <v>2609</v>
          </cell>
          <cell r="N638">
            <v>2500</v>
          </cell>
          <cell r="O638">
            <v>6522500</v>
          </cell>
          <cell r="P638">
            <v>5</v>
          </cell>
          <cell r="Q638" t="str">
            <v>304/QĐ-SYT</v>
          </cell>
        </row>
        <row r="639">
          <cell r="C639">
            <v>643</v>
          </cell>
          <cell r="D639" t="str">
            <v>HC0643</v>
          </cell>
          <cell r="E639" t="str">
            <v>Máy sinh hóa tự động cobas 501</v>
          </cell>
          <cell r="F639" t="str">
            <v>NACl 9% Dil</v>
          </cell>
          <cell r="G639" t="str">
            <v>04489357190 NACL 9% DIL, COBAS C</v>
          </cell>
          <cell r="H639" t="str">
            <v>ml</v>
          </cell>
          <cell r="I639" t="str">
            <v>ROCHE</v>
          </cell>
          <cell r="J639" t="str">
            <v>Đức</v>
          </cell>
          <cell r="K639" t="str">
            <v>50 ml</v>
          </cell>
          <cell r="L639" t="str">
            <v>Công Ty Cổ Phần Thiết Bị Y Tế Bách Việt</v>
          </cell>
          <cell r="M639">
            <v>4966</v>
          </cell>
          <cell r="N639">
            <v>1600</v>
          </cell>
          <cell r="O639">
            <v>7945600</v>
          </cell>
          <cell r="P639">
            <v>5</v>
          </cell>
          <cell r="Q639" t="str">
            <v>304/QĐ-SYT</v>
          </cell>
        </row>
        <row r="640">
          <cell r="C640">
            <v>644</v>
          </cell>
          <cell r="D640" t="str">
            <v>HC0644</v>
          </cell>
          <cell r="E640" t="str">
            <v>Máy sinh hóa tự động cobas 501</v>
          </cell>
          <cell r="F640" t="str">
            <v>NaOH-D</v>
          </cell>
          <cell r="G640" t="str">
            <v>04489241190 NAOH-D, COBAS C</v>
          </cell>
          <cell r="H640" t="str">
            <v>ml</v>
          </cell>
          <cell r="I640" t="str">
            <v>ROCHE</v>
          </cell>
          <cell r="J640" t="str">
            <v>Đức</v>
          </cell>
          <cell r="K640" t="str">
            <v>66 ml</v>
          </cell>
          <cell r="L640" t="str">
            <v>Công Ty Cổ Phần Thiết Bị Y Tế Bách Việt</v>
          </cell>
          <cell r="M640">
            <v>3499</v>
          </cell>
          <cell r="N640">
            <v>5544</v>
          </cell>
          <cell r="O640">
            <v>19398456</v>
          </cell>
          <cell r="P640">
            <v>5</v>
          </cell>
          <cell r="Q640" t="str">
            <v>304/QĐ-SYT</v>
          </cell>
        </row>
        <row r="641">
          <cell r="C641">
            <v>645</v>
          </cell>
          <cell r="D641" t="str">
            <v>HC0645</v>
          </cell>
          <cell r="E641" t="str">
            <v>Máy sinh hóa tự động cobas 501</v>
          </cell>
          <cell r="F641" t="str">
            <v>NaOH-D/Basic Wash</v>
          </cell>
          <cell r="G641" t="str">
            <v>04880285190 NAOH-D/BASIC WASH 2x1,8L</v>
          </cell>
          <cell r="H641" t="str">
            <v>ml</v>
          </cell>
          <cell r="I641" t="str">
            <v>ROCHE</v>
          </cell>
          <cell r="J641" t="str">
            <v>Đức/Trung Quốc</v>
          </cell>
          <cell r="K641" t="str">
            <v>2 x 1,8L</v>
          </cell>
          <cell r="L641" t="str">
            <v>Công Ty Cổ Phần Thiết Bị Y Tế Bách Việt</v>
          </cell>
          <cell r="M641">
            <v>527</v>
          </cell>
          <cell r="N641">
            <v>180000</v>
          </cell>
          <cell r="O641">
            <v>94860000</v>
          </cell>
          <cell r="P641">
            <v>5</v>
          </cell>
          <cell r="Q641" t="str">
            <v>304/QĐ-SYT</v>
          </cell>
        </row>
        <row r="642">
          <cell r="C642">
            <v>646</v>
          </cell>
          <cell r="D642" t="str">
            <v>HC0646</v>
          </cell>
          <cell r="E642" t="str">
            <v>Máy sinh hóa tự động cobas 501</v>
          </cell>
          <cell r="F642" t="str">
            <v>NH3</v>
          </cell>
          <cell r="G642" t="str">
            <v>20766682322 NH3L 150T COBAS C INTE</v>
          </cell>
          <cell r="H642" t="str">
            <v>Test</v>
          </cell>
          <cell r="I642" t="str">
            <v>ROCHE</v>
          </cell>
          <cell r="J642" t="str">
            <v>Đức</v>
          </cell>
          <cell r="K642" t="str">
            <v>150 tests</v>
          </cell>
          <cell r="L642" t="str">
            <v>Công Ty Cổ Phần Thiết Bị Y Tế Bách Việt</v>
          </cell>
          <cell r="M642">
            <v>17391</v>
          </cell>
          <cell r="N642">
            <v>3800</v>
          </cell>
          <cell r="O642">
            <v>66085800</v>
          </cell>
          <cell r="P642">
            <v>5</v>
          </cell>
          <cell r="Q642" t="str">
            <v>304/QĐ-SYT</v>
          </cell>
        </row>
        <row r="643">
          <cell r="C643">
            <v>647</v>
          </cell>
          <cell r="D643" t="str">
            <v>HC0647</v>
          </cell>
          <cell r="E643" t="str">
            <v>Máy sinh hóa tự động cobas 501</v>
          </cell>
          <cell r="F643" t="str">
            <v>NH3/ETH/CO2 Cal</v>
          </cell>
          <cell r="G643" t="str">
            <v>20751995190 NH3/ETH/CO2 CALIBRATOR</v>
          </cell>
          <cell r="H643" t="str">
            <v>ml</v>
          </cell>
          <cell r="I643" t="str">
            <v>ROCHE</v>
          </cell>
          <cell r="J643" t="str">
            <v>Đức</v>
          </cell>
          <cell r="K643" t="str">
            <v>2 x 4ml</v>
          </cell>
          <cell r="L643" t="str">
            <v>Công Ty Cổ Phần Thiết Bị Y Tế Bách Việt</v>
          </cell>
          <cell r="M643">
            <v>178467</v>
          </cell>
          <cell r="N643">
            <v>176</v>
          </cell>
          <cell r="O643">
            <v>31410192</v>
          </cell>
          <cell r="P643">
            <v>5</v>
          </cell>
          <cell r="Q643" t="str">
            <v>304/QĐ-SYT</v>
          </cell>
        </row>
        <row r="644">
          <cell r="C644">
            <v>648</v>
          </cell>
          <cell r="D644" t="str">
            <v>HC0648</v>
          </cell>
          <cell r="E644" t="str">
            <v>Máy sinh hóa tự động cobas 501</v>
          </cell>
          <cell r="F644" t="str">
            <v>NH3/ETH/CO2 Control A</v>
          </cell>
          <cell r="G644" t="str">
            <v>20753009190 NH3/ETH/CO2 Control A</v>
          </cell>
          <cell r="H644" t="str">
            <v>ml</v>
          </cell>
          <cell r="I644" t="str">
            <v>ROCHE</v>
          </cell>
          <cell r="J644" t="str">
            <v>Đức</v>
          </cell>
          <cell r="K644" t="str">
            <v>5 x 4ml</v>
          </cell>
          <cell r="L644" t="str">
            <v>Công Ty Cổ Phần Thiết Bị Y Tế Bách Việt</v>
          </cell>
          <cell r="M644">
            <v>110469</v>
          </cell>
          <cell r="N644">
            <v>620</v>
          </cell>
          <cell r="O644">
            <v>68490780</v>
          </cell>
          <cell r="P644">
            <v>5</v>
          </cell>
          <cell r="Q644" t="str">
            <v>304/QĐ-SYT</v>
          </cell>
        </row>
        <row r="645">
          <cell r="C645">
            <v>649</v>
          </cell>
          <cell r="D645" t="str">
            <v>HC0649</v>
          </cell>
          <cell r="E645" t="str">
            <v>Máy sinh hóa tự động cobas 501</v>
          </cell>
          <cell r="F645" t="str">
            <v>NH3/ETH/CO2 Control N</v>
          </cell>
          <cell r="G645" t="str">
            <v>20752401190 NH3/ETH/CO2 CONTROL N</v>
          </cell>
          <cell r="H645" t="str">
            <v>ml</v>
          </cell>
          <cell r="I645" t="str">
            <v>ROCHE</v>
          </cell>
          <cell r="J645" t="str">
            <v>Đức</v>
          </cell>
          <cell r="K645" t="str">
            <v>5 x 4ml</v>
          </cell>
          <cell r="L645" t="str">
            <v>Công Ty Cổ Phần Thiết Bị Y Tế Bách Việt</v>
          </cell>
          <cell r="M645">
            <v>110469</v>
          </cell>
          <cell r="N645">
            <v>620</v>
          </cell>
          <cell r="O645">
            <v>68490780</v>
          </cell>
          <cell r="P645">
            <v>5</v>
          </cell>
          <cell r="Q645" t="str">
            <v>304/QĐ-SYT</v>
          </cell>
        </row>
        <row r="646">
          <cell r="C646">
            <v>650</v>
          </cell>
          <cell r="D646" t="str">
            <v>HC0650</v>
          </cell>
          <cell r="E646" t="str">
            <v>Máy sinh hóa tự động cobas 501</v>
          </cell>
          <cell r="F646" t="str">
            <v>PHOSPHO</v>
          </cell>
          <cell r="G646" t="str">
            <v>03183793122 PHOS GEN.2, 250T,C, INTE</v>
          </cell>
          <cell r="H646" t="str">
            <v>Test</v>
          </cell>
          <cell r="I646" t="str">
            <v>ROCHE</v>
          </cell>
          <cell r="J646" t="str">
            <v>Đức</v>
          </cell>
          <cell r="K646" t="str">
            <v>250 tests</v>
          </cell>
          <cell r="L646" t="str">
            <v>Công Ty Cổ Phần Thiết Bị Y Tế Bách Việt</v>
          </cell>
          <cell r="M646">
            <v>1739</v>
          </cell>
          <cell r="N646">
            <v>7500</v>
          </cell>
          <cell r="O646">
            <v>13042500</v>
          </cell>
          <cell r="P646">
            <v>5</v>
          </cell>
          <cell r="Q646" t="str">
            <v>304/QĐ-SYT</v>
          </cell>
        </row>
        <row r="647">
          <cell r="C647">
            <v>651</v>
          </cell>
          <cell r="D647" t="str">
            <v>HC0651</v>
          </cell>
          <cell r="E647" t="str">
            <v>Máy sinh hóa tự động cobas 501</v>
          </cell>
          <cell r="F647" t="str">
            <v>PREA</v>
          </cell>
          <cell r="G647" t="str">
            <v>20764655322 PREA, 100T, COBAS C, INTEGR</v>
          </cell>
          <cell r="H647" t="str">
            <v>Test</v>
          </cell>
          <cell r="I647" t="str">
            <v>ROCHE</v>
          </cell>
          <cell r="J647" t="str">
            <v>Đức</v>
          </cell>
          <cell r="K647" t="str">
            <v>100 tests</v>
          </cell>
          <cell r="L647" t="str">
            <v>Công Ty Cổ Phần Thiết Bị Y Tế Bách Việt</v>
          </cell>
          <cell r="M647">
            <v>34783</v>
          </cell>
          <cell r="N647">
            <v>1200</v>
          </cell>
          <cell r="O647">
            <v>41739600</v>
          </cell>
          <cell r="P647">
            <v>5</v>
          </cell>
          <cell r="Q647" t="str">
            <v>304/QĐ-SYT</v>
          </cell>
        </row>
        <row r="648">
          <cell r="C648">
            <v>652</v>
          </cell>
          <cell r="D648" t="str">
            <v>HC0652</v>
          </cell>
          <cell r="E648" t="str">
            <v>Máy sinh hóa tự động cobas 501</v>
          </cell>
          <cell r="F648" t="str">
            <v>PreciControl ClinChem Multi 1</v>
          </cell>
          <cell r="G648" t="str">
            <v>05947626190 PreciCtrl CC Multi 1, 4x5 ml</v>
          </cell>
          <cell r="H648" t="str">
            <v>ml</v>
          </cell>
          <cell r="I648" t="str">
            <v>ROCHE</v>
          </cell>
          <cell r="J648" t="str">
            <v>Đức</v>
          </cell>
          <cell r="K648" t="str">
            <v>4 x 5ml</v>
          </cell>
          <cell r="L648" t="str">
            <v>Công Ty Cổ Phần Thiết Bị Y Tế Bách Việt</v>
          </cell>
          <cell r="M648">
            <v>110421</v>
          </cell>
          <cell r="N648">
            <v>200</v>
          </cell>
          <cell r="O648">
            <v>22084200</v>
          </cell>
          <cell r="P648">
            <v>5</v>
          </cell>
          <cell r="Q648" t="str">
            <v>304/QĐ-SYT</v>
          </cell>
        </row>
        <row r="649">
          <cell r="C649">
            <v>653</v>
          </cell>
          <cell r="D649" t="str">
            <v>HC0653</v>
          </cell>
          <cell r="E649" t="str">
            <v>Máy sinh hóa tự động cobas 501</v>
          </cell>
          <cell r="F649" t="str">
            <v>PreciControl ClinChem Multi 2</v>
          </cell>
          <cell r="G649" t="str">
            <v>05947774190 PreciCtrl CC Multi 2, 4x5 ml</v>
          </cell>
          <cell r="H649" t="str">
            <v>ml</v>
          </cell>
          <cell r="I649" t="str">
            <v>ROCHE</v>
          </cell>
          <cell r="J649" t="str">
            <v>Đức</v>
          </cell>
          <cell r="K649" t="str">
            <v>4 x 5ml</v>
          </cell>
          <cell r="L649" t="str">
            <v>Công Ty Cổ Phần Thiết Bị Y Tế Bách Việt</v>
          </cell>
          <cell r="M649">
            <v>110421</v>
          </cell>
          <cell r="N649">
            <v>200</v>
          </cell>
          <cell r="O649">
            <v>22084200</v>
          </cell>
          <cell r="P649">
            <v>5</v>
          </cell>
          <cell r="Q649" t="str">
            <v>304/QĐ-SYT</v>
          </cell>
        </row>
        <row r="650">
          <cell r="C650">
            <v>654</v>
          </cell>
          <cell r="D650" t="str">
            <v>HC0654</v>
          </cell>
          <cell r="E650" t="str">
            <v>Máy sinh hóa tự động cobas 501</v>
          </cell>
          <cell r="F650" t="str">
            <v>PRECICONTROL HBA1C NORM</v>
          </cell>
          <cell r="G650" t="str">
            <v>05479207190 PreciControlHBA1c Norm,4x1ml</v>
          </cell>
          <cell r="H650" t="str">
            <v>ml</v>
          </cell>
          <cell r="I650" t="str">
            <v>ROCHE</v>
          </cell>
          <cell r="J650" t="str">
            <v>Đức</v>
          </cell>
          <cell r="K650" t="str">
            <v>4 x 1ml</v>
          </cell>
          <cell r="L650" t="str">
            <v>Công Ty Cổ Phần Thiết Bị Y Tế Bách Việt</v>
          </cell>
          <cell r="M650">
            <v>1141304</v>
          </cell>
          <cell r="N650">
            <v>24</v>
          </cell>
          <cell r="O650">
            <v>27391296</v>
          </cell>
          <cell r="P650">
            <v>5</v>
          </cell>
          <cell r="Q650" t="str">
            <v>304/QĐ-SYT</v>
          </cell>
        </row>
        <row r="651">
          <cell r="C651">
            <v>655</v>
          </cell>
          <cell r="D651" t="str">
            <v>HC0655</v>
          </cell>
          <cell r="E651" t="str">
            <v>Máy sinh hóa tự động cobas 501</v>
          </cell>
          <cell r="F651" t="str">
            <v>PRECICONTROL HBA1C PATH</v>
          </cell>
          <cell r="G651" t="str">
            <v>05912504190 PreciControlHBA1c Path,4x1ml</v>
          </cell>
          <cell r="H651" t="str">
            <v>ml</v>
          </cell>
          <cell r="I651" t="str">
            <v>ROCHE</v>
          </cell>
          <cell r="J651" t="str">
            <v>Đức</v>
          </cell>
          <cell r="K651" t="str">
            <v>4 x 1ml</v>
          </cell>
          <cell r="L651" t="str">
            <v>Công Ty Cổ Phần Thiết Bị Y Tế Bách Việt</v>
          </cell>
          <cell r="M651">
            <v>1169837</v>
          </cell>
          <cell r="N651">
            <v>24</v>
          </cell>
          <cell r="O651">
            <v>28076088</v>
          </cell>
          <cell r="P651">
            <v>5</v>
          </cell>
          <cell r="Q651" t="str">
            <v>304/QĐ-SYT</v>
          </cell>
        </row>
        <row r="652">
          <cell r="C652">
            <v>656</v>
          </cell>
          <cell r="D652" t="str">
            <v>HC0656</v>
          </cell>
          <cell r="E652" t="str">
            <v>Máy sinh hóa tự động cobas 501</v>
          </cell>
          <cell r="F652" t="str">
            <v>PRECINORM PUC</v>
          </cell>
          <cell r="G652" t="str">
            <v>03121313122 PRECINORM PROTEINS U</v>
          </cell>
          <cell r="H652" t="str">
            <v>ml</v>
          </cell>
          <cell r="I652" t="str">
            <v>ROCHE</v>
          </cell>
          <cell r="J652" t="str">
            <v>Đức</v>
          </cell>
          <cell r="K652" t="str">
            <v>4 x 3ml</v>
          </cell>
          <cell r="L652" t="str">
            <v>Công Ty Cổ Phần Thiết Bị Y Tế Bách Việt</v>
          </cell>
          <cell r="M652">
            <v>341310</v>
          </cell>
          <cell r="N652">
            <v>120</v>
          </cell>
          <cell r="O652">
            <v>40957200</v>
          </cell>
          <cell r="P652">
            <v>5</v>
          </cell>
          <cell r="Q652" t="str">
            <v>304/QĐ-SYT</v>
          </cell>
        </row>
        <row r="653">
          <cell r="C653">
            <v>657</v>
          </cell>
          <cell r="D653" t="str">
            <v>HC0657</v>
          </cell>
          <cell r="E653" t="str">
            <v>Máy sinh hóa tự động cobas 501</v>
          </cell>
          <cell r="F653" t="str">
            <v>PRECIPATH PUC</v>
          </cell>
          <cell r="G653" t="str">
            <v>03121291122 PRECIPATH PROTEINS URIN</v>
          </cell>
          <cell r="H653" t="str">
            <v>ml</v>
          </cell>
          <cell r="I653" t="str">
            <v>ROCHE</v>
          </cell>
          <cell r="J653" t="str">
            <v>Đức</v>
          </cell>
          <cell r="K653" t="str">
            <v>4 x 3ml</v>
          </cell>
          <cell r="L653" t="str">
            <v>Công Ty Cổ Phần Thiết Bị Y Tế Bách Việt</v>
          </cell>
          <cell r="M653">
            <v>341310</v>
          </cell>
          <cell r="N653">
            <v>120</v>
          </cell>
          <cell r="O653">
            <v>40957200</v>
          </cell>
          <cell r="P653">
            <v>5</v>
          </cell>
          <cell r="Q653" t="str">
            <v>304/QĐ-SYT</v>
          </cell>
        </row>
        <row r="654">
          <cell r="C654">
            <v>658</v>
          </cell>
          <cell r="D654" t="str">
            <v>HC0658</v>
          </cell>
          <cell r="E654" t="str">
            <v>Máy sinh hóa tự động cobas 501</v>
          </cell>
          <cell r="F654" t="str">
            <v>PRECISET TDM 1</v>
          </cell>
          <cell r="G654" t="str">
            <v>03375790190  Preciset TDM 1</v>
          </cell>
          <cell r="H654" t="str">
            <v>ml</v>
          </cell>
          <cell r="I654" t="str">
            <v>ROCHE</v>
          </cell>
          <cell r="J654" t="str">
            <v>Đức</v>
          </cell>
          <cell r="K654" t="str">
            <v>A-F:1x5ml, Dil:1x10ml</v>
          </cell>
          <cell r="L654" t="str">
            <v>Công Ty Cổ Phần Thiết Bị Y Tế Bách Việt</v>
          </cell>
          <cell r="M654">
            <v>340613</v>
          </cell>
          <cell r="N654">
            <v>105</v>
          </cell>
          <cell r="O654">
            <v>35764365</v>
          </cell>
          <cell r="P654">
            <v>5</v>
          </cell>
          <cell r="Q654" t="str">
            <v>304/QĐ-SYT</v>
          </cell>
        </row>
        <row r="655">
          <cell r="C655">
            <v>659</v>
          </cell>
          <cell r="D655" t="str">
            <v>HC0659</v>
          </cell>
          <cell r="E655" t="str">
            <v>Máy sinh hóa tự động cobas 501</v>
          </cell>
          <cell r="F655" t="str">
            <v>RF</v>
          </cell>
          <cell r="G655" t="str">
            <v>20764574322 RFII 100T COBAS C INTE</v>
          </cell>
          <cell r="H655" t="str">
            <v>Test</v>
          </cell>
          <cell r="I655" t="str">
            <v>ROCHE</v>
          </cell>
          <cell r="J655" t="str">
            <v>Đức</v>
          </cell>
          <cell r="K655" t="str">
            <v>100 tests</v>
          </cell>
          <cell r="L655" t="str">
            <v>Công Ty Cổ Phần Thiết Bị Y Tế Bách Việt</v>
          </cell>
          <cell r="M655">
            <v>17391</v>
          </cell>
          <cell r="N655">
            <v>2800</v>
          </cell>
          <cell r="O655">
            <v>48694800</v>
          </cell>
          <cell r="P655">
            <v>5</v>
          </cell>
          <cell r="Q655" t="str">
            <v>304/QĐ-SYT</v>
          </cell>
        </row>
        <row r="656">
          <cell r="C656">
            <v>660</v>
          </cell>
          <cell r="D656" t="str">
            <v>HC0660</v>
          </cell>
          <cell r="E656" t="str">
            <v>Máy sinh hóa tự động cobas 501</v>
          </cell>
          <cell r="F656" t="str">
            <v>RF CAL</v>
          </cell>
          <cell r="G656" t="str">
            <v>12172828322 PRECISET RF</v>
          </cell>
          <cell r="H656" t="str">
            <v>ml</v>
          </cell>
          <cell r="I656" t="str">
            <v>ROCHE</v>
          </cell>
          <cell r="J656" t="str">
            <v>Đức</v>
          </cell>
          <cell r="K656" t="str">
            <v>5 x 1ml</v>
          </cell>
          <cell r="L656" t="str">
            <v>Công Ty Cổ Phần Thiết Bị Y Tế Bách Việt</v>
          </cell>
          <cell r="M656">
            <v>869058</v>
          </cell>
          <cell r="N656">
            <v>50</v>
          </cell>
          <cell r="O656">
            <v>43452900</v>
          </cell>
          <cell r="P656">
            <v>5</v>
          </cell>
          <cell r="Q656" t="str">
            <v>304/QĐ-SYT</v>
          </cell>
        </row>
        <row r="657">
          <cell r="C657">
            <v>661</v>
          </cell>
          <cell r="D657" t="str">
            <v>HC0661</v>
          </cell>
          <cell r="E657" t="str">
            <v>Máy sinh hóa tự động cobas 501</v>
          </cell>
          <cell r="F657" t="str">
            <v>RF CONTROL</v>
          </cell>
          <cell r="G657" t="str">
            <v>03005496122 CONTROLSET RF II</v>
          </cell>
          <cell r="H657" t="str">
            <v>ml</v>
          </cell>
          <cell r="I657" t="str">
            <v>ROCHE</v>
          </cell>
          <cell r="J657" t="str">
            <v>Đức</v>
          </cell>
          <cell r="K657" t="str">
            <v>L1: 2 x 1 ml, L2: 2 x 1 ml</v>
          </cell>
          <cell r="L657" t="str">
            <v>Công Ty Cổ Phần Thiết Bị Y Tế Bách Việt</v>
          </cell>
          <cell r="M657">
            <v>759792</v>
          </cell>
          <cell r="N657">
            <v>28</v>
          </cell>
          <cell r="O657">
            <v>21274176</v>
          </cell>
          <cell r="P657">
            <v>5</v>
          </cell>
          <cell r="Q657" t="str">
            <v>304/QĐ-SYT</v>
          </cell>
        </row>
        <row r="658">
          <cell r="C658">
            <v>662</v>
          </cell>
          <cell r="D658" t="str">
            <v>HC0662</v>
          </cell>
          <cell r="E658" t="str">
            <v>Máy sinh hóa tự động cobas 501</v>
          </cell>
          <cell r="F658" t="str">
            <v>Sample Cleaner 1, cobas c</v>
          </cell>
          <cell r="G658" t="str">
            <v>04708725190 Sample Cleaner 1, cobas c</v>
          </cell>
          <cell r="H658" t="str">
            <v>ml</v>
          </cell>
          <cell r="I658" t="str">
            <v>ROCHE</v>
          </cell>
          <cell r="J658" t="str">
            <v>Đức</v>
          </cell>
          <cell r="K658" t="str">
            <v>12 x 59ml</v>
          </cell>
          <cell r="L658" t="str">
            <v>Công Ty Cổ Phần Thiết Bị Y Tế Bách Việt</v>
          </cell>
          <cell r="M658">
            <v>1676</v>
          </cell>
          <cell r="N658">
            <v>14160</v>
          </cell>
          <cell r="O658">
            <v>23732160</v>
          </cell>
          <cell r="P658">
            <v>5</v>
          </cell>
          <cell r="Q658" t="str">
            <v>304/QĐ-SYT</v>
          </cell>
        </row>
        <row r="659">
          <cell r="C659">
            <v>663</v>
          </cell>
          <cell r="D659" t="str">
            <v>HC0663</v>
          </cell>
          <cell r="E659" t="str">
            <v>Máy sinh hóa tự động cobas 501</v>
          </cell>
          <cell r="F659" t="str">
            <v>Sample cleaner 2</v>
          </cell>
          <cell r="G659" t="str">
            <v>05958024190 Sample Cleaner 2, cobas 6000</v>
          </cell>
          <cell r="H659" t="str">
            <v>ml</v>
          </cell>
          <cell r="I659" t="str">
            <v>ROCHE</v>
          </cell>
          <cell r="J659" t="str">
            <v>Đức</v>
          </cell>
          <cell r="K659" t="str">
            <v>12 x 68ml</v>
          </cell>
          <cell r="L659" t="str">
            <v>Công Ty Cổ Phần Thiết Bị Y Tế Bách Việt</v>
          </cell>
          <cell r="M659">
            <v>1213</v>
          </cell>
          <cell r="N659">
            <v>21216</v>
          </cell>
          <cell r="O659">
            <v>25735008</v>
          </cell>
          <cell r="P659">
            <v>5</v>
          </cell>
          <cell r="Q659" t="str">
            <v>304/QĐ-SYT</v>
          </cell>
        </row>
        <row r="660">
          <cell r="C660">
            <v>664</v>
          </cell>
          <cell r="D660" t="str">
            <v>HC0664</v>
          </cell>
          <cell r="E660" t="str">
            <v>Máy sinh hóa tự động cobas 501</v>
          </cell>
          <cell r="F660" t="str">
            <v>SMS, cobas c</v>
          </cell>
          <cell r="G660" t="str">
            <v>04489225190 SMS, COBAS C</v>
          </cell>
          <cell r="H660" t="str">
            <v>ml</v>
          </cell>
          <cell r="I660" t="str">
            <v>ROCHE</v>
          </cell>
          <cell r="J660" t="str">
            <v>Đức</v>
          </cell>
          <cell r="K660" t="str">
            <v>50ml</v>
          </cell>
          <cell r="L660" t="str">
            <v>Công Ty Cổ Phần Thiết Bị Y Tế Bách Việt</v>
          </cell>
          <cell r="M660">
            <v>4619</v>
          </cell>
          <cell r="N660">
            <v>1100</v>
          </cell>
          <cell r="O660">
            <v>5080900</v>
          </cell>
          <cell r="P660">
            <v>5</v>
          </cell>
          <cell r="Q660" t="str">
            <v>304/QĐ-SYT</v>
          </cell>
        </row>
        <row r="661">
          <cell r="C661">
            <v>665</v>
          </cell>
          <cell r="D661" t="str">
            <v>HC0665</v>
          </cell>
          <cell r="E661" t="str">
            <v>Máy sinh hóa tự động cobas 501</v>
          </cell>
          <cell r="F661" t="str">
            <v>TDM Control Set</v>
          </cell>
          <cell r="G661" t="str">
            <v>04521536190 TDM CONTROL SET</v>
          </cell>
          <cell r="H661" t="str">
            <v>ml</v>
          </cell>
          <cell r="I661" t="str">
            <v>ROCHE</v>
          </cell>
          <cell r="J661" t="str">
            <v>Đức</v>
          </cell>
          <cell r="K661" t="str">
            <v>L1:2x5ml, L2:2x5ml, L3:2x5ml</v>
          </cell>
          <cell r="L661" t="str">
            <v>Công Ty Cổ Phần Thiết Bị Y Tế Bách Việt</v>
          </cell>
          <cell r="M661">
            <v>143196</v>
          </cell>
          <cell r="N661">
            <v>420</v>
          </cell>
          <cell r="O661">
            <v>60142320</v>
          </cell>
          <cell r="P661">
            <v>5</v>
          </cell>
          <cell r="Q661" t="str">
            <v>304/QĐ-SYT</v>
          </cell>
        </row>
        <row r="662">
          <cell r="C662">
            <v>666</v>
          </cell>
          <cell r="D662" t="str">
            <v>HC0666</v>
          </cell>
          <cell r="E662" t="str">
            <v>Máy sinh hóa tự động cobas 501</v>
          </cell>
          <cell r="F662" t="str">
            <v>TP</v>
          </cell>
          <cell r="G662" t="str">
            <v>03183734190 TP G2 300T COBAS C/INTEGRA</v>
          </cell>
          <cell r="H662" t="str">
            <v>Test</v>
          </cell>
          <cell r="I662" t="str">
            <v>ROCHE</v>
          </cell>
          <cell r="J662" t="str">
            <v>Đức</v>
          </cell>
          <cell r="K662" t="str">
            <v>300 tests</v>
          </cell>
          <cell r="L662" t="str">
            <v>Công Ty Cổ Phần Thiết Bị Y Tế Bách Việt</v>
          </cell>
          <cell r="M662">
            <v>1957</v>
          </cell>
          <cell r="N662">
            <v>8100</v>
          </cell>
          <cell r="O662">
            <v>15851700</v>
          </cell>
          <cell r="P662">
            <v>5</v>
          </cell>
          <cell r="Q662" t="str">
            <v>304/QĐ-SYT</v>
          </cell>
        </row>
        <row r="663">
          <cell r="C663">
            <v>667</v>
          </cell>
          <cell r="D663" t="str">
            <v>HC0667</v>
          </cell>
          <cell r="E663" t="str">
            <v>Máy sinh hóa tự động cobas 501</v>
          </cell>
          <cell r="F663" t="str">
            <v>TPUC</v>
          </cell>
          <cell r="G663" t="str">
            <v>03333825190 TPUC 150T COBAS C, INT</v>
          </cell>
          <cell r="H663" t="str">
            <v>Test</v>
          </cell>
          <cell r="I663" t="str">
            <v>ROCHE</v>
          </cell>
          <cell r="J663" t="str">
            <v>Đức</v>
          </cell>
          <cell r="K663" t="str">
            <v>150 tests</v>
          </cell>
          <cell r="L663" t="str">
            <v>Công Ty Cổ Phần Thiết Bị Y Tế Bách Việt</v>
          </cell>
          <cell r="M663">
            <v>9674</v>
          </cell>
          <cell r="N663">
            <v>1900</v>
          </cell>
          <cell r="O663">
            <v>18380600</v>
          </cell>
          <cell r="P663">
            <v>5</v>
          </cell>
          <cell r="Q663" t="str">
            <v>304/QĐ-SYT</v>
          </cell>
        </row>
        <row r="664">
          <cell r="C664">
            <v>668</v>
          </cell>
          <cell r="D664" t="str">
            <v>HC0668</v>
          </cell>
          <cell r="E664" t="str">
            <v>Máy sinh hóa tự động cobas 501</v>
          </cell>
          <cell r="F664" t="str">
            <v>TRIGL</v>
          </cell>
          <cell r="G664" t="str">
            <v>20767107322 TRIGL 250T COBAS C/INTEGRA</v>
          </cell>
          <cell r="H664" t="str">
            <v>Test</v>
          </cell>
          <cell r="I664" t="str">
            <v>ROCHE</v>
          </cell>
          <cell r="J664" t="str">
            <v>Đức</v>
          </cell>
          <cell r="K664" t="str">
            <v>250 tests</v>
          </cell>
          <cell r="L664" t="str">
            <v>Công Ty Cổ Phần Thiết Bị Y Tế Bách Việt</v>
          </cell>
          <cell r="M664">
            <v>3152</v>
          </cell>
          <cell r="N664">
            <v>12500</v>
          </cell>
          <cell r="O664">
            <v>39400000</v>
          </cell>
          <cell r="P664">
            <v>5</v>
          </cell>
          <cell r="Q664" t="str">
            <v>304/QĐ-SYT</v>
          </cell>
        </row>
        <row r="665">
          <cell r="C665">
            <v>669</v>
          </cell>
          <cell r="D665" t="str">
            <v>HC0669</v>
          </cell>
          <cell r="E665" t="str">
            <v>Máy sinh hóa tự động cobas 501</v>
          </cell>
          <cell r="F665" t="str">
            <v>TRSF</v>
          </cell>
          <cell r="G665" t="str">
            <v>03015050122 TRSF 100T COBASC INT</v>
          </cell>
          <cell r="H665" t="str">
            <v>Test</v>
          </cell>
          <cell r="I665" t="str">
            <v>ROCHE</v>
          </cell>
          <cell r="J665" t="str">
            <v>Đức</v>
          </cell>
          <cell r="K665" t="str">
            <v>100 tests</v>
          </cell>
          <cell r="L665" t="str">
            <v>Công Ty Cổ Phần Thiết Bị Y Tế Bách Việt</v>
          </cell>
          <cell r="M665">
            <v>21739</v>
          </cell>
          <cell r="N665">
            <v>4800</v>
          </cell>
          <cell r="O665">
            <v>104347200</v>
          </cell>
          <cell r="P665">
            <v>5</v>
          </cell>
          <cell r="Q665" t="str">
            <v>304/QĐ-SYT</v>
          </cell>
        </row>
        <row r="666">
          <cell r="C666">
            <v>670</v>
          </cell>
          <cell r="D666" t="str">
            <v>HC0670</v>
          </cell>
          <cell r="E666" t="str">
            <v>Máy sinh hóa tự động cobas 501</v>
          </cell>
          <cell r="F666" t="str">
            <v>UIBC</v>
          </cell>
          <cell r="G666" t="str">
            <v>04536355190 UIBC</v>
          </cell>
          <cell r="H666" t="str">
            <v>Test</v>
          </cell>
          <cell r="I666" t="str">
            <v>ROCHE</v>
          </cell>
          <cell r="J666" t="str">
            <v>Đức</v>
          </cell>
          <cell r="K666" t="str">
            <v>100 tests</v>
          </cell>
          <cell r="L666" t="str">
            <v>Công Ty Cổ Phần Thiết Bị Y Tế Bách Việt</v>
          </cell>
          <cell r="M666">
            <v>6522</v>
          </cell>
          <cell r="N666">
            <v>2700</v>
          </cell>
          <cell r="O666">
            <v>17609400</v>
          </cell>
          <cell r="P666">
            <v>5</v>
          </cell>
          <cell r="Q666" t="str">
            <v>304/QĐ-SYT</v>
          </cell>
        </row>
        <row r="667">
          <cell r="C667">
            <v>671</v>
          </cell>
          <cell r="D667" t="str">
            <v>HC0671</v>
          </cell>
          <cell r="E667" t="str">
            <v>Máy sinh hóa tự động cobas 501</v>
          </cell>
          <cell r="F667" t="str">
            <v>UREAL</v>
          </cell>
          <cell r="G667" t="str">
            <v>04460715190 UREAL 500T COBAS C/INTEGRA</v>
          </cell>
          <cell r="H667" t="str">
            <v>Test</v>
          </cell>
          <cell r="I667" t="str">
            <v>ROCHE</v>
          </cell>
          <cell r="J667" t="str">
            <v>Đức</v>
          </cell>
          <cell r="K667" t="str">
            <v>500 tests</v>
          </cell>
          <cell r="L667" t="str">
            <v>Công Ty Cổ Phần Thiết Bị Y Tế Bách Việt</v>
          </cell>
          <cell r="M667">
            <v>3804</v>
          </cell>
          <cell r="N667">
            <v>70000</v>
          </cell>
          <cell r="O667">
            <v>266280000</v>
          </cell>
          <cell r="P667">
            <v>5</v>
          </cell>
          <cell r="Q667" t="str">
            <v>304/QĐ-SYT</v>
          </cell>
        </row>
        <row r="668">
          <cell r="C668">
            <v>672</v>
          </cell>
          <cell r="D668" t="str">
            <v>HC0672</v>
          </cell>
          <cell r="E668" t="str">
            <v>Máy sinh hóa tự động cobas 501</v>
          </cell>
          <cell r="F668" t="str">
            <v>Uric Acid</v>
          </cell>
          <cell r="G668" t="str">
            <v>03183807190 UA G2 400T COBAS C/INTEGRA</v>
          </cell>
          <cell r="H668" t="str">
            <v>Test</v>
          </cell>
          <cell r="I668" t="str">
            <v>ROCHE</v>
          </cell>
          <cell r="J668" t="str">
            <v>Đức</v>
          </cell>
          <cell r="K668" t="str">
            <v>400 tests</v>
          </cell>
          <cell r="L668" t="str">
            <v>Công Ty Cổ Phần Thiết Bị Y Tế Bách Việt</v>
          </cell>
          <cell r="M668">
            <v>2211</v>
          </cell>
          <cell r="N668">
            <v>4200</v>
          </cell>
          <cell r="O668">
            <v>9286200</v>
          </cell>
          <cell r="P668">
            <v>5</v>
          </cell>
          <cell r="Q668" t="str">
            <v>304/QĐ-SYT</v>
          </cell>
        </row>
        <row r="669">
          <cell r="C669">
            <v>673</v>
          </cell>
          <cell r="D669" t="str">
            <v>HC0673</v>
          </cell>
          <cell r="E669" t="str">
            <v>Máy sinh hóa tự động cobas 501</v>
          </cell>
          <cell r="F669" t="str">
            <v>VANCOMYCIN</v>
          </cell>
          <cell r="G669" t="str">
            <v>06779336190 Vancomycin G3 100T cobas c</v>
          </cell>
          <cell r="H669" t="str">
            <v>Test</v>
          </cell>
          <cell r="I669" t="str">
            <v>ROCHE</v>
          </cell>
          <cell r="J669" t="str">
            <v>Đức</v>
          </cell>
          <cell r="K669" t="str">
            <v>100 tests</v>
          </cell>
          <cell r="L669" t="str">
            <v>Công Ty Cổ Phần Thiết Bị Y Tế Bách Việt</v>
          </cell>
          <cell r="M669">
            <v>47832</v>
          </cell>
          <cell r="N669">
            <v>2400</v>
          </cell>
          <cell r="O669">
            <v>114796800</v>
          </cell>
          <cell r="P669">
            <v>5</v>
          </cell>
          <cell r="Q669" t="str">
            <v>304/QĐ-SYT</v>
          </cell>
        </row>
        <row r="670">
          <cell r="C670">
            <v>674</v>
          </cell>
          <cell r="D670" t="str">
            <v>HC0674</v>
          </cell>
          <cell r="E670" t="str">
            <v>Máy sinh hóa tự động cobas c311</v>
          </cell>
          <cell r="F670" t="str">
            <v>Acid wash Solution (2)</v>
          </cell>
          <cell r="G670" t="str">
            <v>04880307190 ACID WASH (2X1.8L)</v>
          </cell>
          <cell r="H670" t="str">
            <v>ml</v>
          </cell>
          <cell r="I670" t="str">
            <v>ROCHE</v>
          </cell>
          <cell r="J670" t="str">
            <v>Đức</v>
          </cell>
          <cell r="K670" t="str">
            <v>2 x 1,8L</v>
          </cell>
          <cell r="L670" t="str">
            <v>Công Ty Cổ Phần Thiết Bị Y Tế Bách Việt</v>
          </cell>
          <cell r="M670">
            <v>1058</v>
          </cell>
          <cell r="N670">
            <v>18000</v>
          </cell>
          <cell r="O670">
            <v>19044000</v>
          </cell>
          <cell r="P670">
            <v>5</v>
          </cell>
          <cell r="Q670" t="str">
            <v>304/QĐ-SYT</v>
          </cell>
        </row>
        <row r="671">
          <cell r="C671">
            <v>675</v>
          </cell>
          <cell r="D671" t="str">
            <v>HC0675</v>
          </cell>
          <cell r="E671" t="str">
            <v>Máy sinh hóa tự động cobas c311</v>
          </cell>
          <cell r="F671" t="str">
            <v>ACTIVATOR (2)</v>
          </cell>
          <cell r="G671" t="str">
            <v>04663632190 ACTIVATOR COBAS C/INTE/C111</v>
          </cell>
          <cell r="H671" t="str">
            <v>ml</v>
          </cell>
          <cell r="I671" t="str">
            <v>ROCHE</v>
          </cell>
          <cell r="J671" t="str">
            <v>Đức</v>
          </cell>
          <cell r="K671" t="str">
            <v>9 x 12ml</v>
          </cell>
          <cell r="L671" t="str">
            <v>Công Ty Cổ Phần Thiết Bị Y Tế Bách Việt</v>
          </cell>
          <cell r="M671">
            <v>35284</v>
          </cell>
          <cell r="N671">
            <v>648</v>
          </cell>
          <cell r="O671">
            <v>22864032</v>
          </cell>
          <cell r="P671">
            <v>5</v>
          </cell>
          <cell r="Q671" t="str">
            <v>304/QĐ-SYT</v>
          </cell>
        </row>
        <row r="672">
          <cell r="C672">
            <v>676</v>
          </cell>
          <cell r="D672" t="str">
            <v>HC0676</v>
          </cell>
          <cell r="E672" t="str">
            <v>Máy sinh hóa tự động cobas c311</v>
          </cell>
          <cell r="F672" t="str">
            <v>ALB (2)</v>
          </cell>
          <cell r="G672" t="str">
            <v>03183688122 ALB BCG GEN.2, 300T COBAS C</v>
          </cell>
          <cell r="H672" t="str">
            <v>Test</v>
          </cell>
          <cell r="I672" t="str">
            <v>ROCHE</v>
          </cell>
          <cell r="J672" t="str">
            <v>Đức</v>
          </cell>
          <cell r="K672" t="str">
            <v>300 tests</v>
          </cell>
          <cell r="L672" t="str">
            <v>Công Ty Cổ Phần Thiết Bị Y Tế Bách Việt</v>
          </cell>
          <cell r="M672">
            <v>978</v>
          </cell>
          <cell r="N672">
            <v>1500</v>
          </cell>
          <cell r="O672">
            <v>1467000</v>
          </cell>
          <cell r="P672">
            <v>5</v>
          </cell>
          <cell r="Q672" t="str">
            <v>304/QĐ-SYT</v>
          </cell>
        </row>
        <row r="673">
          <cell r="C673">
            <v>677</v>
          </cell>
          <cell r="D673" t="str">
            <v>HC0677</v>
          </cell>
          <cell r="E673" t="str">
            <v>Máy sinh hóa tự động cobas c311</v>
          </cell>
          <cell r="F673" t="str">
            <v>ALB-T (2)</v>
          </cell>
          <cell r="G673" t="str">
            <v>04469658190 ALB-T 100T COBAS C INT</v>
          </cell>
          <cell r="H673" t="str">
            <v>Test</v>
          </cell>
          <cell r="I673" t="str">
            <v>ROCHE</v>
          </cell>
          <cell r="J673" t="str">
            <v>Đức</v>
          </cell>
          <cell r="K673" t="str">
            <v>100 tests</v>
          </cell>
          <cell r="L673" t="str">
            <v>Công Ty Cổ Phần Thiết Bị Y Tế Bách Việt</v>
          </cell>
          <cell r="M673">
            <v>30435</v>
          </cell>
          <cell r="N673">
            <v>1200</v>
          </cell>
          <cell r="O673">
            <v>36522000</v>
          </cell>
          <cell r="P673">
            <v>5</v>
          </cell>
          <cell r="Q673" t="str">
            <v>304/QĐ-SYT</v>
          </cell>
        </row>
        <row r="674">
          <cell r="C674">
            <v>678</v>
          </cell>
          <cell r="D674" t="str">
            <v>HC0678</v>
          </cell>
          <cell r="E674" t="str">
            <v>Máy sinh hóa tự động cobas c311</v>
          </cell>
          <cell r="F674" t="str">
            <v>ALT (2)</v>
          </cell>
          <cell r="G674" t="str">
            <v>20764957322 ALTL, 500T COBAS C/INTEGRA</v>
          </cell>
          <cell r="H674" t="str">
            <v>Test</v>
          </cell>
          <cell r="I674" t="str">
            <v>ROCHE</v>
          </cell>
          <cell r="J674" t="str">
            <v>Đức</v>
          </cell>
          <cell r="K674" t="str">
            <v>500 tests</v>
          </cell>
          <cell r="L674" t="str">
            <v>Công Ty Cổ Phần Thiết Bị Y Tế Bách Việt</v>
          </cell>
          <cell r="M674">
            <v>3043</v>
          </cell>
          <cell r="N674">
            <v>15500</v>
          </cell>
          <cell r="O674">
            <v>47166500</v>
          </cell>
          <cell r="P674">
            <v>5</v>
          </cell>
          <cell r="Q674" t="str">
            <v>304/QĐ-SYT</v>
          </cell>
        </row>
        <row r="675">
          <cell r="C675">
            <v>679</v>
          </cell>
          <cell r="D675" t="str">
            <v>HC0679</v>
          </cell>
          <cell r="E675" t="str">
            <v>Máy sinh hóa tự động cobas c311</v>
          </cell>
          <cell r="F675" t="str">
            <v>AMYL (2)</v>
          </cell>
          <cell r="G675" t="str">
            <v>03183742122 AMYLASE GEN.2 COBAS C,I</v>
          </cell>
          <cell r="H675" t="str">
            <v>Test</v>
          </cell>
          <cell r="I675" t="str">
            <v>ROCHE</v>
          </cell>
          <cell r="J675" t="str">
            <v>Đức</v>
          </cell>
          <cell r="K675" t="str">
            <v>300 tests</v>
          </cell>
          <cell r="L675" t="str">
            <v>Công Ty Cổ Phần Thiết Bị Y Tế Bách Việt</v>
          </cell>
          <cell r="M675">
            <v>6957</v>
          </cell>
          <cell r="N675">
            <v>1800</v>
          </cell>
          <cell r="O675">
            <v>12522600</v>
          </cell>
          <cell r="P675">
            <v>5</v>
          </cell>
          <cell r="Q675" t="str">
            <v>304/QĐ-SYT</v>
          </cell>
        </row>
        <row r="676">
          <cell r="C676">
            <v>680</v>
          </cell>
          <cell r="D676" t="str">
            <v>HC0680</v>
          </cell>
          <cell r="E676" t="str">
            <v>Máy sinh hóa tự động cobas c311</v>
          </cell>
          <cell r="F676" t="str">
            <v>AST (2)</v>
          </cell>
          <cell r="G676" t="str">
            <v>20764949322 ASTL, 500T COBAS C,/INTEGRA</v>
          </cell>
          <cell r="H676" t="str">
            <v>Test</v>
          </cell>
          <cell r="I676" t="str">
            <v>ROCHE</v>
          </cell>
          <cell r="J676" t="str">
            <v>Đức</v>
          </cell>
          <cell r="K676" t="str">
            <v>500 tests</v>
          </cell>
          <cell r="L676" t="str">
            <v>Công Ty Cổ Phần Thiết Bị Y Tế Bách Việt</v>
          </cell>
          <cell r="M676">
            <v>3043</v>
          </cell>
          <cell r="N676">
            <v>15500</v>
          </cell>
          <cell r="O676">
            <v>47166500</v>
          </cell>
          <cell r="P676">
            <v>5</v>
          </cell>
          <cell r="Q676" t="str">
            <v>304/QĐ-SYT</v>
          </cell>
        </row>
        <row r="677">
          <cell r="C677">
            <v>681</v>
          </cell>
          <cell r="D677" t="str">
            <v>HC0681</v>
          </cell>
          <cell r="E677" t="str">
            <v>Máy sinh hóa tự động cobas c311</v>
          </cell>
          <cell r="F677" t="str">
            <v>BIL-D (2)</v>
          </cell>
          <cell r="G677" t="str">
            <v>05589061190 BIL-D Gen.2, 350T cobas c</v>
          </cell>
          <cell r="H677" t="str">
            <v>Test</v>
          </cell>
          <cell r="I677" t="str">
            <v>ROCHE</v>
          </cell>
          <cell r="J677" t="str">
            <v>Đức</v>
          </cell>
          <cell r="K677" t="str">
            <v>350 tests</v>
          </cell>
          <cell r="L677" t="str">
            <v>Công Ty Cổ Phần Thiết Bị Y Tế Bách Việt</v>
          </cell>
          <cell r="M677">
            <v>1848</v>
          </cell>
          <cell r="N677">
            <v>2100</v>
          </cell>
          <cell r="O677">
            <v>3880800</v>
          </cell>
          <cell r="P677">
            <v>5</v>
          </cell>
          <cell r="Q677" t="str">
            <v>304/QĐ-SYT</v>
          </cell>
        </row>
        <row r="678">
          <cell r="C678">
            <v>682</v>
          </cell>
          <cell r="D678" t="str">
            <v>HC0682</v>
          </cell>
          <cell r="E678" t="str">
            <v>Máy sinh hóa tự động cobas c311</v>
          </cell>
          <cell r="F678" t="str">
            <v>BIL-T (2)</v>
          </cell>
          <cell r="G678" t="str">
            <v>05795397190 BIL-T Gen.3, 250T c/I</v>
          </cell>
          <cell r="H678" t="str">
            <v>Test</v>
          </cell>
          <cell r="I678" t="str">
            <v>ROCHE</v>
          </cell>
          <cell r="J678" t="str">
            <v>Đức</v>
          </cell>
          <cell r="K678" t="str">
            <v>250 tests</v>
          </cell>
          <cell r="L678" t="str">
            <v>Công Ty Cổ Phần Thiết Bị Y Tế Bách Việt</v>
          </cell>
          <cell r="M678">
            <v>1848</v>
          </cell>
          <cell r="N678">
            <v>2250</v>
          </cell>
          <cell r="O678">
            <v>4158000</v>
          </cell>
          <cell r="P678">
            <v>5</v>
          </cell>
          <cell r="Q678" t="str">
            <v>304/QĐ-SYT</v>
          </cell>
        </row>
        <row r="679">
          <cell r="C679">
            <v>683</v>
          </cell>
          <cell r="D679" t="str">
            <v>HC0683</v>
          </cell>
          <cell r="E679" t="str">
            <v>Máy sinh hóa tự động cobas c311</v>
          </cell>
          <cell r="F679" t="str">
            <v>CFAS (2)</v>
          </cell>
          <cell r="G679" t="str">
            <v>10759350190 CFAS 12X3ML</v>
          </cell>
          <cell r="H679" t="str">
            <v>ml</v>
          </cell>
          <cell r="I679" t="str">
            <v>ROCHE</v>
          </cell>
          <cell r="J679" t="str">
            <v>Đức</v>
          </cell>
          <cell r="K679" t="str">
            <v>12 x 3ml</v>
          </cell>
          <cell r="L679" t="str">
            <v>Công Ty Cổ Phần Thiết Bị Y Tế Bách Việt</v>
          </cell>
          <cell r="M679">
            <v>46029</v>
          </cell>
          <cell r="N679">
            <v>1152</v>
          </cell>
          <cell r="O679">
            <v>53025408</v>
          </cell>
          <cell r="P679">
            <v>5</v>
          </cell>
          <cell r="Q679" t="str">
            <v>304/QĐ-SYT</v>
          </cell>
        </row>
        <row r="680">
          <cell r="C680">
            <v>684</v>
          </cell>
          <cell r="D680" t="str">
            <v>HC0684</v>
          </cell>
          <cell r="E680" t="str">
            <v>Máy sinh hóa tự động cobas c311</v>
          </cell>
          <cell r="F680" t="str">
            <v>CFAS CK.MB (2)</v>
          </cell>
          <cell r="G680" t="str">
            <v>11447394216 CFAS CK.MB 3X1ML</v>
          </cell>
          <cell r="H680" t="str">
            <v>ml</v>
          </cell>
          <cell r="I680" t="str">
            <v>ROCHE</v>
          </cell>
          <cell r="J680" t="str">
            <v>Đức</v>
          </cell>
          <cell r="K680" t="str">
            <v>3 x 1ml</v>
          </cell>
          <cell r="L680" t="str">
            <v>Công Ty Cổ Phần Thiết Bị Y Tế Bách Việt</v>
          </cell>
          <cell r="M680">
            <v>276173</v>
          </cell>
          <cell r="N680">
            <v>36</v>
          </cell>
          <cell r="O680">
            <v>9942228</v>
          </cell>
          <cell r="P680">
            <v>5</v>
          </cell>
          <cell r="Q680" t="str">
            <v>304/QĐ-SYT</v>
          </cell>
        </row>
        <row r="681">
          <cell r="C681">
            <v>685</v>
          </cell>
          <cell r="D681" t="str">
            <v>HC0685</v>
          </cell>
          <cell r="E681" t="str">
            <v>Máy sinh hóa tự động cobas c311</v>
          </cell>
          <cell r="F681" t="str">
            <v>Cfas HbA1c, 3x2ml (2)</v>
          </cell>
          <cell r="G681" t="str">
            <v>04528417190 CFAS HBA1C, 3X2ML</v>
          </cell>
          <cell r="H681" t="str">
            <v>ml</v>
          </cell>
          <cell r="I681" t="str">
            <v>ROCHE</v>
          </cell>
          <cell r="J681" t="str">
            <v>Đức</v>
          </cell>
          <cell r="K681" t="str">
            <v>3 x 2ml</v>
          </cell>
          <cell r="L681" t="str">
            <v>Công Ty Cổ Phần Thiết Bị Y Tế Bách Việt</v>
          </cell>
          <cell r="M681">
            <v>828519</v>
          </cell>
          <cell r="N681">
            <v>24</v>
          </cell>
          <cell r="O681">
            <v>19884456</v>
          </cell>
          <cell r="P681">
            <v>5</v>
          </cell>
          <cell r="Q681" t="str">
            <v>304/QĐ-SYT</v>
          </cell>
        </row>
        <row r="682">
          <cell r="C682">
            <v>686</v>
          </cell>
          <cell r="D682" t="str">
            <v>HC0686</v>
          </cell>
          <cell r="E682" t="str">
            <v>Máy sinh hóa tự động cobas c311</v>
          </cell>
          <cell r="F682" t="str">
            <v>CFAS LIPID (2)</v>
          </cell>
          <cell r="G682" t="str">
            <v>12172623122 CFAS LIPIDS 3X1ML</v>
          </cell>
          <cell r="H682" t="str">
            <v>ml</v>
          </cell>
          <cell r="I682" t="str">
            <v>ROCHE</v>
          </cell>
          <cell r="J682" t="str">
            <v>Đức</v>
          </cell>
          <cell r="K682" t="str">
            <v>3 x 1ml</v>
          </cell>
          <cell r="L682" t="str">
            <v>Công Ty Cổ Phần Thiết Bị Y Tế Bách Việt</v>
          </cell>
          <cell r="M682">
            <v>421016</v>
          </cell>
          <cell r="N682">
            <v>42</v>
          </cell>
          <cell r="O682">
            <v>17682672</v>
          </cell>
          <cell r="P682">
            <v>5</v>
          </cell>
          <cell r="Q682" t="str">
            <v>304/QĐ-SYT</v>
          </cell>
        </row>
        <row r="683">
          <cell r="C683">
            <v>687</v>
          </cell>
          <cell r="D683" t="str">
            <v>HC0687</v>
          </cell>
          <cell r="E683" t="str">
            <v>Máy sinh hóa tự động cobas c311</v>
          </cell>
          <cell r="F683" t="str">
            <v>CFAS PROTEIN (2)</v>
          </cell>
          <cell r="G683" t="str">
            <v>11355279216 CFAS PROTEINS</v>
          </cell>
          <cell r="H683" t="str">
            <v>ml</v>
          </cell>
          <cell r="I683" t="str">
            <v>ROCHE</v>
          </cell>
          <cell r="J683" t="str">
            <v>Đức</v>
          </cell>
          <cell r="K683" t="str">
            <v>5 x 1ml</v>
          </cell>
          <cell r="L683" t="str">
            <v>Công Ty Cổ Phần Thiết Bị Y Tế Bách Việt</v>
          </cell>
          <cell r="M683">
            <v>283774</v>
          </cell>
          <cell r="N683">
            <v>25</v>
          </cell>
          <cell r="O683">
            <v>7094350</v>
          </cell>
          <cell r="P683">
            <v>5</v>
          </cell>
          <cell r="Q683" t="str">
            <v>304/QĐ-SYT</v>
          </cell>
        </row>
        <row r="684">
          <cell r="C684">
            <v>688</v>
          </cell>
          <cell r="D684" t="str">
            <v>HC0688</v>
          </cell>
          <cell r="E684" t="str">
            <v>Máy sinh hóa tự động cobas c311</v>
          </cell>
          <cell r="F684" t="str">
            <v>CHO (2)</v>
          </cell>
          <cell r="G684" t="str">
            <v>03039773190 CHOL HICO GEN.2 400T COBAS C</v>
          </cell>
          <cell r="H684" t="str">
            <v>Test</v>
          </cell>
          <cell r="I684" t="str">
            <v>ROCHE</v>
          </cell>
          <cell r="J684" t="str">
            <v>Đức</v>
          </cell>
          <cell r="K684" t="str">
            <v>400 tests</v>
          </cell>
          <cell r="L684" t="str">
            <v>Công Ty Cổ Phần Thiết Bị Y Tế Bách Việt</v>
          </cell>
          <cell r="M684">
            <v>1957</v>
          </cell>
          <cell r="N684">
            <v>14000</v>
          </cell>
          <cell r="O684">
            <v>27398000</v>
          </cell>
          <cell r="P684">
            <v>5</v>
          </cell>
          <cell r="Q684" t="str">
            <v>304/QĐ-SYT</v>
          </cell>
        </row>
        <row r="685">
          <cell r="C685">
            <v>689</v>
          </cell>
          <cell r="D685" t="str">
            <v>HC0689</v>
          </cell>
          <cell r="E685" t="str">
            <v>Máy sinh hóa tự động cobas c311</v>
          </cell>
          <cell r="F685" t="str">
            <v>CKMB (2)</v>
          </cell>
          <cell r="G685" t="str">
            <v>07190808190 CK-MB100Tests,cobasc/Integra</v>
          </cell>
          <cell r="H685" t="str">
            <v>Test</v>
          </cell>
          <cell r="I685" t="str">
            <v>ROCHE</v>
          </cell>
          <cell r="J685" t="str">
            <v>Đức</v>
          </cell>
          <cell r="K685" t="str">
            <v>100 tests</v>
          </cell>
          <cell r="L685" t="str">
            <v>Công Ty Cổ Phần Thiết Bị Y Tế Bách Việt</v>
          </cell>
          <cell r="M685">
            <v>32929</v>
          </cell>
          <cell r="N685">
            <v>1500</v>
          </cell>
          <cell r="O685">
            <v>49393500</v>
          </cell>
          <cell r="P685">
            <v>5</v>
          </cell>
          <cell r="Q685" t="str">
            <v>304/QĐ-SYT</v>
          </cell>
        </row>
        <row r="686">
          <cell r="C686">
            <v>690</v>
          </cell>
          <cell r="D686" t="str">
            <v>HC0690</v>
          </cell>
          <cell r="E686" t="str">
            <v>Máy sinh hóa tự động cobas c311</v>
          </cell>
          <cell r="F686" t="str">
            <v>Cobas sample cup 5000pcs (2)</v>
          </cell>
          <cell r="G686" t="str">
            <v>10394246001 COBAS SAMPLE CUP 5000PCS</v>
          </cell>
          <cell r="H686" t="str">
            <v>Cái</v>
          </cell>
          <cell r="I686" t="str">
            <v>ROCHE</v>
          </cell>
          <cell r="J686" t="str">
            <v>Đức</v>
          </cell>
          <cell r="K686" t="str">
            <v>5000 cups</v>
          </cell>
          <cell r="L686" t="str">
            <v>Công Ty Cổ Phần Thiết Bị Y Tế Bách Việt</v>
          </cell>
          <cell r="M686">
            <v>348</v>
          </cell>
          <cell r="N686">
            <v>10000</v>
          </cell>
          <cell r="O686">
            <v>3480000</v>
          </cell>
          <cell r="P686">
            <v>5</v>
          </cell>
          <cell r="Q686" t="str">
            <v>304/QĐ-SYT</v>
          </cell>
        </row>
        <row r="687">
          <cell r="C687">
            <v>691</v>
          </cell>
          <cell r="D687" t="str">
            <v>HC0691</v>
          </cell>
          <cell r="E687" t="str">
            <v>Máy sinh hóa tự động cobas c311</v>
          </cell>
          <cell r="F687" t="str">
            <v>CREA (2)</v>
          </cell>
          <cell r="G687" t="str">
            <v>04810716190 CREA G2 700T COBAS C/INTEGRA</v>
          </cell>
          <cell r="H687" t="str">
            <v>Test</v>
          </cell>
          <cell r="I687" t="str">
            <v>ROCHE</v>
          </cell>
          <cell r="J687" t="str">
            <v>Đức</v>
          </cell>
          <cell r="K687" t="str">
            <v>700 tests</v>
          </cell>
          <cell r="L687" t="str">
            <v>Công Ty Cổ Phần Thiết Bị Y Tế Bách Việt</v>
          </cell>
          <cell r="M687">
            <v>1957</v>
          </cell>
          <cell r="N687">
            <v>13300</v>
          </cell>
          <cell r="O687">
            <v>26028100</v>
          </cell>
          <cell r="P687">
            <v>5</v>
          </cell>
          <cell r="Q687" t="str">
            <v>304/QĐ-SYT</v>
          </cell>
        </row>
        <row r="688">
          <cell r="C688">
            <v>692</v>
          </cell>
          <cell r="D688" t="str">
            <v>HC0692</v>
          </cell>
          <cell r="E688" t="str">
            <v>Máy sinh hóa tự động cobas c311</v>
          </cell>
          <cell r="F688" t="str">
            <v>CRP LX (2)</v>
          </cell>
          <cell r="G688" t="str">
            <v>20764930322 CRP LX 300T COBASC, INT</v>
          </cell>
          <cell r="H688" t="str">
            <v>Test</v>
          </cell>
          <cell r="I688" t="str">
            <v>ROCHE</v>
          </cell>
          <cell r="J688" t="str">
            <v>Đức</v>
          </cell>
          <cell r="K688" t="str">
            <v>300 tests</v>
          </cell>
          <cell r="L688" t="str">
            <v>Công Ty Cổ Phần Thiết Bị Y Tế Bách Việt</v>
          </cell>
          <cell r="M688">
            <v>15217</v>
          </cell>
          <cell r="N688">
            <v>6000</v>
          </cell>
          <cell r="O688">
            <v>91302000</v>
          </cell>
          <cell r="P688">
            <v>5</v>
          </cell>
          <cell r="Q688" t="str">
            <v>304/QĐ-SYT</v>
          </cell>
        </row>
        <row r="689">
          <cell r="C689">
            <v>693</v>
          </cell>
          <cell r="D689" t="str">
            <v>HC0693</v>
          </cell>
          <cell r="E689" t="str">
            <v>Máy sinh hóa tự động cobas c311</v>
          </cell>
          <cell r="F689" t="str">
            <v>cuvette c311</v>
          </cell>
          <cell r="G689" t="str">
            <v>04555040001 REACTION CELL COBAS C 311</v>
          </cell>
          <cell r="H689" t="str">
            <v>Cái</v>
          </cell>
          <cell r="I689" t="str">
            <v>ROCHE</v>
          </cell>
          <cell r="J689" t="str">
            <v>Nhật</v>
          </cell>
          <cell r="K689" t="str">
            <v>18 pcs</v>
          </cell>
          <cell r="L689" t="str">
            <v>Công Ty Cổ Phần Thiết Bị Y Tế Bách Việt</v>
          </cell>
          <cell r="M689">
            <v>1098900</v>
          </cell>
          <cell r="N689">
            <v>72</v>
          </cell>
          <cell r="O689">
            <v>79120800</v>
          </cell>
          <cell r="P689">
            <v>5</v>
          </cell>
          <cell r="Q689" t="str">
            <v>304/QĐ-SYT</v>
          </cell>
        </row>
        <row r="690">
          <cell r="C690">
            <v>694</v>
          </cell>
          <cell r="D690" t="str">
            <v>HC0694</v>
          </cell>
          <cell r="E690" t="str">
            <v>Máy sinh hóa tự động cobas c311</v>
          </cell>
          <cell r="F690" t="str">
            <v>ECOTERGENT C311</v>
          </cell>
          <cell r="G690" t="str">
            <v>05422485190 Ecotergent c311</v>
          </cell>
          <cell r="H690" t="str">
            <v>ml</v>
          </cell>
          <cell r="I690" t="str">
            <v>ROCHE</v>
          </cell>
          <cell r="J690" t="str">
            <v>Đức</v>
          </cell>
          <cell r="K690" t="str">
            <v>60 ml</v>
          </cell>
          <cell r="L690" t="str">
            <v>Công Ty Cổ Phần Thiết Bị Y Tế Bách Việt</v>
          </cell>
          <cell r="M690">
            <v>7648</v>
          </cell>
          <cell r="N690">
            <v>3900</v>
          </cell>
          <cell r="O690">
            <v>29827200</v>
          </cell>
          <cell r="P690">
            <v>5</v>
          </cell>
          <cell r="Q690" t="str">
            <v>304/QĐ-SYT</v>
          </cell>
        </row>
        <row r="691">
          <cell r="C691">
            <v>695</v>
          </cell>
          <cell r="D691" t="str">
            <v>HC0695</v>
          </cell>
          <cell r="E691" t="str">
            <v>Máy sinh hóa tự động cobas c311</v>
          </cell>
          <cell r="F691" t="str">
            <v>ETOH (2)</v>
          </cell>
          <cell r="G691" t="str">
            <v>03183777190 ETOH 100T COBASC, INTE</v>
          </cell>
          <cell r="H691" t="str">
            <v>Test</v>
          </cell>
          <cell r="I691" t="str">
            <v>ROCHE</v>
          </cell>
          <cell r="J691" t="str">
            <v>Đức</v>
          </cell>
          <cell r="K691" t="str">
            <v>100 tests</v>
          </cell>
          <cell r="L691" t="str">
            <v>Công Ty Cổ Phần Thiết Bị Y Tế Bách Việt</v>
          </cell>
          <cell r="M691">
            <v>27174</v>
          </cell>
          <cell r="N691">
            <v>800</v>
          </cell>
          <cell r="O691">
            <v>21739200</v>
          </cell>
          <cell r="P691">
            <v>5</v>
          </cell>
          <cell r="Q691" t="str">
            <v>304/QĐ-SYT</v>
          </cell>
        </row>
        <row r="692">
          <cell r="C692">
            <v>696</v>
          </cell>
          <cell r="D692" t="str">
            <v>HC0696</v>
          </cell>
          <cell r="E692" t="str">
            <v>Máy sinh hóa tự động cobas c311</v>
          </cell>
          <cell r="F692" t="str">
            <v>GGT (2)</v>
          </cell>
          <cell r="G692" t="str">
            <v>03002721122 GGT G2-400T COBAS C/INTEGRA</v>
          </cell>
          <cell r="H692" t="str">
            <v>Test</v>
          </cell>
          <cell r="I692" t="str">
            <v>ROCHE</v>
          </cell>
          <cell r="J692" t="str">
            <v>Đức</v>
          </cell>
          <cell r="K692" t="str">
            <v>400 tests</v>
          </cell>
          <cell r="L692" t="str">
            <v>Công Ty Cổ Phần Thiết Bị Y Tế Bách Việt</v>
          </cell>
          <cell r="M692">
            <v>2500</v>
          </cell>
          <cell r="N692">
            <v>13200</v>
          </cell>
          <cell r="O692">
            <v>33000000</v>
          </cell>
          <cell r="P692">
            <v>5</v>
          </cell>
          <cell r="Q692" t="str">
            <v>304/QĐ-SYT</v>
          </cell>
        </row>
        <row r="693">
          <cell r="C693">
            <v>697</v>
          </cell>
          <cell r="D693" t="str">
            <v>HC0697</v>
          </cell>
          <cell r="E693" t="str">
            <v>Máy sinh hóa tự động cobas c311</v>
          </cell>
          <cell r="F693" t="str">
            <v>GLUC (2)</v>
          </cell>
          <cell r="G693" t="str">
            <v>04404483190 GLUC HK G3. 800T COBAS C</v>
          </cell>
          <cell r="H693" t="str">
            <v>Test</v>
          </cell>
          <cell r="I693" t="str">
            <v>ROCHE</v>
          </cell>
          <cell r="J693" t="str">
            <v>Đức</v>
          </cell>
          <cell r="K693" t="str">
            <v>800 tests</v>
          </cell>
          <cell r="L693" t="str">
            <v>Công Ty Cổ Phần Thiết Bị Y Tế Bách Việt</v>
          </cell>
          <cell r="M693">
            <v>1957</v>
          </cell>
          <cell r="N693">
            <v>19200</v>
          </cell>
          <cell r="O693">
            <v>37574400</v>
          </cell>
          <cell r="P693">
            <v>5</v>
          </cell>
          <cell r="Q693" t="str">
            <v>304/QĐ-SYT</v>
          </cell>
        </row>
        <row r="694">
          <cell r="C694">
            <v>698</v>
          </cell>
          <cell r="D694" t="str">
            <v>HC0698</v>
          </cell>
          <cell r="E694" t="str">
            <v>Máy sinh hóa tự động cobas c311</v>
          </cell>
          <cell r="F694" t="str">
            <v>HALOGEN LAMP (2)</v>
          </cell>
          <cell r="G694" t="str">
            <v>04813707001 HALOGEN LAMP</v>
          </cell>
          <cell r="H694" t="str">
            <v>Cái</v>
          </cell>
          <cell r="I694" t="str">
            <v>ROCHE</v>
          </cell>
          <cell r="J694" t="str">
            <v>Nhật</v>
          </cell>
          <cell r="K694" t="str">
            <v>1 pc</v>
          </cell>
          <cell r="L694" t="str">
            <v>Công Ty Cổ Phần Thiết Bị Y Tế Bách Việt</v>
          </cell>
          <cell r="M694">
            <v>8900000</v>
          </cell>
          <cell r="N694">
            <v>5</v>
          </cell>
          <cell r="O694">
            <v>44500000</v>
          </cell>
          <cell r="P694">
            <v>5</v>
          </cell>
          <cell r="Q694" t="str">
            <v>304/QĐ-SYT</v>
          </cell>
        </row>
        <row r="695">
          <cell r="C695">
            <v>699</v>
          </cell>
          <cell r="D695" t="str">
            <v>HC0699</v>
          </cell>
          <cell r="E695" t="str">
            <v>Máy sinh hóa tự động cobas c311</v>
          </cell>
          <cell r="F695" t="str">
            <v>HBA1C (2)</v>
          </cell>
          <cell r="G695" t="str">
            <v>05336163190 HbA1c TQ Gen.3 150T cobas</v>
          </cell>
          <cell r="H695" t="str">
            <v>Test</v>
          </cell>
          <cell r="I695" t="str">
            <v>ROCHE</v>
          </cell>
          <cell r="J695" t="str">
            <v>Đức</v>
          </cell>
          <cell r="K695" t="str">
            <v>150 tests</v>
          </cell>
          <cell r="L695" t="str">
            <v>Công Ty Cổ Phần Thiết Bị Y Tế Bách Việt</v>
          </cell>
          <cell r="M695">
            <v>42391</v>
          </cell>
          <cell r="N695">
            <v>600</v>
          </cell>
          <cell r="O695">
            <v>25434600</v>
          </cell>
          <cell r="P695">
            <v>5</v>
          </cell>
          <cell r="Q695" t="str">
            <v>304/QĐ-SYT</v>
          </cell>
        </row>
        <row r="696">
          <cell r="C696">
            <v>700</v>
          </cell>
          <cell r="D696" t="str">
            <v>HC0700</v>
          </cell>
          <cell r="E696" t="str">
            <v>Máy sinh hóa tự động cobas c311</v>
          </cell>
          <cell r="F696" t="str">
            <v>HBA1C HEMOLYZING (2)</v>
          </cell>
          <cell r="G696" t="str">
            <v>04528182190 HBA1C HAEMOLYZING COBAS C</v>
          </cell>
          <cell r="H696" t="str">
            <v>ml</v>
          </cell>
          <cell r="I696" t="str">
            <v>ROCHE</v>
          </cell>
          <cell r="J696" t="str">
            <v>Đức</v>
          </cell>
          <cell r="K696" t="str">
            <v>51ml</v>
          </cell>
          <cell r="L696" t="str">
            <v>Công Ty Cổ Phần Thiết Bị Y Tế Bách Việt</v>
          </cell>
          <cell r="M696">
            <v>21661</v>
          </cell>
          <cell r="N696">
            <v>255</v>
          </cell>
          <cell r="O696">
            <v>5523555</v>
          </cell>
          <cell r="P696">
            <v>5</v>
          </cell>
          <cell r="Q696" t="str">
            <v>304/QĐ-SYT</v>
          </cell>
        </row>
        <row r="697">
          <cell r="C697">
            <v>701</v>
          </cell>
          <cell r="D697" t="str">
            <v>HC0701</v>
          </cell>
          <cell r="E697" t="str">
            <v>Máy sinh hóa tự động cobas c311</v>
          </cell>
          <cell r="F697" t="str">
            <v>HDL-C (2)</v>
          </cell>
          <cell r="G697" t="str">
            <v>07528566190 HDL-C Gen.4, 350T cobas c</v>
          </cell>
          <cell r="H697" t="str">
            <v>Test</v>
          </cell>
          <cell r="I697" t="str">
            <v>ROCHE</v>
          </cell>
          <cell r="J697" t="str">
            <v>Đức</v>
          </cell>
          <cell r="K697" t="str">
            <v>200 tests</v>
          </cell>
          <cell r="L697" t="str">
            <v>Công Ty Cổ Phần Thiết Bị Y Tế Bách Việt</v>
          </cell>
          <cell r="M697">
            <v>11900</v>
          </cell>
          <cell r="N697">
            <v>11900</v>
          </cell>
          <cell r="O697">
            <v>141610000</v>
          </cell>
          <cell r="P697">
            <v>5</v>
          </cell>
          <cell r="Q697" t="str">
            <v>304/QĐ-SYT</v>
          </cell>
        </row>
        <row r="698">
          <cell r="C698">
            <v>702</v>
          </cell>
          <cell r="D698" t="str">
            <v>HC0702</v>
          </cell>
          <cell r="E698" t="str">
            <v>Máy sinh hóa tự động cobas c311</v>
          </cell>
          <cell r="F698" t="str">
            <v>LACT (2)</v>
          </cell>
          <cell r="G698" t="str">
            <v>03183700190 LACT 100T COBAS C INT</v>
          </cell>
          <cell r="H698" t="str">
            <v>Test</v>
          </cell>
          <cell r="I698" t="str">
            <v>ROCHE</v>
          </cell>
          <cell r="J698" t="str">
            <v>Đức</v>
          </cell>
          <cell r="K698" t="str">
            <v>100 tests</v>
          </cell>
          <cell r="L698" t="str">
            <v>Công Ty Cổ Phần Thiết Bị Y Tế Bách Việt</v>
          </cell>
          <cell r="M698">
            <v>6957</v>
          </cell>
          <cell r="N698">
            <v>1000</v>
          </cell>
          <cell r="O698">
            <v>6957000</v>
          </cell>
          <cell r="P698">
            <v>5</v>
          </cell>
          <cell r="Q698" t="str">
            <v>304/QĐ-SYT</v>
          </cell>
        </row>
        <row r="699">
          <cell r="C699">
            <v>703</v>
          </cell>
          <cell r="D699" t="str">
            <v>HC0703</v>
          </cell>
          <cell r="E699" t="str">
            <v>Máy sinh hóa tự động cobas c311</v>
          </cell>
          <cell r="F699" t="str">
            <v>LDL-C (2)</v>
          </cell>
          <cell r="G699" t="str">
            <v>07005717190 LDL-C G.3, 200T, cobas c,Int</v>
          </cell>
          <cell r="H699" t="str">
            <v>Test</v>
          </cell>
          <cell r="I699" t="str">
            <v>ROCHE</v>
          </cell>
          <cell r="J699" t="str">
            <v>Đức</v>
          </cell>
          <cell r="K699" t="str">
            <v>200 tests</v>
          </cell>
          <cell r="L699" t="str">
            <v>Công Ty Cổ Phần Thiết Bị Y Tế Bách Việt</v>
          </cell>
          <cell r="M699">
            <v>16848</v>
          </cell>
          <cell r="N699">
            <v>1600</v>
          </cell>
          <cell r="O699">
            <v>26956800</v>
          </cell>
          <cell r="P699">
            <v>5</v>
          </cell>
          <cell r="Q699" t="str">
            <v>304/QĐ-SYT</v>
          </cell>
        </row>
        <row r="700">
          <cell r="C700">
            <v>704</v>
          </cell>
          <cell r="D700" t="str">
            <v>HC0704</v>
          </cell>
          <cell r="E700" t="str">
            <v>Máy sinh hóa tự động cobas c311</v>
          </cell>
          <cell r="F700" t="str">
            <v>NACl 9% Dil (2)</v>
          </cell>
          <cell r="G700" t="str">
            <v>04489357190 NACL 9% DIL, COBAS C</v>
          </cell>
          <cell r="H700" t="str">
            <v>ml</v>
          </cell>
          <cell r="I700" t="str">
            <v>ROCHE</v>
          </cell>
          <cell r="J700" t="str">
            <v>Đức</v>
          </cell>
          <cell r="K700" t="str">
            <v>50ml</v>
          </cell>
          <cell r="L700" t="str">
            <v>Công Ty Cổ Phần Thiết Bị Y Tế Bách Việt</v>
          </cell>
          <cell r="M700">
            <v>4966</v>
          </cell>
          <cell r="N700">
            <v>400</v>
          </cell>
          <cell r="O700">
            <v>1986400</v>
          </cell>
          <cell r="P700">
            <v>5</v>
          </cell>
          <cell r="Q700" t="str">
            <v>304/QĐ-SYT</v>
          </cell>
        </row>
        <row r="701">
          <cell r="C701">
            <v>705</v>
          </cell>
          <cell r="D701" t="str">
            <v>HC0705</v>
          </cell>
          <cell r="E701" t="str">
            <v>Máy sinh hóa tự động cobas c311</v>
          </cell>
          <cell r="F701" t="str">
            <v>NaOH-D (2)</v>
          </cell>
          <cell r="G701" t="str">
            <v>04489241190 NAOH-D, COBAS C</v>
          </cell>
          <cell r="H701" t="str">
            <v>ml</v>
          </cell>
          <cell r="I701" t="str">
            <v>ROCHE</v>
          </cell>
          <cell r="J701" t="str">
            <v>Đức</v>
          </cell>
          <cell r="K701" t="str">
            <v>66ml</v>
          </cell>
          <cell r="L701" t="str">
            <v>Công Ty Cổ Phần Thiết Bị Y Tế Bách Việt</v>
          </cell>
          <cell r="M701">
            <v>3499</v>
          </cell>
          <cell r="N701">
            <v>1650</v>
          </cell>
          <cell r="O701">
            <v>5773350</v>
          </cell>
          <cell r="P701">
            <v>5</v>
          </cell>
          <cell r="Q701" t="str">
            <v>304/QĐ-SYT</v>
          </cell>
        </row>
        <row r="702">
          <cell r="C702">
            <v>706</v>
          </cell>
          <cell r="D702" t="str">
            <v>HC0706</v>
          </cell>
          <cell r="E702" t="str">
            <v>Máy sinh hóa tự động cobas c311</v>
          </cell>
          <cell r="F702" t="str">
            <v>NaOH-D/Basic Wash (2)</v>
          </cell>
          <cell r="G702" t="str">
            <v>04880285190 NAOH-D/BASIC WASH 2x1,8L</v>
          </cell>
          <cell r="H702" t="str">
            <v>ml</v>
          </cell>
          <cell r="I702" t="str">
            <v>ROCHE</v>
          </cell>
          <cell r="J702" t="str">
            <v>Đức/Trung Quốc</v>
          </cell>
          <cell r="K702" t="str">
            <v>2 x 1,8L</v>
          </cell>
          <cell r="L702" t="str">
            <v>Công Ty Cổ Phần Thiết Bị Y Tế Bách Việt</v>
          </cell>
          <cell r="M702">
            <v>527</v>
          </cell>
          <cell r="N702">
            <v>72000</v>
          </cell>
          <cell r="O702">
            <v>37944000</v>
          </cell>
          <cell r="P702">
            <v>5</v>
          </cell>
          <cell r="Q702" t="str">
            <v>304/QĐ-SYT</v>
          </cell>
        </row>
        <row r="703">
          <cell r="C703">
            <v>707</v>
          </cell>
          <cell r="D703" t="str">
            <v>HC0707</v>
          </cell>
          <cell r="E703" t="str">
            <v>Máy sinh hóa tự động cobas c311</v>
          </cell>
          <cell r="F703" t="str">
            <v>NH3/ETH/CO2 Cal (2)</v>
          </cell>
          <cell r="G703" t="str">
            <v>20751995190 NH3/ETH/CO2 CALIBRATOR</v>
          </cell>
          <cell r="H703" t="str">
            <v>ml</v>
          </cell>
          <cell r="I703" t="str">
            <v>ROCHE</v>
          </cell>
          <cell r="J703" t="str">
            <v>Đức</v>
          </cell>
          <cell r="K703" t="str">
            <v>2 x 4ml</v>
          </cell>
          <cell r="L703" t="str">
            <v>Công Ty Cổ Phần Thiết Bị Y Tế Bách Việt</v>
          </cell>
          <cell r="M703">
            <v>178467</v>
          </cell>
          <cell r="N703">
            <v>24</v>
          </cell>
          <cell r="O703">
            <v>4283208</v>
          </cell>
          <cell r="P703">
            <v>5</v>
          </cell>
          <cell r="Q703" t="str">
            <v>304/QĐ-SYT</v>
          </cell>
        </row>
        <row r="704">
          <cell r="C704">
            <v>708</v>
          </cell>
          <cell r="D704" t="str">
            <v>HC0708</v>
          </cell>
          <cell r="E704" t="str">
            <v>Máy sinh hóa tự động cobas c311</v>
          </cell>
          <cell r="F704" t="str">
            <v>NH3/ETH/CO2 Control A (2)</v>
          </cell>
          <cell r="G704" t="str">
            <v>20753009190 NH3/ETH/CO2 Control A</v>
          </cell>
          <cell r="H704" t="str">
            <v>ml</v>
          </cell>
          <cell r="I704" t="str">
            <v>ROCHE</v>
          </cell>
          <cell r="J704" t="str">
            <v>Đức</v>
          </cell>
          <cell r="K704" t="str">
            <v>5 x 4ml</v>
          </cell>
          <cell r="L704" t="str">
            <v>Công Ty Cổ Phần Thiết Bị Y Tế Bách Việt</v>
          </cell>
          <cell r="M704">
            <v>110469</v>
          </cell>
          <cell r="N704">
            <v>60</v>
          </cell>
          <cell r="O704">
            <v>6628140</v>
          </cell>
          <cell r="P704">
            <v>5</v>
          </cell>
          <cell r="Q704" t="str">
            <v>304/QĐ-SYT</v>
          </cell>
        </row>
        <row r="705">
          <cell r="C705">
            <v>709</v>
          </cell>
          <cell r="D705" t="str">
            <v>HC0709</v>
          </cell>
          <cell r="E705" t="str">
            <v>Máy sinh hóa tự động cobas c311</v>
          </cell>
          <cell r="F705" t="str">
            <v>NH3/ETH/CO2 Control N (2)</v>
          </cell>
          <cell r="G705" t="str">
            <v>20752401190 NH3/ETH/CO2 CONTROL N</v>
          </cell>
          <cell r="H705" t="str">
            <v>ml</v>
          </cell>
          <cell r="I705" t="str">
            <v>ROCHE</v>
          </cell>
          <cell r="J705" t="str">
            <v>Đức</v>
          </cell>
          <cell r="K705" t="str">
            <v>5 x 4ml</v>
          </cell>
          <cell r="L705" t="str">
            <v>Công Ty Cổ Phần Thiết Bị Y Tế Bách Việt</v>
          </cell>
          <cell r="M705">
            <v>110469</v>
          </cell>
          <cell r="N705">
            <v>60</v>
          </cell>
          <cell r="O705">
            <v>6628140</v>
          </cell>
          <cell r="P705">
            <v>5</v>
          </cell>
          <cell r="Q705" t="str">
            <v>304/QĐ-SYT</v>
          </cell>
        </row>
        <row r="706">
          <cell r="C706">
            <v>710</v>
          </cell>
          <cell r="D706" t="str">
            <v>HC0710</v>
          </cell>
          <cell r="E706" t="str">
            <v>Máy sinh hóa tự động cobas c311</v>
          </cell>
          <cell r="F706" t="str">
            <v>PreciControl ClinChem Multi 1 (2)</v>
          </cell>
          <cell r="G706" t="str">
            <v>05947626190 PreciCtrl CC Multi 1, 4x5 ml</v>
          </cell>
          <cell r="H706" t="str">
            <v>ml</v>
          </cell>
          <cell r="I706" t="str">
            <v>ROCHE</v>
          </cell>
          <cell r="J706" t="str">
            <v>Đức</v>
          </cell>
          <cell r="K706" t="str">
            <v>4 x 5ml</v>
          </cell>
          <cell r="L706" t="str">
            <v>Công Ty Cổ Phần Thiết Bị Y Tế Bách Việt</v>
          </cell>
          <cell r="M706">
            <v>110421</v>
          </cell>
          <cell r="N706">
            <v>680</v>
          </cell>
          <cell r="O706">
            <v>75086280</v>
          </cell>
          <cell r="P706">
            <v>5</v>
          </cell>
          <cell r="Q706" t="str">
            <v>304/QĐ-SYT</v>
          </cell>
        </row>
        <row r="707">
          <cell r="C707">
            <v>711</v>
          </cell>
          <cell r="D707" t="str">
            <v>HC0711</v>
          </cell>
          <cell r="E707" t="str">
            <v>Máy sinh hóa tự động cobas c311</v>
          </cell>
          <cell r="F707" t="str">
            <v>PreciControl ClinChem Multi 2 (2)</v>
          </cell>
          <cell r="G707" t="str">
            <v>05947774190 PreciCtrl CC Multi 2, 4x5 ml</v>
          </cell>
          <cell r="H707" t="str">
            <v>ml</v>
          </cell>
          <cell r="I707" t="str">
            <v>ROCHE</v>
          </cell>
          <cell r="J707" t="str">
            <v>Đức</v>
          </cell>
          <cell r="K707" t="str">
            <v>4 x 5ml</v>
          </cell>
          <cell r="L707" t="str">
            <v>Công Ty Cổ Phần Thiết Bị Y Tế Bách Việt</v>
          </cell>
          <cell r="M707">
            <v>110421</v>
          </cell>
          <cell r="N707">
            <v>680</v>
          </cell>
          <cell r="O707">
            <v>75086280</v>
          </cell>
          <cell r="P707">
            <v>5</v>
          </cell>
          <cell r="Q707" t="str">
            <v>304/QĐ-SYT</v>
          </cell>
        </row>
        <row r="708">
          <cell r="C708">
            <v>712</v>
          </cell>
          <cell r="D708" t="str">
            <v>HC0712</v>
          </cell>
          <cell r="E708" t="str">
            <v>Máy sinh hóa tự động cobas c311</v>
          </cell>
          <cell r="F708" t="str">
            <v>PRECICONTROL HBA1C NORM (2)</v>
          </cell>
          <cell r="G708" t="str">
            <v>05479207190 PreciControlHBA1c Norm,4x1ml</v>
          </cell>
          <cell r="H708" t="str">
            <v>ml</v>
          </cell>
          <cell r="I708" t="str">
            <v>ROCHE</v>
          </cell>
          <cell r="J708" t="str">
            <v>Đức</v>
          </cell>
          <cell r="K708" t="str">
            <v>4 x 1ml</v>
          </cell>
          <cell r="L708" t="str">
            <v>Công Ty Cổ Phần Thiết Bị Y Tế Bách Việt</v>
          </cell>
          <cell r="M708">
            <v>1141304</v>
          </cell>
          <cell r="N708">
            <v>12</v>
          </cell>
          <cell r="O708">
            <v>13695648</v>
          </cell>
          <cell r="P708">
            <v>5</v>
          </cell>
          <cell r="Q708" t="str">
            <v>304/QĐ-SYT</v>
          </cell>
        </row>
        <row r="709">
          <cell r="C709">
            <v>713</v>
          </cell>
          <cell r="D709" t="str">
            <v>HC0713</v>
          </cell>
          <cell r="E709" t="str">
            <v>Máy sinh hóa tự động cobas c311</v>
          </cell>
          <cell r="F709" t="str">
            <v>PRECICONTROL HBA1C PATH (2)</v>
          </cell>
          <cell r="G709" t="str">
            <v>05912504190 PreciControlHBA1c Path,4x1ml</v>
          </cell>
          <cell r="H709" t="str">
            <v>ml</v>
          </cell>
          <cell r="I709" t="str">
            <v>ROCHE</v>
          </cell>
          <cell r="J709" t="str">
            <v>Đức</v>
          </cell>
          <cell r="K709" t="str">
            <v>4 x 1ml</v>
          </cell>
          <cell r="L709" t="str">
            <v>Công Ty Cổ Phần Thiết Bị Y Tế Bách Việt</v>
          </cell>
          <cell r="M709">
            <v>1169837</v>
          </cell>
          <cell r="N709">
            <v>12</v>
          </cell>
          <cell r="O709">
            <v>14038044</v>
          </cell>
          <cell r="P709">
            <v>5</v>
          </cell>
          <cell r="Q709" t="str">
            <v>304/QĐ-SYT</v>
          </cell>
        </row>
        <row r="710">
          <cell r="C710">
            <v>714</v>
          </cell>
          <cell r="D710" t="str">
            <v>HC0714</v>
          </cell>
          <cell r="E710" t="str">
            <v>Máy sinh hóa tự động cobas c311</v>
          </cell>
          <cell r="F710" t="str">
            <v>PRECINORM PUC (2)</v>
          </cell>
          <cell r="G710" t="str">
            <v>03121313122 PRECINORM PROTEINS U</v>
          </cell>
          <cell r="H710" t="str">
            <v>ml</v>
          </cell>
          <cell r="I710" t="str">
            <v>ROCHE</v>
          </cell>
          <cell r="J710" t="str">
            <v>Đức</v>
          </cell>
          <cell r="K710" t="str">
            <v>4 x 3ml</v>
          </cell>
          <cell r="L710" t="str">
            <v>Công Ty Cổ Phần Thiết Bị Y Tế Bách Việt</v>
          </cell>
          <cell r="M710">
            <v>341310</v>
          </cell>
          <cell r="N710">
            <v>96</v>
          </cell>
          <cell r="O710">
            <v>32765760</v>
          </cell>
          <cell r="P710">
            <v>5</v>
          </cell>
          <cell r="Q710" t="str">
            <v>304/QĐ-SYT</v>
          </cell>
        </row>
        <row r="711">
          <cell r="C711">
            <v>715</v>
          </cell>
          <cell r="D711" t="str">
            <v>HC0715</v>
          </cell>
          <cell r="E711" t="str">
            <v>Máy sinh hóa tự động cobas c311</v>
          </cell>
          <cell r="F711" t="str">
            <v>PRECIPATH PUC (2)</v>
          </cell>
          <cell r="G711" t="str">
            <v>03121291122 PRECIPATH PROTEINS URIN</v>
          </cell>
          <cell r="H711" t="str">
            <v>ml</v>
          </cell>
          <cell r="I711" t="str">
            <v>ROCHE</v>
          </cell>
          <cell r="J711" t="str">
            <v>Đức</v>
          </cell>
          <cell r="K711" t="str">
            <v>4 x 3ml</v>
          </cell>
          <cell r="L711" t="str">
            <v>Công Ty Cổ Phần Thiết Bị Y Tế Bách Việt</v>
          </cell>
          <cell r="M711">
            <v>341310</v>
          </cell>
          <cell r="N711">
            <v>96</v>
          </cell>
          <cell r="O711">
            <v>32765760</v>
          </cell>
          <cell r="P711">
            <v>5</v>
          </cell>
          <cell r="Q711" t="str">
            <v>304/QĐ-SYT</v>
          </cell>
        </row>
        <row r="712">
          <cell r="C712">
            <v>716</v>
          </cell>
          <cell r="D712" t="str">
            <v>HC0716</v>
          </cell>
          <cell r="E712" t="str">
            <v>Máy sinh hóa tự động cobas c311</v>
          </cell>
          <cell r="F712" t="str">
            <v>Sample Cleaner 1, cobas c (2)</v>
          </cell>
          <cell r="G712" t="str">
            <v>04708725190 Sample Cleaner 1, cobas c</v>
          </cell>
          <cell r="H712" t="str">
            <v>ml</v>
          </cell>
          <cell r="I712" t="str">
            <v>ROCHE</v>
          </cell>
          <cell r="J712" t="str">
            <v>Đức</v>
          </cell>
          <cell r="K712" t="str">
            <v>12x59ml</v>
          </cell>
          <cell r="L712" t="str">
            <v>Công Ty Cổ Phần Thiết Bị Y Tế Bách Việt</v>
          </cell>
          <cell r="M712">
            <v>1676</v>
          </cell>
          <cell r="N712">
            <v>7788</v>
          </cell>
          <cell r="O712">
            <v>13052688</v>
          </cell>
          <cell r="P712">
            <v>5</v>
          </cell>
          <cell r="Q712" t="str">
            <v>304/QĐ-SYT</v>
          </cell>
        </row>
        <row r="713">
          <cell r="C713">
            <v>717</v>
          </cell>
          <cell r="D713" t="str">
            <v>HC0717</v>
          </cell>
          <cell r="E713" t="str">
            <v>Máy sinh hóa tự động cobas c311</v>
          </cell>
          <cell r="F713" t="str">
            <v>Sample cleaner 2 (2)</v>
          </cell>
          <cell r="G713" t="str">
            <v>05958024190 Sample Cleaner 2, cobas 6000</v>
          </cell>
          <cell r="H713" t="str">
            <v>ml</v>
          </cell>
          <cell r="I713" t="str">
            <v>ROCHE</v>
          </cell>
          <cell r="J713" t="str">
            <v>Đức</v>
          </cell>
          <cell r="K713" t="str">
            <v>12 x 68ml</v>
          </cell>
          <cell r="L713" t="str">
            <v>Công Ty Cổ Phần Thiết Bị Y Tế Bách Việt</v>
          </cell>
          <cell r="M713">
            <v>1213</v>
          </cell>
          <cell r="N713">
            <v>8976</v>
          </cell>
          <cell r="O713">
            <v>10887888</v>
          </cell>
          <cell r="P713">
            <v>5</v>
          </cell>
          <cell r="Q713" t="str">
            <v>304/QĐ-SYT</v>
          </cell>
        </row>
        <row r="714">
          <cell r="C714">
            <v>718</v>
          </cell>
          <cell r="D714" t="str">
            <v>HC0718</v>
          </cell>
          <cell r="E714" t="str">
            <v>Máy sinh hóa tự động cobas c311</v>
          </cell>
          <cell r="F714" t="str">
            <v>TRIGL (2)</v>
          </cell>
          <cell r="G714" t="str">
            <v>20767107322 TRIGL 250T COBAS C/INTEGRA</v>
          </cell>
          <cell r="H714" t="str">
            <v>Test</v>
          </cell>
          <cell r="I714" t="str">
            <v>ROCHE</v>
          </cell>
          <cell r="J714" t="str">
            <v>Đức</v>
          </cell>
          <cell r="K714" t="str">
            <v>250 tests</v>
          </cell>
          <cell r="L714" t="str">
            <v>Công Ty Cổ Phần Thiết Bị Y Tế Bách Việt</v>
          </cell>
          <cell r="M714">
            <v>3152</v>
          </cell>
          <cell r="N714">
            <v>13750</v>
          </cell>
          <cell r="O714">
            <v>43340000</v>
          </cell>
          <cell r="P714">
            <v>5</v>
          </cell>
          <cell r="Q714" t="str">
            <v>304/QĐ-SYT</v>
          </cell>
        </row>
        <row r="715">
          <cell r="C715">
            <v>719</v>
          </cell>
          <cell r="D715" t="str">
            <v>HC0719</v>
          </cell>
          <cell r="E715" t="str">
            <v>Máy sinh hóa tự động cobas c311</v>
          </cell>
          <cell r="F715" t="str">
            <v>UREAL (2)</v>
          </cell>
          <cell r="G715" t="str">
            <v>04460715190 UREAL 500T COBAS C/INTEGRA</v>
          </cell>
          <cell r="H715" t="str">
            <v>Test</v>
          </cell>
          <cell r="I715" t="str">
            <v>ROCHE</v>
          </cell>
          <cell r="J715" t="str">
            <v>Đức</v>
          </cell>
          <cell r="K715" t="str">
            <v>500 tests</v>
          </cell>
          <cell r="L715" t="str">
            <v>Công Ty Cổ Phần Thiết Bị Y Tế Bách Việt</v>
          </cell>
          <cell r="M715">
            <v>3804</v>
          </cell>
          <cell r="N715">
            <v>13500</v>
          </cell>
          <cell r="O715">
            <v>51354000</v>
          </cell>
          <cell r="P715">
            <v>5</v>
          </cell>
          <cell r="Q715" t="str">
            <v>304/QĐ-SYT</v>
          </cell>
        </row>
        <row r="716">
          <cell r="C716">
            <v>720</v>
          </cell>
          <cell r="D716" t="str">
            <v>HC0720</v>
          </cell>
          <cell r="E716" t="str">
            <v>Máy sinh hóa tự động cobas c311</v>
          </cell>
          <cell r="F716" t="str">
            <v>Uric Acid (2)</v>
          </cell>
          <cell r="G716" t="str">
            <v>03183807190 UA G2 400T COBAS C/INTEGRA</v>
          </cell>
          <cell r="H716" t="str">
            <v>Test</v>
          </cell>
          <cell r="I716" t="str">
            <v>ROCHE</v>
          </cell>
          <cell r="J716" t="str">
            <v>Đức</v>
          </cell>
          <cell r="K716" t="str">
            <v>400 tests</v>
          </cell>
          <cell r="L716" t="str">
            <v>Công Ty Cổ Phần Thiết Bị Y Tế Bách Việt</v>
          </cell>
          <cell r="M716">
            <v>2211</v>
          </cell>
          <cell r="N716">
            <v>2800</v>
          </cell>
          <cell r="O716">
            <v>6190800</v>
          </cell>
          <cell r="P716">
            <v>5</v>
          </cell>
          <cell r="Q716" t="str">
            <v>304/QĐ-SYT</v>
          </cell>
        </row>
        <row r="717">
          <cell r="C717">
            <v>721</v>
          </cell>
          <cell r="D717" t="str">
            <v>HC0721</v>
          </cell>
          <cell r="E717" t="str">
            <v>Máy sinh hóa tự động DIRUI</v>
          </cell>
          <cell r="F717" t="str">
            <v>Albumin (4x50ml)</v>
          </cell>
          <cell r="G717" t="str">
            <v>ALBUMIN</v>
          </cell>
          <cell r="H717" t="str">
            <v xml:space="preserve">ml
</v>
          </cell>
          <cell r="I717" t="str">
            <v>Chema Diagnostica Di Marco Fiore</v>
          </cell>
          <cell r="J717" t="str">
            <v>Italia</v>
          </cell>
          <cell r="K717" t="str">
            <v>10x50ml</v>
          </cell>
          <cell r="L717" t="str">
            <v xml:space="preserve">Công Ty Tnhh Thương Mại Hợp Nhất </v>
          </cell>
          <cell r="M717">
            <v>1540</v>
          </cell>
          <cell r="N717">
            <v>1200</v>
          </cell>
          <cell r="O717">
            <v>1848000</v>
          </cell>
          <cell r="P717">
            <v>35</v>
          </cell>
          <cell r="Q717" t="str">
            <v>304/QĐ-SYT</v>
          </cell>
        </row>
        <row r="718">
          <cell r="C718">
            <v>722</v>
          </cell>
          <cell r="D718" t="str">
            <v>HC0722</v>
          </cell>
          <cell r="E718" t="str">
            <v>Máy sinh hóa tự động DIRUI</v>
          </cell>
          <cell r="F718" t="str">
            <v>ALKALINE PHOSPHATASE (S.L)</v>
          </cell>
          <cell r="G718" t="str">
            <v>ALKALINE PHOSPHATASE FL DGKC</v>
          </cell>
          <cell r="H718" t="str">
            <v xml:space="preserve">ml
</v>
          </cell>
          <cell r="I718" t="str">
            <v>Chema Diagnostica Di Marco Fiore</v>
          </cell>
          <cell r="J718" t="str">
            <v>Italia</v>
          </cell>
          <cell r="K718" t="str">
            <v>8x50ml</v>
          </cell>
          <cell r="L718" t="str">
            <v xml:space="preserve">Công Ty Tnhh Thương Mại Hợp Nhất </v>
          </cell>
          <cell r="M718">
            <v>12680</v>
          </cell>
          <cell r="N718">
            <v>500</v>
          </cell>
          <cell r="O718">
            <v>6340000</v>
          </cell>
          <cell r="P718">
            <v>35</v>
          </cell>
          <cell r="Q718" t="str">
            <v>304/QĐ-SYT</v>
          </cell>
        </row>
        <row r="719">
          <cell r="C719">
            <v>723</v>
          </cell>
          <cell r="D719" t="str">
            <v>HC0723</v>
          </cell>
          <cell r="E719" t="str">
            <v>Máy sinh hóa tự động DIRUI</v>
          </cell>
          <cell r="F719" t="str">
            <v>Amylase (4x10ml)</v>
          </cell>
          <cell r="G719" t="str">
            <v>AMYLASE FL</v>
          </cell>
          <cell r="H719" t="str">
            <v xml:space="preserve">ml
</v>
          </cell>
          <cell r="I719" t="str">
            <v>Chema Diagnostica Di Marco Fiore</v>
          </cell>
          <cell r="J719" t="str">
            <v>Italia</v>
          </cell>
          <cell r="K719" t="str">
            <v>12x10ml</v>
          </cell>
          <cell r="L719" t="str">
            <v xml:space="preserve">Công Ty Tnhh Thương Mại Hợp Nhất </v>
          </cell>
          <cell r="M719">
            <v>30860</v>
          </cell>
          <cell r="N719">
            <v>400</v>
          </cell>
          <cell r="O719">
            <v>12344000</v>
          </cell>
          <cell r="P719">
            <v>35</v>
          </cell>
          <cell r="Q719" t="str">
            <v>304/QĐ-SYT</v>
          </cell>
        </row>
        <row r="720">
          <cell r="C720">
            <v>724</v>
          </cell>
          <cell r="D720" t="str">
            <v>HC0724</v>
          </cell>
          <cell r="E720" t="str">
            <v>Máy sinh hóa tự động DIRUI</v>
          </cell>
          <cell r="F720" t="str">
            <v>Bilirubin - Derect auto (1x375ml)</v>
          </cell>
          <cell r="G720" t="str">
            <v>DIRECT BILIRUBIN FL</v>
          </cell>
          <cell r="H720" t="str">
            <v xml:space="preserve">ml
</v>
          </cell>
          <cell r="I720" t="str">
            <v>Chema Diagnostica Di Marco Fiore</v>
          </cell>
          <cell r="J720" t="str">
            <v>Italia</v>
          </cell>
          <cell r="K720" t="str">
            <v>10x50ml</v>
          </cell>
          <cell r="L720" t="str">
            <v xml:space="preserve">Công Ty Tnhh Thương Mại Hợp Nhất </v>
          </cell>
          <cell r="M720">
            <v>5086</v>
          </cell>
          <cell r="N720">
            <v>2250</v>
          </cell>
          <cell r="O720">
            <v>11443500</v>
          </cell>
          <cell r="P720">
            <v>35</v>
          </cell>
          <cell r="Q720" t="str">
            <v>304/QĐ-SYT</v>
          </cell>
        </row>
        <row r="721">
          <cell r="C721">
            <v>725</v>
          </cell>
          <cell r="D721" t="str">
            <v>HC0725</v>
          </cell>
          <cell r="E721" t="str">
            <v>Máy sinh hóa tự động DIRUI</v>
          </cell>
          <cell r="F721" t="str">
            <v>Bilirubin - Total auto (1x375ml)</v>
          </cell>
          <cell r="G721" t="str">
            <v>TOTAL BILIRUBIN FL</v>
          </cell>
          <cell r="H721" t="str">
            <v xml:space="preserve">ml
</v>
          </cell>
          <cell r="I721" t="str">
            <v>Chema Diagnostica Di Marco Fiore</v>
          </cell>
          <cell r="J721" t="str">
            <v>Italia</v>
          </cell>
          <cell r="K721" t="str">
            <v xml:space="preserve"> 10x50ml</v>
          </cell>
          <cell r="L721" t="str">
            <v xml:space="preserve">Công Ty Tnhh Thương Mại Hợp Nhất </v>
          </cell>
          <cell r="M721">
            <v>3568</v>
          </cell>
          <cell r="N721">
            <v>2250</v>
          </cell>
          <cell r="O721">
            <v>8028000</v>
          </cell>
          <cell r="P721">
            <v>35</v>
          </cell>
          <cell r="Q721" t="str">
            <v>304/QĐ-SYT</v>
          </cell>
        </row>
        <row r="722">
          <cell r="C722">
            <v>726</v>
          </cell>
          <cell r="D722" t="str">
            <v>HC0726</v>
          </cell>
          <cell r="E722" t="str">
            <v>Máy sinh hóa tự động DIRUI</v>
          </cell>
          <cell r="F722" t="str">
            <v>Calcium</v>
          </cell>
          <cell r="G722" t="str">
            <v>CALCIUM</v>
          </cell>
          <cell r="H722" t="str">
            <v xml:space="preserve">ml
</v>
          </cell>
          <cell r="I722" t="str">
            <v>Chema Diagnostica Di Marco Fiore</v>
          </cell>
          <cell r="J722" t="str">
            <v>Italia</v>
          </cell>
          <cell r="K722" t="str">
            <v>6x50ml</v>
          </cell>
          <cell r="L722" t="str">
            <v xml:space="preserve">Công Ty Tnhh Thương Mại Hợp Nhất </v>
          </cell>
          <cell r="M722">
            <v>5800</v>
          </cell>
          <cell r="N722">
            <v>600</v>
          </cell>
          <cell r="O722">
            <v>3480000</v>
          </cell>
          <cell r="P722">
            <v>35</v>
          </cell>
          <cell r="Q722" t="str">
            <v>304/QĐ-SYT</v>
          </cell>
        </row>
        <row r="723">
          <cell r="C723">
            <v>727</v>
          </cell>
          <cell r="D723" t="str">
            <v>HC0727</v>
          </cell>
          <cell r="E723" t="str">
            <v>Máy sinh hóa tự động DIRUI</v>
          </cell>
          <cell r="F723" t="str">
            <v>Cholesterol (5x100ml)</v>
          </cell>
          <cell r="G723" t="str">
            <v>CHOLESTEROL FL</v>
          </cell>
          <cell r="H723" t="str">
            <v xml:space="preserve">ml
</v>
          </cell>
          <cell r="I723" t="str">
            <v>Chema Diagnostica Di Marco Fiore</v>
          </cell>
          <cell r="J723" t="str">
            <v>Italia</v>
          </cell>
          <cell r="K723" t="str">
            <v>10x50ml</v>
          </cell>
          <cell r="L723" t="str">
            <v xml:space="preserve">Công Ty Tnhh Thương Mại Hợp Nhất </v>
          </cell>
          <cell r="M723">
            <v>3586</v>
          </cell>
          <cell r="N723">
            <v>10000</v>
          </cell>
          <cell r="O723">
            <v>35860000</v>
          </cell>
          <cell r="P723">
            <v>35</v>
          </cell>
          <cell r="Q723" t="str">
            <v>304/QĐ-SYT</v>
          </cell>
        </row>
        <row r="724">
          <cell r="C724">
            <v>728</v>
          </cell>
          <cell r="D724" t="str">
            <v>HC0728</v>
          </cell>
          <cell r="E724" t="str">
            <v>Máy sinh hóa tự động DIRUI</v>
          </cell>
          <cell r="F724" t="str">
            <v>CK-MB (2)</v>
          </cell>
          <cell r="G724" t="str">
            <v>CK-MB FL IFCC/DGKC</v>
          </cell>
          <cell r="H724" t="str">
            <v xml:space="preserve">ml
</v>
          </cell>
          <cell r="I724" t="str">
            <v>Chema Diagnostica Di Marco Fiore</v>
          </cell>
          <cell r="J724" t="str">
            <v>Italia</v>
          </cell>
          <cell r="K724" t="str">
            <v>6x10ml</v>
          </cell>
          <cell r="L724" t="str">
            <v xml:space="preserve">Công Ty Tnhh Thương Mại Hợp Nhất </v>
          </cell>
          <cell r="M724">
            <v>40860</v>
          </cell>
          <cell r="N724">
            <v>160</v>
          </cell>
          <cell r="O724">
            <v>6537600</v>
          </cell>
          <cell r="P724">
            <v>35</v>
          </cell>
          <cell r="Q724" t="str">
            <v>304/QĐ-SYT</v>
          </cell>
        </row>
        <row r="725">
          <cell r="C725">
            <v>729</v>
          </cell>
          <cell r="D725" t="str">
            <v>HC0729</v>
          </cell>
          <cell r="E725" t="str">
            <v>Máy sinh hóa tự động DIRUI</v>
          </cell>
          <cell r="F725" t="str">
            <v>Creatinine (4x50ml)</v>
          </cell>
          <cell r="G725" t="str">
            <v>CREATININE</v>
          </cell>
          <cell r="H725" t="str">
            <v xml:space="preserve">ml
</v>
          </cell>
          <cell r="I725" t="str">
            <v>Chema Diagnostica Di Marco Fiore</v>
          </cell>
          <cell r="J725" t="str">
            <v>Italia</v>
          </cell>
          <cell r="K725" t="str">
            <v>4x50+4x50ml</v>
          </cell>
          <cell r="L725" t="str">
            <v xml:space="preserve">Công Ty Tnhh Thương Mại Hợp Nhất </v>
          </cell>
          <cell r="M725">
            <v>2300</v>
          </cell>
          <cell r="N725">
            <v>7000</v>
          </cell>
          <cell r="O725">
            <v>16100000</v>
          </cell>
          <cell r="P725">
            <v>35</v>
          </cell>
          <cell r="Q725" t="str">
            <v>304/QĐ-SYT</v>
          </cell>
        </row>
        <row r="726">
          <cell r="C726">
            <v>730</v>
          </cell>
          <cell r="D726" t="str">
            <v>HC0730</v>
          </cell>
          <cell r="E726" t="str">
            <v>Máy sinh hóa tự động DIRUI</v>
          </cell>
          <cell r="F726" t="str">
            <v>CRP LEIT with Calibrator</v>
          </cell>
          <cell r="G726" t="str">
            <v>CRP TURBI</v>
          </cell>
          <cell r="H726" t="str">
            <v xml:space="preserve">ml
</v>
          </cell>
          <cell r="I726" t="str">
            <v>Spinreact S.A</v>
          </cell>
          <cell r="J726" t="str">
            <v>Spain</v>
          </cell>
          <cell r="K726" t="str">
            <v xml:space="preserve">50ml gồm (1x40ml/1x10ml) </v>
          </cell>
          <cell r="L726" t="str">
            <v xml:space="preserve">Công Ty Tnhh Thương Mại Hợp Nhất </v>
          </cell>
          <cell r="M726">
            <v>44680</v>
          </cell>
          <cell r="N726">
            <v>192</v>
          </cell>
          <cell r="O726">
            <v>8578560</v>
          </cell>
          <cell r="P726">
            <v>35</v>
          </cell>
          <cell r="Q726" t="str">
            <v>304/QĐ-SYT</v>
          </cell>
        </row>
        <row r="727">
          <cell r="C727">
            <v>731</v>
          </cell>
          <cell r="D727" t="str">
            <v>HC0731</v>
          </cell>
          <cell r="E727" t="str">
            <v>Máy sinh hóa tự động DIRUI</v>
          </cell>
          <cell r="F727" t="str">
            <v>CS Alkaline Detergent (2 lít)</v>
          </cell>
          <cell r="G727" t="str">
            <v>WASH SOLUTION</v>
          </cell>
          <cell r="H727" t="str">
            <v xml:space="preserve">ml
</v>
          </cell>
          <cell r="I727" t="str">
            <v>Diamond Diagnostic Inc</v>
          </cell>
          <cell r="J727" t="str">
            <v>USA</v>
          </cell>
          <cell r="K727" t="str">
            <v>2000ml trong thùng (6x2000ml)</v>
          </cell>
          <cell r="L727" t="str">
            <v xml:space="preserve">Công Ty Tnhh Thương Mại Hợp Nhất </v>
          </cell>
          <cell r="M727">
            <v>1200</v>
          </cell>
          <cell r="N727">
            <v>32000</v>
          </cell>
          <cell r="O727">
            <v>38400000</v>
          </cell>
          <cell r="P727">
            <v>35</v>
          </cell>
          <cell r="Q727" t="str">
            <v>304/QĐ-SYT</v>
          </cell>
        </row>
        <row r="728">
          <cell r="C728">
            <v>732</v>
          </cell>
          <cell r="D728" t="str">
            <v>HC0732</v>
          </cell>
          <cell r="E728" t="str">
            <v>Máy sinh hóa tự động DIRUI</v>
          </cell>
          <cell r="F728" t="str">
            <v>CS Anti Bacterrial (500ml)</v>
          </cell>
          <cell r="G728" t="str">
            <v>CLEANING SOLUTION</v>
          </cell>
          <cell r="H728" t="str">
            <v xml:space="preserve">ml
</v>
          </cell>
          <cell r="I728" t="str">
            <v>Diamond Diagnostic Inc</v>
          </cell>
          <cell r="J728" t="str">
            <v>USA</v>
          </cell>
          <cell r="K728" t="str">
            <v>500ml</v>
          </cell>
          <cell r="L728" t="str">
            <v xml:space="preserve">Công Ty Tnhh Thương Mại Hợp Nhất </v>
          </cell>
          <cell r="M728">
            <v>3286</v>
          </cell>
          <cell r="N728">
            <v>10000</v>
          </cell>
          <cell r="O728">
            <v>32860000</v>
          </cell>
          <cell r="P728">
            <v>35</v>
          </cell>
          <cell r="Q728" t="str">
            <v>304/QĐ-SYT</v>
          </cell>
        </row>
        <row r="729">
          <cell r="C729">
            <v>733</v>
          </cell>
          <cell r="D729" t="str">
            <v>HC0733</v>
          </cell>
          <cell r="E729" t="str">
            <v>Máy sinh hóa tự động DIRUI</v>
          </cell>
          <cell r="F729" t="str">
            <v>Cuvettes</v>
          </cell>
          <cell r="G729" t="str">
            <v>CUVETTES (sử dụng cho máy sinh hóa tự động Dirui)</v>
          </cell>
          <cell r="H729" t="str">
            <v xml:space="preserve">Cái
</v>
          </cell>
          <cell r="I729" t="str">
            <v>Ningbo MFLab Medical Instruments Co., Ltd</v>
          </cell>
          <cell r="J729" t="str">
            <v>China</v>
          </cell>
          <cell r="K729" t="str">
            <v>Cái</v>
          </cell>
          <cell r="L729" t="str">
            <v xml:space="preserve">Công Ty Tnhh Thương Mại Hợp Nhất </v>
          </cell>
          <cell r="M729">
            <v>850000</v>
          </cell>
          <cell r="N729">
            <v>18</v>
          </cell>
          <cell r="O729">
            <v>15300000</v>
          </cell>
          <cell r="P729">
            <v>35</v>
          </cell>
          <cell r="Q729" t="str">
            <v>304/QĐ-SYT</v>
          </cell>
        </row>
        <row r="730">
          <cell r="C730">
            <v>734</v>
          </cell>
          <cell r="D730" t="str">
            <v>HC0734</v>
          </cell>
          <cell r="E730" t="str">
            <v>Máy sinh hóa tự động DIRUI</v>
          </cell>
          <cell r="F730" t="str">
            <v>Gamma Glutamyl Transferase</v>
          </cell>
          <cell r="G730" t="str">
            <v>GAMMA GT FL</v>
          </cell>
          <cell r="H730" t="str">
            <v xml:space="preserve">ml
</v>
          </cell>
          <cell r="I730" t="str">
            <v>Chema Diagnostica Di Marco Fiore</v>
          </cell>
          <cell r="J730" t="str">
            <v>Italia</v>
          </cell>
          <cell r="K730" t="str">
            <v>8x50ml</v>
          </cell>
          <cell r="L730" t="str">
            <v xml:space="preserve">Công Ty Tnhh Thương Mại Hợp Nhất </v>
          </cell>
          <cell r="M730">
            <v>7000</v>
          </cell>
          <cell r="N730">
            <v>180</v>
          </cell>
          <cell r="O730">
            <v>1260000</v>
          </cell>
          <cell r="P730">
            <v>35</v>
          </cell>
          <cell r="Q730" t="str">
            <v>304/QĐ-SYT</v>
          </cell>
        </row>
        <row r="731">
          <cell r="C731">
            <v>735</v>
          </cell>
          <cell r="D731" t="str">
            <v>HC0735</v>
          </cell>
          <cell r="E731" t="str">
            <v>Máy sinh hóa tự động DIRUI</v>
          </cell>
          <cell r="F731" t="str">
            <v>Gluocose (5x100ml)</v>
          </cell>
          <cell r="G731" t="str">
            <v>GLUCOSE FL</v>
          </cell>
          <cell r="H731" t="str">
            <v xml:space="preserve">ml
</v>
          </cell>
          <cell r="I731" t="str">
            <v>Chema Diagnostica Di Marco Fiore</v>
          </cell>
          <cell r="J731" t="str">
            <v>Italia</v>
          </cell>
          <cell r="K731" t="str">
            <v>10x50ml</v>
          </cell>
          <cell r="L731" t="str">
            <v xml:space="preserve">Công Ty Tnhh Thương Mại Hợp Nhất </v>
          </cell>
          <cell r="M731">
            <v>1330</v>
          </cell>
          <cell r="N731">
            <v>15000</v>
          </cell>
          <cell r="O731">
            <v>19950000</v>
          </cell>
          <cell r="P731">
            <v>35</v>
          </cell>
          <cell r="Q731" t="str">
            <v>304/QĐ-SYT</v>
          </cell>
        </row>
        <row r="732">
          <cell r="C732">
            <v>736</v>
          </cell>
          <cell r="D732" t="str">
            <v>HC0736</v>
          </cell>
          <cell r="E732" t="str">
            <v>Máy sinh hóa tự động DIRUI</v>
          </cell>
          <cell r="F732" t="str">
            <v>Halogen lamp (3)</v>
          </cell>
          <cell r="G732" t="str">
            <v>HALOGEN LAMP</v>
          </cell>
          <cell r="H732" t="str">
            <v xml:space="preserve">Cái
</v>
          </cell>
          <cell r="I732" t="str">
            <v>Diamond Diagnostic Inc</v>
          </cell>
          <cell r="J732" t="str">
            <v>USA</v>
          </cell>
          <cell r="K732" t="str">
            <v>Cái</v>
          </cell>
          <cell r="L732" t="str">
            <v xml:space="preserve">Công Ty Tnhh Thương Mại Hợp Nhất </v>
          </cell>
          <cell r="M732">
            <v>2900000</v>
          </cell>
          <cell r="N732">
            <v>3</v>
          </cell>
          <cell r="O732">
            <v>8700000</v>
          </cell>
          <cell r="P732">
            <v>35</v>
          </cell>
          <cell r="Q732" t="str">
            <v>304/QĐ-SYT</v>
          </cell>
        </row>
        <row r="733">
          <cell r="C733">
            <v>737</v>
          </cell>
          <cell r="D733" t="str">
            <v>HC0737</v>
          </cell>
          <cell r="E733" t="str">
            <v>Máy sinh hóa tự động DIRUI</v>
          </cell>
          <cell r="F733" t="str">
            <v>HDL - Cholesterol Direct with calibrator (2x60ml)</v>
          </cell>
          <cell r="G733" t="str">
            <v>HDL-DIRECT FL (Calib có trong Autocal H)</v>
          </cell>
          <cell r="H733" t="str">
            <v xml:space="preserve">ml
</v>
          </cell>
          <cell r="I733" t="str">
            <v>Chema Diagnostica Di Marco Fiore</v>
          </cell>
          <cell r="J733" t="str">
            <v>Italia</v>
          </cell>
          <cell r="K733" t="str">
            <v xml:space="preserve"> 6x20+2x20ml</v>
          </cell>
          <cell r="L733" t="str">
            <v xml:space="preserve">Công Ty Tnhh Thương Mại Hợp Nhất </v>
          </cell>
          <cell r="M733">
            <v>43680</v>
          </cell>
          <cell r="N733">
            <v>6600</v>
          </cell>
          <cell r="O733">
            <v>288288000</v>
          </cell>
          <cell r="P733">
            <v>35</v>
          </cell>
          <cell r="Q733" t="str">
            <v>304/QĐ-SYT</v>
          </cell>
        </row>
        <row r="734">
          <cell r="C734">
            <v>738</v>
          </cell>
          <cell r="D734" t="str">
            <v>HC0738</v>
          </cell>
          <cell r="E734" t="str">
            <v>Máy sinh hóa tự động DIRUI</v>
          </cell>
          <cell r="F734" t="str">
            <v>MICRO ALBUMIN with Calibrator</v>
          </cell>
          <cell r="G734" t="str">
            <v>mALB TURBI</v>
          </cell>
          <cell r="H734" t="str">
            <v xml:space="preserve">ml
</v>
          </cell>
          <cell r="I734" t="str">
            <v>Spinreact S.A</v>
          </cell>
          <cell r="J734" t="str">
            <v>Spain</v>
          </cell>
          <cell r="K734" t="str">
            <v xml:space="preserve">50ml gồm (R1 : 1x40ml + R2 : 1x10ml + Cal : 1ml) </v>
          </cell>
          <cell r="L734" t="str">
            <v xml:space="preserve">Công Ty Tnhh Thương Mại Hợp Nhất </v>
          </cell>
          <cell r="M734">
            <v>19760</v>
          </cell>
          <cell r="N734">
            <v>200</v>
          </cell>
          <cell r="O734">
            <v>3952000</v>
          </cell>
          <cell r="P734">
            <v>35</v>
          </cell>
          <cell r="Q734" t="str">
            <v>304/QĐ-SYT</v>
          </cell>
        </row>
        <row r="735">
          <cell r="C735">
            <v>739</v>
          </cell>
          <cell r="D735" t="str">
            <v>HC0739</v>
          </cell>
          <cell r="E735" t="str">
            <v>Máy sinh hóa tự động DIRUI</v>
          </cell>
          <cell r="F735" t="str">
            <v>Multicalibrator (1x3ml) (2)</v>
          </cell>
          <cell r="G735" t="str">
            <v>AUTOCAL H</v>
          </cell>
          <cell r="H735" t="str">
            <v xml:space="preserve">ml
</v>
          </cell>
          <cell r="I735" t="str">
            <v>Chema Diagnostica Di Marco Fiore</v>
          </cell>
          <cell r="J735" t="str">
            <v>Italia</v>
          </cell>
          <cell r="K735" t="str">
            <v>10x3ml</v>
          </cell>
          <cell r="L735" t="str">
            <v xml:space="preserve">Công Ty Tnhh Thương Mại Hợp Nhất </v>
          </cell>
          <cell r="M735">
            <v>110860</v>
          </cell>
          <cell r="N735">
            <v>24</v>
          </cell>
          <cell r="O735">
            <v>2660640</v>
          </cell>
          <cell r="P735">
            <v>35</v>
          </cell>
          <cell r="Q735" t="str">
            <v>304/QĐ-SYT</v>
          </cell>
        </row>
        <row r="736">
          <cell r="C736">
            <v>740</v>
          </cell>
          <cell r="D736" t="str">
            <v>HC0740</v>
          </cell>
          <cell r="E736" t="str">
            <v>Máy sinh hóa tự động DIRUI</v>
          </cell>
          <cell r="F736" t="str">
            <v>POTASSIUM</v>
          </cell>
          <cell r="G736" t="str">
            <v>POTASSIUM-p</v>
          </cell>
          <cell r="H736" t="str">
            <v xml:space="preserve">ml
</v>
          </cell>
          <cell r="I736" t="str">
            <v>Spinreact S.A</v>
          </cell>
          <cell r="J736" t="str">
            <v>Spain</v>
          </cell>
          <cell r="K736" t="str">
            <v>2x50ml</v>
          </cell>
          <cell r="L736" t="str">
            <v xml:space="preserve">Công Ty Tnhh Thương Mại Hợp Nhất </v>
          </cell>
          <cell r="M736">
            <v>20500</v>
          </cell>
          <cell r="N736">
            <v>180</v>
          </cell>
          <cell r="O736">
            <v>3690000</v>
          </cell>
          <cell r="P736">
            <v>35</v>
          </cell>
          <cell r="Q736" t="str">
            <v>304/QĐ-SYT</v>
          </cell>
        </row>
        <row r="737">
          <cell r="C737">
            <v>741</v>
          </cell>
          <cell r="D737" t="str">
            <v>HC0741</v>
          </cell>
          <cell r="E737" t="str">
            <v>Máy sinh hóa tự động DIRUI</v>
          </cell>
          <cell r="F737" t="str">
            <v>Qualicheck Norm (1x5ml) (2)</v>
          </cell>
          <cell r="G737" t="str">
            <v>QUANTINORM CHEMA</v>
          </cell>
          <cell r="H737" t="str">
            <v xml:space="preserve">ml
</v>
          </cell>
          <cell r="I737" t="str">
            <v>Chema Diagnostica Di Marco Fiore</v>
          </cell>
          <cell r="J737" t="str">
            <v>Italia</v>
          </cell>
          <cell r="K737" t="str">
            <v>10x5ml</v>
          </cell>
          <cell r="L737" t="str">
            <v xml:space="preserve">Công Ty Tnhh Thương Mại Hợp Nhất </v>
          </cell>
          <cell r="M737">
            <v>52000</v>
          </cell>
          <cell r="N737">
            <v>215</v>
          </cell>
          <cell r="O737">
            <v>11180000</v>
          </cell>
          <cell r="P737">
            <v>35</v>
          </cell>
          <cell r="Q737" t="str">
            <v>304/QĐ-SYT</v>
          </cell>
        </row>
        <row r="738">
          <cell r="C738">
            <v>742</v>
          </cell>
          <cell r="D738" t="str">
            <v>HC0742</v>
          </cell>
          <cell r="E738" t="str">
            <v>Máy sinh hóa tự động DIRUI</v>
          </cell>
          <cell r="F738" t="str">
            <v>Qualicheck Path (1x5ml) (2)</v>
          </cell>
          <cell r="G738" t="str">
            <v>QUANTIPATH CHEMA</v>
          </cell>
          <cell r="H738" t="str">
            <v xml:space="preserve">ml
</v>
          </cell>
          <cell r="I738" t="str">
            <v>Chema Diagnostica Di Marco Fiore</v>
          </cell>
          <cell r="J738" t="str">
            <v>Italia</v>
          </cell>
          <cell r="K738" t="str">
            <v>10x5ml</v>
          </cell>
          <cell r="L738" t="str">
            <v xml:space="preserve">Công Ty Tnhh Thương Mại Hợp Nhất </v>
          </cell>
          <cell r="M738">
            <v>71680</v>
          </cell>
          <cell r="N738">
            <v>135</v>
          </cell>
          <cell r="O738">
            <v>9676800</v>
          </cell>
          <cell r="P738">
            <v>35</v>
          </cell>
          <cell r="Q738" t="str">
            <v>304/QĐ-SYT</v>
          </cell>
        </row>
        <row r="739">
          <cell r="C739">
            <v>743</v>
          </cell>
          <cell r="D739" t="str">
            <v>HC0743</v>
          </cell>
          <cell r="E739" t="str">
            <v>Máy sinh hóa tự động DIRUI</v>
          </cell>
          <cell r="F739" t="str">
            <v>SGOT (4x125ml)</v>
          </cell>
          <cell r="G739" t="str">
            <v>GOT/AST FL IFCC</v>
          </cell>
          <cell r="H739" t="str">
            <v xml:space="preserve">ml
</v>
          </cell>
          <cell r="I739" t="str">
            <v>Chema Diagnostica Di Marco Fiore</v>
          </cell>
          <cell r="J739" t="str">
            <v>Italia</v>
          </cell>
          <cell r="K739" t="str">
            <v>8x50ml</v>
          </cell>
          <cell r="L739" t="str">
            <v xml:space="preserve">Công Ty Tnhh Thương Mại Hợp Nhất </v>
          </cell>
          <cell r="M739">
            <v>2667</v>
          </cell>
          <cell r="N739">
            <v>8000</v>
          </cell>
          <cell r="O739">
            <v>21336000</v>
          </cell>
          <cell r="P739">
            <v>35</v>
          </cell>
          <cell r="Q739" t="str">
            <v>304/QĐ-SYT</v>
          </cell>
        </row>
        <row r="740">
          <cell r="C740">
            <v>744</v>
          </cell>
          <cell r="D740" t="str">
            <v>HC0744</v>
          </cell>
          <cell r="E740" t="str">
            <v>Máy sinh hóa tự động DIRUI</v>
          </cell>
          <cell r="F740" t="str">
            <v>SGPT (4x125ml)</v>
          </cell>
          <cell r="G740" t="str">
            <v>GPT/ALT FL IFCC</v>
          </cell>
          <cell r="H740" t="str">
            <v xml:space="preserve">ml
</v>
          </cell>
          <cell r="I740" t="str">
            <v>Chema Diagnostica Di Marco Fiore</v>
          </cell>
          <cell r="J740" t="str">
            <v>Italia</v>
          </cell>
          <cell r="K740" t="str">
            <v>8x50ml</v>
          </cell>
          <cell r="L740" t="str">
            <v xml:space="preserve">Công Ty Tnhh Thương Mại Hợp Nhất </v>
          </cell>
          <cell r="M740">
            <v>2667</v>
          </cell>
          <cell r="N740">
            <v>8000</v>
          </cell>
          <cell r="O740">
            <v>21336000</v>
          </cell>
          <cell r="P740">
            <v>35</v>
          </cell>
          <cell r="Q740" t="str">
            <v>304/QĐ-SYT</v>
          </cell>
        </row>
        <row r="741">
          <cell r="C741">
            <v>745</v>
          </cell>
          <cell r="D741" t="str">
            <v>HC0745</v>
          </cell>
          <cell r="E741" t="str">
            <v>Máy sinh hóa tự động DIRUI</v>
          </cell>
          <cell r="F741" t="str">
            <v>SODIUM</v>
          </cell>
          <cell r="G741" t="str">
            <v>SODIUM -p</v>
          </cell>
          <cell r="H741" t="str">
            <v xml:space="preserve">ml
</v>
          </cell>
          <cell r="I741" t="str">
            <v>Spinreact S.A</v>
          </cell>
          <cell r="J741" t="str">
            <v>Spain</v>
          </cell>
          <cell r="K741" t="str">
            <v>1x60ml</v>
          </cell>
          <cell r="L741" t="str">
            <v xml:space="preserve">Công Ty Tnhh Thương Mại Hợp Nhất </v>
          </cell>
          <cell r="M741">
            <v>20860</v>
          </cell>
          <cell r="N741">
            <v>180</v>
          </cell>
          <cell r="O741">
            <v>3754800</v>
          </cell>
          <cell r="P741">
            <v>35</v>
          </cell>
          <cell r="Q741" t="str">
            <v>304/QĐ-SYT</v>
          </cell>
        </row>
        <row r="742">
          <cell r="C742">
            <v>746</v>
          </cell>
          <cell r="D742" t="str">
            <v>HC0746</v>
          </cell>
          <cell r="E742" t="str">
            <v>Máy sinh hóa tự động DIRUI</v>
          </cell>
          <cell r="F742" t="str">
            <v>Total Protein ( 4x50ml)</v>
          </cell>
          <cell r="G742" t="str">
            <v>PROTEINS (TOTAL)</v>
          </cell>
          <cell r="H742" t="str">
            <v xml:space="preserve">ml
</v>
          </cell>
          <cell r="I742" t="str">
            <v>Chema Diagnostica Di Marco Fiore</v>
          </cell>
          <cell r="J742" t="str">
            <v>Italia</v>
          </cell>
          <cell r="K742" t="str">
            <v>10x50ml</v>
          </cell>
          <cell r="L742" t="str">
            <v xml:space="preserve">Công Ty Tnhh Thương Mại Hợp Nhất </v>
          </cell>
          <cell r="M742">
            <v>1700</v>
          </cell>
          <cell r="N742">
            <v>800</v>
          </cell>
          <cell r="O742">
            <v>1360000</v>
          </cell>
          <cell r="P742">
            <v>35</v>
          </cell>
          <cell r="Q742" t="str">
            <v>304/QĐ-SYT</v>
          </cell>
        </row>
        <row r="743">
          <cell r="C743">
            <v>747</v>
          </cell>
          <cell r="D743" t="str">
            <v>HC0747</v>
          </cell>
          <cell r="E743" t="str">
            <v>Máy sinh hóa tự động DIRUI</v>
          </cell>
          <cell r="F743" t="str">
            <v>Triglycerides (5x100ml)</v>
          </cell>
          <cell r="G743" t="str">
            <v>TRIGLYCERIDES FL</v>
          </cell>
          <cell r="H743" t="str">
            <v xml:space="preserve">ml
</v>
          </cell>
          <cell r="I743" t="str">
            <v>Chema Diagnostica Di Marco Fiore</v>
          </cell>
          <cell r="J743" t="str">
            <v>Italia</v>
          </cell>
          <cell r="K743" t="str">
            <v>10x50ml</v>
          </cell>
          <cell r="L743" t="str">
            <v xml:space="preserve">Công Ty Tnhh Thương Mại Hợp Nhất </v>
          </cell>
          <cell r="M743">
            <v>7468</v>
          </cell>
          <cell r="N743">
            <v>8000</v>
          </cell>
          <cell r="O743">
            <v>59744000</v>
          </cell>
          <cell r="P743">
            <v>35</v>
          </cell>
          <cell r="Q743" t="str">
            <v>304/QĐ-SYT</v>
          </cell>
        </row>
        <row r="744">
          <cell r="C744">
            <v>748</v>
          </cell>
          <cell r="D744" t="str">
            <v>HC0748</v>
          </cell>
          <cell r="E744" t="str">
            <v>Máy sinh hóa tự động DIRUI</v>
          </cell>
          <cell r="F744" t="str">
            <v>Urea UV (2x125ml)</v>
          </cell>
          <cell r="G744" t="str">
            <v>UREA UV FL</v>
          </cell>
          <cell r="H744" t="str">
            <v xml:space="preserve">ml
</v>
          </cell>
          <cell r="I744" t="str">
            <v>Chema Diagnostica Di Marco Fiore</v>
          </cell>
          <cell r="J744" t="str">
            <v>Italia</v>
          </cell>
          <cell r="K744" t="str">
            <v>8x50ml</v>
          </cell>
          <cell r="L744" t="str">
            <v xml:space="preserve">Công Ty Tnhh Thương Mại Hợp Nhất </v>
          </cell>
          <cell r="M744">
            <v>4186</v>
          </cell>
          <cell r="N744">
            <v>7000</v>
          </cell>
          <cell r="O744">
            <v>29302000</v>
          </cell>
          <cell r="P744">
            <v>35</v>
          </cell>
          <cell r="Q744" t="str">
            <v>304/QĐ-SYT</v>
          </cell>
        </row>
        <row r="745">
          <cell r="C745">
            <v>749</v>
          </cell>
          <cell r="D745" t="str">
            <v>HC0749</v>
          </cell>
          <cell r="E745" t="str">
            <v>Máy sinh hóa tự động DIRUI</v>
          </cell>
          <cell r="F745" t="str">
            <v>Uric Acid ( 2x50ml)</v>
          </cell>
          <cell r="G745" t="str">
            <v>URIC ACID T FL</v>
          </cell>
          <cell r="H745" t="str">
            <v xml:space="preserve">ml
</v>
          </cell>
          <cell r="I745" t="str">
            <v>Chema Diagnostica Di Marco Fiore</v>
          </cell>
          <cell r="J745" t="str">
            <v>Italia</v>
          </cell>
          <cell r="K745" t="str">
            <v>5x50ml</v>
          </cell>
          <cell r="L745" t="str">
            <v xml:space="preserve">Công Ty Tnhh Thương Mại Hợp Nhất </v>
          </cell>
          <cell r="M745">
            <v>4086</v>
          </cell>
          <cell r="N745">
            <v>3000</v>
          </cell>
          <cell r="O745">
            <v>12258000</v>
          </cell>
          <cell r="P745">
            <v>35</v>
          </cell>
          <cell r="Q745" t="str">
            <v>304/QĐ-SYT</v>
          </cell>
        </row>
        <row r="746">
          <cell r="C746">
            <v>750</v>
          </cell>
          <cell r="D746" t="str">
            <v>HC0750</v>
          </cell>
          <cell r="E746" t="str">
            <v>Máy sinh hóa tự động DIRUI CS 600</v>
          </cell>
          <cell r="F746" t="str">
            <v>Albumin</v>
          </cell>
          <cell r="G746" t="str">
            <v>Albumin-BCG</v>
          </cell>
          <cell r="H746" t="str">
            <v>ml</v>
          </cell>
          <cell r="I746" t="str">
            <v>mti-Diagnostics</v>
          </cell>
          <cell r="J746" t="str">
            <v>Đức</v>
          </cell>
          <cell r="K746" t="str">
            <v>4x105ml</v>
          </cell>
          <cell r="L746" t="str">
            <v>Công Ty Cổ Phần Công Nghệ Y Tế Phương Tây</v>
          </cell>
          <cell r="M746">
            <v>1881</v>
          </cell>
          <cell r="N746">
            <v>120</v>
          </cell>
          <cell r="O746">
            <v>225720</v>
          </cell>
          <cell r="P746">
            <v>59</v>
          </cell>
          <cell r="Q746" t="str">
            <v>304/QĐ-SYT</v>
          </cell>
        </row>
        <row r="747">
          <cell r="C747">
            <v>751</v>
          </cell>
          <cell r="D747" t="str">
            <v>HC0751</v>
          </cell>
          <cell r="E747" t="str">
            <v>Máy sinh hóa tự động DIRUI CS 600</v>
          </cell>
          <cell r="F747" t="str">
            <v>Amylase</v>
          </cell>
          <cell r="G747" t="str">
            <v>Amylase IFCC</v>
          </cell>
          <cell r="H747" t="str">
            <v>ml</v>
          </cell>
          <cell r="I747" t="str">
            <v>mti-Diagnostics</v>
          </cell>
          <cell r="J747" t="str">
            <v>Đức</v>
          </cell>
          <cell r="K747" t="str">
            <v>5x20/2x10ml</v>
          </cell>
          <cell r="L747" t="str">
            <v>Công Ty Cổ Phần Công Nghệ Y Tế Phương Tây</v>
          </cell>
          <cell r="M747">
            <v>32917</v>
          </cell>
          <cell r="N747">
            <v>120</v>
          </cell>
          <cell r="O747">
            <v>3950040</v>
          </cell>
          <cell r="P747">
            <v>59</v>
          </cell>
          <cell r="Q747" t="str">
            <v>304/QĐ-SYT</v>
          </cell>
        </row>
        <row r="748">
          <cell r="C748">
            <v>752</v>
          </cell>
          <cell r="D748" t="str">
            <v>HC0752</v>
          </cell>
          <cell r="E748" t="str">
            <v>Máy sinh hóa tự động DIRUI CS 600</v>
          </cell>
          <cell r="F748" t="str">
            <v>Cholesterol</v>
          </cell>
          <cell r="G748" t="str">
            <v>Cholesterol</v>
          </cell>
          <cell r="H748" t="str">
            <v>ml</v>
          </cell>
          <cell r="I748" t="str">
            <v>mti-Diagnostics</v>
          </cell>
          <cell r="J748" t="str">
            <v>Đức</v>
          </cell>
          <cell r="K748" t="str">
            <v>4x105ml</v>
          </cell>
          <cell r="L748" t="str">
            <v>Công Ty Cổ Phần Công Nghệ Y Tế Phương Tây</v>
          </cell>
          <cell r="M748">
            <v>6170</v>
          </cell>
          <cell r="N748">
            <v>2000</v>
          </cell>
          <cell r="O748">
            <v>12340000</v>
          </cell>
          <cell r="P748">
            <v>59</v>
          </cell>
          <cell r="Q748" t="str">
            <v>304/QĐ-SYT</v>
          </cell>
        </row>
        <row r="749">
          <cell r="C749">
            <v>753</v>
          </cell>
          <cell r="D749" t="str">
            <v>HC0753</v>
          </cell>
          <cell r="E749" t="str">
            <v>Máy sinh hóa tự động DIRUI CS 600</v>
          </cell>
          <cell r="F749" t="str">
            <v>Creatinine</v>
          </cell>
          <cell r="G749" t="str">
            <v>Creatinine  Jaffe</v>
          </cell>
          <cell r="H749" t="str">
            <v>ml</v>
          </cell>
          <cell r="I749" t="str">
            <v>mti-Diagnostics</v>
          </cell>
          <cell r="J749" t="str">
            <v>Đức</v>
          </cell>
          <cell r="K749" t="str">
            <v>4x105/ 1x85ml</v>
          </cell>
          <cell r="L749" t="str">
            <v>Công Ty Cổ Phần Công Nghệ Y Tế Phương Tây</v>
          </cell>
          <cell r="M749">
            <v>4416</v>
          </cell>
          <cell r="N749">
            <v>1600</v>
          </cell>
          <cell r="O749">
            <v>7065600</v>
          </cell>
          <cell r="P749">
            <v>59</v>
          </cell>
          <cell r="Q749" t="str">
            <v>304/QĐ-SYT</v>
          </cell>
        </row>
        <row r="750">
          <cell r="C750">
            <v>754</v>
          </cell>
          <cell r="D750" t="str">
            <v>HC0754</v>
          </cell>
          <cell r="E750" t="str">
            <v>Máy sinh hóa tự động DIRUI CS 600</v>
          </cell>
          <cell r="F750" t="str">
            <v>Dung dịch rửa máy sinh hóa (CS Alkaline) Chai/ 2L</v>
          </cell>
          <cell r="G750" t="str">
            <v>Extran</v>
          </cell>
          <cell r="H750" t="str">
            <v>ml</v>
          </cell>
          <cell r="I750" t="str">
            <v>Merck</v>
          </cell>
          <cell r="J750" t="str">
            <v>Đức</v>
          </cell>
          <cell r="K750" t="str">
            <v>2500ml</v>
          </cell>
          <cell r="L750" t="str">
            <v>Công Ty Cổ Phần Công Nghệ Y Tế Phương Tây</v>
          </cell>
          <cell r="M750">
            <v>880</v>
          </cell>
          <cell r="N750">
            <v>12000</v>
          </cell>
          <cell r="O750">
            <v>10560000</v>
          </cell>
          <cell r="P750">
            <v>59</v>
          </cell>
          <cell r="Q750" t="str">
            <v>304/QĐ-SYT</v>
          </cell>
        </row>
        <row r="751">
          <cell r="C751">
            <v>755</v>
          </cell>
          <cell r="D751" t="str">
            <v>HC0755</v>
          </cell>
          <cell r="E751" t="str">
            <v>Máy sinh hóa tự động DIRUI CS 600</v>
          </cell>
          <cell r="F751" t="str">
            <v>Dung dịch rửa máy sinh hóa (CS Antibacterial) 500ml</v>
          </cell>
          <cell r="G751" t="str">
            <v>Extran</v>
          </cell>
          <cell r="H751" t="str">
            <v>ml</v>
          </cell>
          <cell r="I751" t="str">
            <v>Merck</v>
          </cell>
          <cell r="J751" t="str">
            <v>Đức</v>
          </cell>
          <cell r="K751" t="str">
            <v>2500ml</v>
          </cell>
          <cell r="L751" t="str">
            <v>Công Ty Cổ Phần Công Nghệ Y Tế Phương Tây</v>
          </cell>
          <cell r="M751">
            <v>880</v>
          </cell>
          <cell r="N751">
            <v>21000</v>
          </cell>
          <cell r="O751">
            <v>18480000</v>
          </cell>
          <cell r="P751">
            <v>59</v>
          </cell>
          <cell r="Q751" t="str">
            <v>304/QĐ-SYT</v>
          </cell>
        </row>
        <row r="752">
          <cell r="C752">
            <v>756</v>
          </cell>
          <cell r="D752" t="str">
            <v>HC0756</v>
          </cell>
          <cell r="E752" t="str">
            <v>Máy sinh hóa tự động DIRUI CS 600</v>
          </cell>
          <cell r="F752" t="str">
            <v>Gamma GT</v>
          </cell>
          <cell r="G752" t="str">
            <v>g-GT IFCC</v>
          </cell>
          <cell r="H752" t="str">
            <v>ml</v>
          </cell>
          <cell r="I752" t="str">
            <v>mti - Diagnostics</v>
          </cell>
          <cell r="J752" t="str">
            <v>Đức</v>
          </cell>
          <cell r="K752" t="str">
            <v>4x55/2x25ml</v>
          </cell>
          <cell r="L752" t="str">
            <v>Công Ty Cổ Phần Công Nghệ Y Tế Phương Tây</v>
          </cell>
          <cell r="M752">
            <v>4100</v>
          </cell>
          <cell r="N752">
            <v>1380</v>
          </cell>
          <cell r="O752">
            <v>5658000</v>
          </cell>
          <cell r="P752">
            <v>59</v>
          </cell>
          <cell r="Q752" t="str">
            <v>304/QĐ-SYT</v>
          </cell>
        </row>
        <row r="753">
          <cell r="C753">
            <v>757</v>
          </cell>
          <cell r="D753" t="str">
            <v>HC0757</v>
          </cell>
          <cell r="E753" t="str">
            <v>Máy sinh hóa tự động DIRUI CS 600</v>
          </cell>
          <cell r="F753" t="str">
            <v>Glucose</v>
          </cell>
          <cell r="G753" t="str">
            <v>Glucose-GOD PAP</v>
          </cell>
          <cell r="H753" t="str">
            <v>ml</v>
          </cell>
          <cell r="I753" t="str">
            <v>mti - Diagnostics</v>
          </cell>
          <cell r="J753" t="str">
            <v>Đức</v>
          </cell>
          <cell r="K753" t="str">
            <v>4x105ml</v>
          </cell>
          <cell r="L753" t="str">
            <v>Công Ty Cổ Phần Công Nghệ Y Tế Phương Tây</v>
          </cell>
          <cell r="M753">
            <v>4714</v>
          </cell>
          <cell r="N753">
            <v>2500</v>
          </cell>
          <cell r="O753">
            <v>11785000</v>
          </cell>
          <cell r="P753">
            <v>59</v>
          </cell>
          <cell r="Q753" t="str">
            <v>304/QĐ-SYT</v>
          </cell>
        </row>
        <row r="754">
          <cell r="C754">
            <v>758</v>
          </cell>
          <cell r="D754" t="str">
            <v>HC0758</v>
          </cell>
          <cell r="E754" t="str">
            <v>Máy sinh hóa tự động DIRUI CS 600</v>
          </cell>
          <cell r="F754" t="str">
            <v>HDL- Cholesterol with calibrator</v>
          </cell>
          <cell r="G754" t="str">
            <v>HDL-Direct</v>
          </cell>
          <cell r="H754" t="str">
            <v>ml</v>
          </cell>
          <cell r="I754" t="str">
            <v>mti - Diagnostics</v>
          </cell>
          <cell r="J754" t="str">
            <v>Đức</v>
          </cell>
          <cell r="K754" t="str">
            <v>4x30/2x22ml</v>
          </cell>
          <cell r="L754" t="str">
            <v>Công Ty Cổ Phần Công Nghệ Y Tế Phương Tây</v>
          </cell>
          <cell r="M754">
            <v>24085</v>
          </cell>
          <cell r="N754">
            <v>1560</v>
          </cell>
          <cell r="O754">
            <v>37572600</v>
          </cell>
          <cell r="P754">
            <v>59</v>
          </cell>
          <cell r="Q754" t="str">
            <v>304/QĐ-SYT</v>
          </cell>
        </row>
        <row r="755">
          <cell r="C755">
            <v>759</v>
          </cell>
          <cell r="D755" t="str">
            <v>HC0759</v>
          </cell>
          <cell r="E755" t="str">
            <v>Máy sinh hóa tự động DIRUI CS 600</v>
          </cell>
          <cell r="F755" t="str">
            <v>LDL- Cholesterol with calibrator</v>
          </cell>
          <cell r="G755" t="str">
            <v>4x30/2x22ml</v>
          </cell>
          <cell r="H755" t="str">
            <v>ml</v>
          </cell>
          <cell r="I755" t="str">
            <v>mti - Diagnostics</v>
          </cell>
          <cell r="J755" t="str">
            <v>Đức</v>
          </cell>
          <cell r="K755" t="str">
            <v>4x30/2x22ml</v>
          </cell>
          <cell r="L755" t="str">
            <v>Công Ty Cổ Phần Công Nghệ Y Tế Phương Tây</v>
          </cell>
          <cell r="M755">
            <v>25610</v>
          </cell>
          <cell r="N755">
            <v>1560</v>
          </cell>
          <cell r="O755">
            <v>39951600</v>
          </cell>
          <cell r="P755">
            <v>59</v>
          </cell>
          <cell r="Q755" t="str">
            <v>304/QĐ-SYT</v>
          </cell>
        </row>
        <row r="756">
          <cell r="C756">
            <v>760</v>
          </cell>
          <cell r="D756" t="str">
            <v>HC0760</v>
          </cell>
          <cell r="E756" t="str">
            <v>Máy sinh hóa tự động DIRUI CS 600</v>
          </cell>
          <cell r="F756" t="str">
            <v>Lypholizedserum &gt; 0.1 %
Sodium azide…..0.095 % 5ml/lọ</v>
          </cell>
          <cell r="G756" t="str">
            <v>Control N</v>
          </cell>
          <cell r="H756" t="str">
            <v>ml</v>
          </cell>
          <cell r="I756" t="str">
            <v>mti - Diagnostics</v>
          </cell>
          <cell r="J756" t="str">
            <v>Đức</v>
          </cell>
          <cell r="K756" t="str">
            <v>1x5ml</v>
          </cell>
          <cell r="L756" t="str">
            <v>Công Ty Cổ Phần Công Nghệ Y Tế Phương Tây</v>
          </cell>
          <cell r="M756">
            <v>151000</v>
          </cell>
          <cell r="N756">
            <v>70</v>
          </cell>
          <cell r="O756">
            <v>10570000</v>
          </cell>
          <cell r="P756">
            <v>59</v>
          </cell>
          <cell r="Q756" t="str">
            <v>304/QĐ-SYT</v>
          </cell>
        </row>
        <row r="757">
          <cell r="C757">
            <v>761</v>
          </cell>
          <cell r="D757" t="str">
            <v>HC0761</v>
          </cell>
          <cell r="E757" t="str">
            <v>Máy sinh hóa tự động DIRUI CS 600</v>
          </cell>
          <cell r="F757" t="str">
            <v>Natri azide … 0.1 %. 
3ml/lọ</v>
          </cell>
          <cell r="G757" t="str">
            <v>Calib</v>
          </cell>
          <cell r="H757" t="str">
            <v>ml</v>
          </cell>
          <cell r="I757" t="str">
            <v>mti - Diagnostics</v>
          </cell>
          <cell r="J757" t="str">
            <v>Đức</v>
          </cell>
          <cell r="K757" t="str">
            <v>1x3ml</v>
          </cell>
          <cell r="L757" t="str">
            <v>Công Ty Cổ Phần Công Nghệ Y Tế Phương Tây</v>
          </cell>
          <cell r="M757">
            <v>251667</v>
          </cell>
          <cell r="N757">
            <v>21</v>
          </cell>
          <cell r="O757">
            <v>5285007</v>
          </cell>
          <cell r="P757">
            <v>59</v>
          </cell>
          <cell r="Q757" t="str">
            <v>304/QĐ-SYT</v>
          </cell>
        </row>
        <row r="758">
          <cell r="C758">
            <v>762</v>
          </cell>
          <cell r="D758" t="str">
            <v>HC0762</v>
          </cell>
          <cell r="E758" t="str">
            <v>Máy sinh hóa tự động DIRUI CS 600</v>
          </cell>
          <cell r="F758" t="str">
            <v>SGOT/AST</v>
          </cell>
          <cell r="G758" t="str">
            <v>GOT(ASAT)  IFCC</v>
          </cell>
          <cell r="H758" t="str">
            <v>ml</v>
          </cell>
          <cell r="I758" t="str">
            <v>mti - Diagnostics</v>
          </cell>
          <cell r="J758" t="str">
            <v>Đức</v>
          </cell>
          <cell r="K758" t="str">
            <v>4x105/ 4x25ml</v>
          </cell>
          <cell r="L758" t="str">
            <v>Công Ty Cổ Phần Công Nghệ Y Tế Phương Tây</v>
          </cell>
          <cell r="M758">
            <v>5673</v>
          </cell>
          <cell r="N758">
            <v>2000</v>
          </cell>
          <cell r="O758">
            <v>11346000</v>
          </cell>
          <cell r="P758">
            <v>59</v>
          </cell>
          <cell r="Q758" t="str">
            <v>304/QĐ-SYT</v>
          </cell>
        </row>
        <row r="759">
          <cell r="C759">
            <v>763</v>
          </cell>
          <cell r="D759" t="str">
            <v>HC0763</v>
          </cell>
          <cell r="E759" t="str">
            <v>Máy sinh hóa tự động DIRUI CS 600</v>
          </cell>
          <cell r="F759" t="str">
            <v>SGPT/ALT</v>
          </cell>
          <cell r="G759" t="str">
            <v>GPT(ALAT)  IFCC</v>
          </cell>
          <cell r="H759" t="str">
            <v>ml</v>
          </cell>
          <cell r="I759" t="str">
            <v>mti - Diagnostics</v>
          </cell>
          <cell r="J759" t="str">
            <v>Đức</v>
          </cell>
          <cell r="K759" t="str">
            <v>4x105/ 4x25ml</v>
          </cell>
          <cell r="L759" t="str">
            <v>Công Ty Cổ Phần Công Nghệ Y Tế Phương Tây</v>
          </cell>
          <cell r="M759">
            <v>5673</v>
          </cell>
          <cell r="N759">
            <v>2000</v>
          </cell>
          <cell r="O759">
            <v>11346000</v>
          </cell>
          <cell r="P759">
            <v>59</v>
          </cell>
          <cell r="Q759" t="str">
            <v>304/QĐ-SYT</v>
          </cell>
        </row>
        <row r="760">
          <cell r="C760">
            <v>764</v>
          </cell>
          <cell r="D760" t="str">
            <v>HC0764</v>
          </cell>
          <cell r="E760" t="str">
            <v>Máy sinh hóa tự động DIRUI CS 600</v>
          </cell>
          <cell r="F760" t="str">
            <v>Triglycerides</v>
          </cell>
          <cell r="G760" t="str">
            <v>Triglycerides</v>
          </cell>
          <cell r="H760" t="str">
            <v>ml</v>
          </cell>
          <cell r="I760" t="str">
            <v>mti - Diagnostics</v>
          </cell>
          <cell r="J760" t="str">
            <v>Đức</v>
          </cell>
          <cell r="K760" t="str">
            <v>4x105ml</v>
          </cell>
          <cell r="L760" t="str">
            <v>Công Ty Cổ Phần Công Nghệ Y Tế Phương Tây</v>
          </cell>
          <cell r="M760">
            <v>7430</v>
          </cell>
          <cell r="N760">
            <v>2000</v>
          </cell>
          <cell r="O760">
            <v>14860000</v>
          </cell>
          <cell r="P760">
            <v>59</v>
          </cell>
          <cell r="Q760" t="str">
            <v>304/QĐ-SYT</v>
          </cell>
        </row>
        <row r="761">
          <cell r="C761">
            <v>765</v>
          </cell>
          <cell r="D761" t="str">
            <v>HC0765</v>
          </cell>
          <cell r="E761" t="str">
            <v>Máy sinh hóa tự động DIRUI CS 600</v>
          </cell>
          <cell r="F761" t="str">
            <v>Urea UV</v>
          </cell>
          <cell r="G761" t="str">
            <v>Urea-UV  (5+1)</v>
          </cell>
          <cell r="H761" t="str">
            <v>ml</v>
          </cell>
          <cell r="I761" t="str">
            <v>mti - Diagnostics</v>
          </cell>
          <cell r="J761" t="str">
            <v>Đức</v>
          </cell>
          <cell r="K761" t="str">
            <v>4x105/ 4x25ml</v>
          </cell>
          <cell r="L761" t="str">
            <v>Công Ty Cổ Phần Công Nghệ Y Tế Phương Tây</v>
          </cell>
          <cell r="M761">
            <v>6308</v>
          </cell>
          <cell r="N761">
            <v>2000</v>
          </cell>
          <cell r="O761">
            <v>12616000</v>
          </cell>
          <cell r="P761">
            <v>59</v>
          </cell>
          <cell r="Q761" t="str">
            <v>304/QĐ-SYT</v>
          </cell>
        </row>
        <row r="762">
          <cell r="C762">
            <v>766</v>
          </cell>
          <cell r="D762" t="str">
            <v>HC0766</v>
          </cell>
          <cell r="E762" t="str">
            <v>Máy sinh hóa tự động DIRUI CS 600</v>
          </cell>
          <cell r="F762" t="str">
            <v>Uric Acid (3)</v>
          </cell>
          <cell r="G762" t="str">
            <v>Uric Acid</v>
          </cell>
          <cell r="H762" t="str">
            <v>ml</v>
          </cell>
          <cell r="I762" t="str">
            <v>mti - Diagnostics</v>
          </cell>
          <cell r="J762" t="str">
            <v>Đức</v>
          </cell>
          <cell r="K762" t="str">
            <v>4x105/ 4x25ml</v>
          </cell>
          <cell r="L762" t="str">
            <v>Công Ty Cổ Phần Công Nghệ Y Tế Phương Tây</v>
          </cell>
          <cell r="M762">
            <v>6827</v>
          </cell>
          <cell r="N762">
            <v>200</v>
          </cell>
          <cell r="O762">
            <v>1365400</v>
          </cell>
          <cell r="P762">
            <v>59</v>
          </cell>
          <cell r="Q762" t="str">
            <v>304/QĐ-SYT</v>
          </cell>
        </row>
        <row r="763">
          <cell r="C763">
            <v>767</v>
          </cell>
          <cell r="D763" t="str">
            <v>HC0767</v>
          </cell>
          <cell r="E763" t="str">
            <v>Máy sinh hóa tự động Hitachi 902, máy bán tự động Stat Fax 3300</v>
          </cell>
          <cell r="F763" t="str">
            <v>Dung dịch dùng kiểm chuẩn hoạt động xét nghiệm - Quanti Norm</v>
          </cell>
          <cell r="G763" t="str">
            <v>QUANTINORM CHEMA</v>
          </cell>
          <cell r="H763" t="str">
            <v xml:space="preserve">ml
</v>
          </cell>
          <cell r="I763" t="str">
            <v>Chema Diagnostica Di Marco Fiore</v>
          </cell>
          <cell r="J763" t="str">
            <v>Italia</v>
          </cell>
          <cell r="K763" t="str">
            <v>10x5ml</v>
          </cell>
          <cell r="L763" t="str">
            <v xml:space="preserve">Công Ty Tnhh Thương Mại Hợp Nhất </v>
          </cell>
          <cell r="M763">
            <v>52000</v>
          </cell>
          <cell r="N763">
            <v>400</v>
          </cell>
          <cell r="O763">
            <v>20800000</v>
          </cell>
          <cell r="P763">
            <v>35</v>
          </cell>
          <cell r="Q763" t="str">
            <v>304/QĐ-SYT</v>
          </cell>
        </row>
        <row r="764">
          <cell r="C764">
            <v>768</v>
          </cell>
          <cell r="D764" t="str">
            <v>HC0768</v>
          </cell>
          <cell r="E764" t="str">
            <v>Máy sinh hóa tự động Hitachi 902, máy bán tự động Stat Fax 3300</v>
          </cell>
          <cell r="F764" t="str">
            <v>Dung dịch dùng kiểm chuẩn hoạt động xét nghiệm - Quanti Path</v>
          </cell>
          <cell r="G764" t="str">
            <v>QUANTIPATH CHEMA</v>
          </cell>
          <cell r="H764" t="str">
            <v xml:space="preserve">ml
</v>
          </cell>
          <cell r="I764" t="str">
            <v>Chema Diagnostica Di Marco Fiore</v>
          </cell>
          <cell r="J764" t="str">
            <v>Italia</v>
          </cell>
          <cell r="K764" t="str">
            <v>10x5ml</v>
          </cell>
          <cell r="L764" t="str">
            <v xml:space="preserve">Công Ty Tnhh Thương Mại Hợp Nhất </v>
          </cell>
          <cell r="M764">
            <v>71680</v>
          </cell>
          <cell r="N764">
            <v>400</v>
          </cell>
          <cell r="O764">
            <v>28672000</v>
          </cell>
          <cell r="P764">
            <v>35</v>
          </cell>
          <cell r="Q764" t="str">
            <v>304/QĐ-SYT</v>
          </cell>
        </row>
        <row r="765">
          <cell r="C765">
            <v>769</v>
          </cell>
          <cell r="D765" t="str">
            <v>HC0769</v>
          </cell>
          <cell r="E765" t="str">
            <v>Máy sinh hóa tự động Hitachi 902, máy bán tự động Stat Fax 3300</v>
          </cell>
          <cell r="F765" t="str">
            <v>Dung dịch hiệu chuẩn Ferritin -Ferritin Calibrator Set</v>
          </cell>
          <cell r="G765" t="str">
            <v>FERRITIN TURBI CAL</v>
          </cell>
          <cell r="H765" t="str">
            <v xml:space="preserve">ml
</v>
          </cell>
          <cell r="I765" t="str">
            <v>Spinreact S.A</v>
          </cell>
          <cell r="J765" t="str">
            <v>Spain</v>
          </cell>
          <cell r="K765" t="str">
            <v xml:space="preserve"> 1x3ml</v>
          </cell>
          <cell r="L765" t="str">
            <v xml:space="preserve">Công Ty Tnhh Thương Mại Hợp Nhất </v>
          </cell>
          <cell r="M765">
            <v>300000</v>
          </cell>
          <cell r="N765">
            <v>72</v>
          </cell>
          <cell r="O765">
            <v>21600000</v>
          </cell>
          <cell r="P765">
            <v>35</v>
          </cell>
          <cell r="Q765" t="str">
            <v>304/QĐ-SYT</v>
          </cell>
        </row>
        <row r="766">
          <cell r="C766">
            <v>770</v>
          </cell>
          <cell r="D766" t="str">
            <v>HC0770</v>
          </cell>
          <cell r="E766" t="str">
            <v>Máy sinh hóa tự động Hitachi 902, máy bán tự động Stat Fax 3300</v>
          </cell>
          <cell r="F766" t="str">
            <v>Dung dịch hiệu chuẩn xét nghiệm-Bilirubin Standard (Autocal H)</v>
          </cell>
          <cell r="G766" t="str">
            <v>AUTOCAL H</v>
          </cell>
          <cell r="H766" t="str">
            <v xml:space="preserve">ml
</v>
          </cell>
          <cell r="I766" t="str">
            <v>Chema Diagnostica Di Marco Fiore</v>
          </cell>
          <cell r="J766" t="str">
            <v>Italia</v>
          </cell>
          <cell r="K766" t="str">
            <v>10x3ml</v>
          </cell>
          <cell r="L766" t="str">
            <v xml:space="preserve">Công Ty Tnhh Thương Mại Hợp Nhất </v>
          </cell>
          <cell r="M766">
            <v>110860</v>
          </cell>
          <cell r="N766">
            <v>240</v>
          </cell>
          <cell r="O766">
            <v>26606400</v>
          </cell>
          <cell r="P766">
            <v>35</v>
          </cell>
          <cell r="Q766" t="str">
            <v>304/QĐ-SYT</v>
          </cell>
        </row>
        <row r="767">
          <cell r="C767">
            <v>771</v>
          </cell>
          <cell r="D767" t="str">
            <v>HC0771</v>
          </cell>
          <cell r="E767" t="str">
            <v>Máy sinh hóa tự động Hitachi 902, máy bán tự động Stat Fax 3300</v>
          </cell>
          <cell r="F767" t="str">
            <v>Dung dịch rửa - Hitergent Solution</v>
          </cell>
          <cell r="G767" t="str">
            <v>HITERGENT SOLUTION</v>
          </cell>
          <cell r="H767" t="str">
            <v xml:space="preserve">ml
</v>
          </cell>
          <cell r="I767" t="str">
            <v>Diamond Diagnostic Inc</v>
          </cell>
          <cell r="J767" t="str">
            <v>USA</v>
          </cell>
          <cell r="K767" t="str">
            <v>1000ml</v>
          </cell>
          <cell r="L767" t="str">
            <v xml:space="preserve">Công Ty Tnhh Thương Mại Hợp Nhất </v>
          </cell>
          <cell r="M767">
            <v>1290</v>
          </cell>
          <cell r="N767">
            <v>25000</v>
          </cell>
          <cell r="O767">
            <v>32250000</v>
          </cell>
          <cell r="P767">
            <v>35</v>
          </cell>
          <cell r="Q767" t="str">
            <v>304/QĐ-SYT</v>
          </cell>
        </row>
        <row r="768">
          <cell r="C768">
            <v>772</v>
          </cell>
          <cell r="D768" t="str">
            <v>HC0772</v>
          </cell>
          <cell r="E768" t="str">
            <v>Máy sinh hóa tự động Hitachi 902, máy bán tự động Stat Fax 3300</v>
          </cell>
          <cell r="F768" t="str">
            <v>Dung dịch xét nghiệm Calcium trong máu - Calcium</v>
          </cell>
          <cell r="G768" t="str">
            <v>CALCIUM</v>
          </cell>
          <cell r="H768" t="str">
            <v xml:space="preserve">test
</v>
          </cell>
          <cell r="I768" t="str">
            <v>Chema Diagnostica Di Marco Fiore</v>
          </cell>
          <cell r="J768" t="str">
            <v>Italia</v>
          </cell>
          <cell r="K768" t="str">
            <v>4x125ml</v>
          </cell>
          <cell r="L768" t="str">
            <v xml:space="preserve">Công Ty Tnhh Thương Mại Hợp Nhất </v>
          </cell>
          <cell r="M768">
            <v>3268</v>
          </cell>
          <cell r="N768">
            <v>2500</v>
          </cell>
          <cell r="O768">
            <v>8170000</v>
          </cell>
          <cell r="P768">
            <v>35</v>
          </cell>
          <cell r="Q768" t="str">
            <v>304/QĐ-SYT</v>
          </cell>
        </row>
        <row r="769">
          <cell r="C769">
            <v>773</v>
          </cell>
          <cell r="D769" t="str">
            <v>HC0773</v>
          </cell>
          <cell r="E769" t="str">
            <v>Máy sinh hóa tự động Hitachi 902, máy bán tự động Stat Fax 3300</v>
          </cell>
          <cell r="F769" t="str">
            <v>Dung dịch xét nghiệm Cholesterol toàn phần trong máu - Cholesterol</v>
          </cell>
          <cell r="G769" t="str">
            <v>CHOLESTEROL FL</v>
          </cell>
          <cell r="H769" t="str">
            <v xml:space="preserve">test
</v>
          </cell>
          <cell r="I769" t="str">
            <v>Chema Diagnostica Di Marco Fiore</v>
          </cell>
          <cell r="J769" t="str">
            <v>Italia</v>
          </cell>
          <cell r="K769" t="str">
            <v>4x100ml</v>
          </cell>
          <cell r="L769" t="str">
            <v xml:space="preserve">Công Ty Tnhh Thương Mại Hợp Nhất </v>
          </cell>
          <cell r="M769">
            <v>968</v>
          </cell>
          <cell r="N769">
            <v>1200</v>
          </cell>
          <cell r="O769">
            <v>1161600</v>
          </cell>
          <cell r="P769">
            <v>35</v>
          </cell>
          <cell r="Q769" t="str">
            <v>304/QĐ-SYT</v>
          </cell>
        </row>
        <row r="770">
          <cell r="C770">
            <v>774</v>
          </cell>
          <cell r="D770" t="str">
            <v>HC0774</v>
          </cell>
          <cell r="E770" t="str">
            <v>Máy sinh hóa tự động Hitachi 902, máy bán tự động Stat Fax 3300</v>
          </cell>
          <cell r="F770" t="str">
            <v>Dung dịch xét nghiệm Creatinine trong máu - Creatinine</v>
          </cell>
          <cell r="G770" t="str">
            <v>CREATININE</v>
          </cell>
          <cell r="H770" t="str">
            <v xml:space="preserve">test
</v>
          </cell>
          <cell r="I770" t="str">
            <v>Chema Diagnostica Di Marco Fiore</v>
          </cell>
          <cell r="J770" t="str">
            <v>Italia</v>
          </cell>
          <cell r="K770" t="str">
            <v>4x125ml</v>
          </cell>
          <cell r="L770" t="str">
            <v xml:space="preserve">Công Ty Tnhh Thương Mại Hợp Nhất </v>
          </cell>
          <cell r="M770">
            <v>586</v>
          </cell>
          <cell r="N770">
            <v>5500</v>
          </cell>
          <cell r="O770">
            <v>3223000</v>
          </cell>
          <cell r="P770">
            <v>35</v>
          </cell>
          <cell r="Q770" t="str">
            <v>304/QĐ-SYT</v>
          </cell>
        </row>
        <row r="771">
          <cell r="C771">
            <v>775</v>
          </cell>
          <cell r="D771" t="str">
            <v>HC0775</v>
          </cell>
          <cell r="E771" t="str">
            <v>Máy sinh hóa tự động Hitachi 902, máy bán tự động Stat Fax 3300</v>
          </cell>
          <cell r="F771" t="str">
            <v>Dung dịch xét nghiệm Ferritin trong máu - Ferritin</v>
          </cell>
          <cell r="G771" t="str">
            <v>FERRITIN TURBI</v>
          </cell>
          <cell r="H771" t="str">
            <v xml:space="preserve">test
</v>
          </cell>
          <cell r="I771" t="str">
            <v>Spinreact S.A</v>
          </cell>
          <cell r="J771" t="str">
            <v>Spain</v>
          </cell>
          <cell r="K771" t="str">
            <v xml:space="preserve">50ml gồm (1x40ml/1x10ml) </v>
          </cell>
          <cell r="L771" t="str">
            <v xml:space="preserve">Công Ty Tnhh Thương Mại Hợp Nhất </v>
          </cell>
          <cell r="M771">
            <v>18680</v>
          </cell>
          <cell r="N771">
            <v>1000</v>
          </cell>
          <cell r="O771">
            <v>18680000</v>
          </cell>
          <cell r="P771">
            <v>35</v>
          </cell>
          <cell r="Q771" t="str">
            <v>304/QĐ-SYT</v>
          </cell>
        </row>
        <row r="772">
          <cell r="C772">
            <v>776</v>
          </cell>
          <cell r="D772" t="str">
            <v>HC0776</v>
          </cell>
          <cell r="E772" t="str">
            <v>Máy sinh hóa tự động Hitachi 902, máy bán tự động Stat Fax 3300</v>
          </cell>
          <cell r="F772" t="str">
            <v>Dung dịch xét nghiệm HDL - Cholesterol trong máu - HDL-Cholesterol Direct</v>
          </cell>
          <cell r="G772" t="str">
            <v>HDLC -D</v>
          </cell>
          <cell r="H772" t="str">
            <v xml:space="preserve">test
</v>
          </cell>
          <cell r="I772" t="str">
            <v>Spinreact S.A</v>
          </cell>
          <cell r="J772" t="str">
            <v>Spain</v>
          </cell>
          <cell r="K772" t="str">
            <v>160ml gồm (R1 : 4x30ml; R2 : 2x20ml)</v>
          </cell>
          <cell r="L772" t="str">
            <v xml:space="preserve">Công Ty Tnhh Thương Mại Hợp Nhất </v>
          </cell>
          <cell r="M772">
            <v>11860</v>
          </cell>
          <cell r="N772">
            <v>320</v>
          </cell>
          <cell r="O772">
            <v>3795200</v>
          </cell>
          <cell r="P772">
            <v>35</v>
          </cell>
          <cell r="Q772" t="str">
            <v>304/QĐ-SYT</v>
          </cell>
        </row>
        <row r="773">
          <cell r="C773">
            <v>777</v>
          </cell>
          <cell r="D773" t="str">
            <v>HC0777</v>
          </cell>
          <cell r="E773" t="str">
            <v>Máy sinh hóa tự động Hitachi 902, máy bán tự động Stat Fax 3300</v>
          </cell>
          <cell r="F773" t="str">
            <v>Dung dịch xét nghiệm LDL Cholesterol trong máu - LDL Cholesterol Direct</v>
          </cell>
          <cell r="G773" t="str">
            <v>LDLC -D</v>
          </cell>
          <cell r="H773" t="str">
            <v xml:space="preserve">test
</v>
          </cell>
          <cell r="I773" t="str">
            <v>Spinreact S.A</v>
          </cell>
          <cell r="J773" t="str">
            <v>Spain</v>
          </cell>
          <cell r="K773" t="str">
            <v>160ml gồm (R1 : 4x30ml; R2 : 2x20ml)</v>
          </cell>
          <cell r="L773" t="str">
            <v xml:space="preserve">Công Ty Tnhh Thương Mại Hợp Nhất </v>
          </cell>
          <cell r="M773">
            <v>12860</v>
          </cell>
          <cell r="N773">
            <v>320</v>
          </cell>
          <cell r="O773">
            <v>4115200</v>
          </cell>
          <cell r="P773">
            <v>35</v>
          </cell>
          <cell r="Q773" t="str">
            <v>304/QĐ-SYT</v>
          </cell>
        </row>
        <row r="774">
          <cell r="C774">
            <v>778</v>
          </cell>
          <cell r="D774" t="str">
            <v>HC0778</v>
          </cell>
          <cell r="E774" t="str">
            <v>Máy sinh hóa tự động Hitachi 902, máy bán tự động Stat Fax 3300</v>
          </cell>
          <cell r="F774" t="str">
            <v>Dung dịch xét nghiệm LDL Cholesterol trong máu - LDL Cholesterol Direct (2)</v>
          </cell>
          <cell r="G774" t="str">
            <v>LDLC -D</v>
          </cell>
          <cell r="H774" t="str">
            <v xml:space="preserve">test
</v>
          </cell>
          <cell r="I774" t="str">
            <v>Spinreact S.A</v>
          </cell>
          <cell r="J774" t="str">
            <v>Spain</v>
          </cell>
          <cell r="K774" t="str">
            <v>160ml gồm (R1 : 4x30ml; R2 : 2x20ml)</v>
          </cell>
          <cell r="L774" t="str">
            <v xml:space="preserve">Công Ty Tnhh Thương Mại Hợp Nhất </v>
          </cell>
          <cell r="M774">
            <v>12860</v>
          </cell>
          <cell r="N774">
            <v>320</v>
          </cell>
          <cell r="O774">
            <v>4115200</v>
          </cell>
          <cell r="P774">
            <v>35</v>
          </cell>
          <cell r="Q774" t="str">
            <v>304/QĐ-SYT</v>
          </cell>
        </row>
        <row r="775">
          <cell r="C775">
            <v>779</v>
          </cell>
          <cell r="D775" t="str">
            <v>HC0779</v>
          </cell>
          <cell r="E775" t="str">
            <v>Máy sinh hóa tự động Hitachi 902, máy bán tự động Stat Fax 3300</v>
          </cell>
          <cell r="F775" t="str">
            <v>Dung dịch xét nghiệm men AST trong máu - GOT-AST</v>
          </cell>
          <cell r="G775" t="str">
            <v>GOT/AST FL IFCC</v>
          </cell>
          <cell r="H775" t="str">
            <v xml:space="preserve">test
</v>
          </cell>
          <cell r="I775" t="str">
            <v>Chema Diagnostica Di Marco Fiore</v>
          </cell>
          <cell r="J775" t="str">
            <v>Italia</v>
          </cell>
          <cell r="K775" t="str">
            <v>8x50ml</v>
          </cell>
          <cell r="L775" t="str">
            <v xml:space="preserve">Công Ty Tnhh Thương Mại Hợp Nhất </v>
          </cell>
          <cell r="M775">
            <v>1250</v>
          </cell>
          <cell r="N775">
            <v>5600</v>
          </cell>
          <cell r="O775">
            <v>7000000</v>
          </cell>
          <cell r="P775">
            <v>35</v>
          </cell>
          <cell r="Q775" t="str">
            <v>304/QĐ-SYT</v>
          </cell>
        </row>
        <row r="776">
          <cell r="C776">
            <v>780</v>
          </cell>
          <cell r="D776" t="str">
            <v>HC0780</v>
          </cell>
          <cell r="E776" t="str">
            <v>Máy sinh hóa tự động Hitachi 902, máy bán tự động Stat Fax 3300</v>
          </cell>
          <cell r="F776" t="str">
            <v>Dung dịch xét nghiệm nồng độ Bilirubin trực tiếp trong máu-Bilirubib Direct</v>
          </cell>
          <cell r="G776" t="str">
            <v>DIRECT BILIRUBIN FL</v>
          </cell>
          <cell r="H776" t="str">
            <v xml:space="preserve">test
</v>
          </cell>
          <cell r="I776" t="str">
            <v>Chema Diagnostica Di Marco Fiore</v>
          </cell>
          <cell r="J776" t="str">
            <v>Italia</v>
          </cell>
          <cell r="K776" t="str">
            <v>5x25ml</v>
          </cell>
          <cell r="L776" t="str">
            <v xml:space="preserve">Công Ty Tnhh Thương Mại Hợp Nhất </v>
          </cell>
          <cell r="M776">
            <v>1286</v>
          </cell>
          <cell r="N776">
            <v>250</v>
          </cell>
          <cell r="O776">
            <v>321500</v>
          </cell>
          <cell r="P776">
            <v>35</v>
          </cell>
          <cell r="Q776" t="str">
            <v>304/QĐ-SYT</v>
          </cell>
        </row>
        <row r="777">
          <cell r="C777">
            <v>781</v>
          </cell>
          <cell r="D777" t="str">
            <v>HC0781</v>
          </cell>
          <cell r="E777" t="str">
            <v>Máy sinh hóa tự động Hitachi 902, máy bán tự động Stat Fax 3300</v>
          </cell>
          <cell r="F777" t="str">
            <v>Dung dịch xét nghiệm nồng độ Albumin trong máu - Albumin</v>
          </cell>
          <cell r="G777" t="str">
            <v>ALBUMIN</v>
          </cell>
          <cell r="H777" t="str">
            <v xml:space="preserve">test
</v>
          </cell>
          <cell r="I777" t="str">
            <v>Chema Diagnostica Di Marco Fiore</v>
          </cell>
          <cell r="J777" t="str">
            <v>Italia</v>
          </cell>
          <cell r="K777" t="str">
            <v>4x125ml</v>
          </cell>
          <cell r="L777" t="str">
            <v xml:space="preserve">Công Ty Tnhh Thương Mại Hợp Nhất </v>
          </cell>
          <cell r="M777">
            <v>686</v>
          </cell>
          <cell r="N777">
            <v>1500</v>
          </cell>
          <cell r="O777">
            <v>1029000</v>
          </cell>
          <cell r="P777">
            <v>35</v>
          </cell>
          <cell r="Q777" t="str">
            <v>304/QĐ-SYT</v>
          </cell>
        </row>
        <row r="778">
          <cell r="C778">
            <v>782</v>
          </cell>
          <cell r="D778" t="str">
            <v>HC0782</v>
          </cell>
          <cell r="E778" t="str">
            <v>Máy sinh hóa tự động Hitachi 902, máy bán tự động Stat Fax 3300</v>
          </cell>
          <cell r="F778" t="str">
            <v>Dung dịch xét nghiệm nồng độ Amylase trong máu - Amylase.</v>
          </cell>
          <cell r="G778" t="str">
            <v>AMYLASE FL</v>
          </cell>
          <cell r="H778" t="str">
            <v xml:space="preserve">test
</v>
          </cell>
          <cell r="I778" t="str">
            <v>Chema Diagnostica Di Marco Fiore</v>
          </cell>
          <cell r="J778" t="str">
            <v>Italia</v>
          </cell>
          <cell r="K778" t="str">
            <v>12x10ml</v>
          </cell>
          <cell r="L778" t="str">
            <v xml:space="preserve">Công Ty Tnhh Thương Mại Hợp Nhất </v>
          </cell>
          <cell r="M778">
            <v>8680</v>
          </cell>
          <cell r="N778">
            <v>2400</v>
          </cell>
          <cell r="O778">
            <v>20832000</v>
          </cell>
          <cell r="P778">
            <v>35</v>
          </cell>
          <cell r="Q778" t="str">
            <v>304/QĐ-SYT</v>
          </cell>
        </row>
        <row r="779">
          <cell r="C779">
            <v>783</v>
          </cell>
          <cell r="D779" t="str">
            <v>HC0783</v>
          </cell>
          <cell r="E779" t="str">
            <v>Máy sinh hóa tự động Hitachi 902, máy bán tự động Stat Fax 3300</v>
          </cell>
          <cell r="F779" t="str">
            <v>Dung dịch xét nghiệm nồng độ Bilirubin toàn phần trong máu-Bilirubin Total</v>
          </cell>
          <cell r="G779" t="str">
            <v>TOTAL BILIRUBIN FL</v>
          </cell>
          <cell r="H779" t="str">
            <v xml:space="preserve">test
</v>
          </cell>
          <cell r="I779" t="str">
            <v>Chema Diagnostica Di Marco Fiore</v>
          </cell>
          <cell r="J779" t="str">
            <v>Italia</v>
          </cell>
          <cell r="K779" t="str">
            <v>5x25ml</v>
          </cell>
          <cell r="L779" t="str">
            <v xml:space="preserve">Công Ty Tnhh Thương Mại Hợp Nhất </v>
          </cell>
          <cell r="M779">
            <v>1468</v>
          </cell>
          <cell r="N779">
            <v>250</v>
          </cell>
          <cell r="O779">
            <v>367000</v>
          </cell>
          <cell r="P779">
            <v>35</v>
          </cell>
          <cell r="Q779" t="str">
            <v>304/QĐ-SYT</v>
          </cell>
        </row>
        <row r="780">
          <cell r="C780">
            <v>784</v>
          </cell>
          <cell r="D780" t="str">
            <v>HC0784</v>
          </cell>
          <cell r="E780" t="str">
            <v>Máy sinh hóa tự động Hitachi 902, máy bán tự động Stat Fax 3300</v>
          </cell>
          <cell r="F780" t="str">
            <v>Dung dịch xét nghiệm nồng độ CRP - CRP Định lượng</v>
          </cell>
          <cell r="G780" t="str">
            <v>CRP TURBI</v>
          </cell>
          <cell r="H780" t="str">
            <v xml:space="preserve">test
</v>
          </cell>
          <cell r="I780" t="str">
            <v>Spinreact S.A</v>
          </cell>
          <cell r="J780" t="str">
            <v>Spain</v>
          </cell>
          <cell r="K780" t="str">
            <v xml:space="preserve">50ml gồm (1x40ml/1x10ml) </v>
          </cell>
          <cell r="L780" t="str">
            <v xml:space="preserve">Công Ty Tnhh Thương Mại Hợp Nhất </v>
          </cell>
          <cell r="M780">
            <v>11170</v>
          </cell>
          <cell r="N780">
            <v>10000</v>
          </cell>
          <cell r="O780">
            <v>111700000</v>
          </cell>
          <cell r="P780">
            <v>35</v>
          </cell>
          <cell r="Q780" t="str">
            <v>304/QĐ-SYT</v>
          </cell>
        </row>
        <row r="781">
          <cell r="C781">
            <v>785</v>
          </cell>
          <cell r="D781" t="str">
            <v>HC0785</v>
          </cell>
          <cell r="E781" t="str">
            <v>Máy sinh hóa tự động Hitachi 902, máy bán tự động Stat Fax 3300</v>
          </cell>
          <cell r="F781" t="str">
            <v>Dung dịch xét nghiệm nồng độ CSF Protein trong máu - Protein HS</v>
          </cell>
          <cell r="G781" t="str">
            <v>PROTEINS HS</v>
          </cell>
          <cell r="H781" t="str">
            <v xml:space="preserve">test
</v>
          </cell>
          <cell r="I781" t="str">
            <v>Chema Diagnostica Di Marco Fiore</v>
          </cell>
          <cell r="J781" t="str">
            <v>Italia</v>
          </cell>
          <cell r="K781" t="str">
            <v>4x125ml</v>
          </cell>
          <cell r="L781" t="str">
            <v xml:space="preserve">Công Ty Tnhh Thương Mại Hợp Nhất </v>
          </cell>
          <cell r="M781">
            <v>2486</v>
          </cell>
          <cell r="N781">
            <v>1500</v>
          </cell>
          <cell r="O781">
            <v>3729000</v>
          </cell>
          <cell r="P781">
            <v>35</v>
          </cell>
          <cell r="Q781" t="str">
            <v>304/QĐ-SYT</v>
          </cell>
        </row>
        <row r="782">
          <cell r="C782">
            <v>786</v>
          </cell>
          <cell r="D782" t="str">
            <v>HC0786</v>
          </cell>
          <cell r="E782" t="str">
            <v>Máy sinh hóa tự động Hitachi 902, máy bán tự động Stat Fax 3300</v>
          </cell>
          <cell r="F782" t="str">
            <v>Dung dịch xét nghiệm nồng độ đường huyết - Glucose</v>
          </cell>
          <cell r="G782" t="str">
            <v>GLUCOSE FL</v>
          </cell>
          <cell r="H782" t="str">
            <v xml:space="preserve">test
</v>
          </cell>
          <cell r="I782" t="str">
            <v>Chema Diagnostica Di Marco Fiore</v>
          </cell>
          <cell r="J782" t="str">
            <v>Italia</v>
          </cell>
          <cell r="K782" t="str">
            <v>4x100ml</v>
          </cell>
          <cell r="L782" t="str">
            <v xml:space="preserve">Công Ty Tnhh Thương Mại Hợp Nhất </v>
          </cell>
          <cell r="M782">
            <v>628</v>
          </cell>
          <cell r="N782">
            <v>2400</v>
          </cell>
          <cell r="O782">
            <v>1507200</v>
          </cell>
          <cell r="P782">
            <v>35</v>
          </cell>
          <cell r="Q782" t="str">
            <v>304/QĐ-SYT</v>
          </cell>
        </row>
        <row r="783">
          <cell r="C783">
            <v>787</v>
          </cell>
          <cell r="D783" t="str">
            <v>HC0787</v>
          </cell>
          <cell r="E783" t="str">
            <v>Máy sinh hóa tự động Hitachi 902, máy bán tự động Stat Fax 3300</v>
          </cell>
          <cell r="F783" t="str">
            <v>Dung dịch xét nghiệm nồng độ Protein toàn phần trong máu - Protein Total</v>
          </cell>
          <cell r="G783" t="str">
            <v>PROTEINS (TOTAL)</v>
          </cell>
          <cell r="H783" t="str">
            <v xml:space="preserve">test
</v>
          </cell>
          <cell r="I783" t="str">
            <v>Chema Diagnostica Di Marco Fiore</v>
          </cell>
          <cell r="J783" t="str">
            <v>Italia</v>
          </cell>
          <cell r="K783" t="str">
            <v>4x125ml</v>
          </cell>
          <cell r="L783" t="str">
            <v xml:space="preserve">Công Ty Tnhh Thương Mại Hợp Nhất </v>
          </cell>
          <cell r="M783">
            <v>1268</v>
          </cell>
          <cell r="N783">
            <v>2000</v>
          </cell>
          <cell r="O783">
            <v>2536000</v>
          </cell>
          <cell r="P783">
            <v>35</v>
          </cell>
          <cell r="Q783" t="str">
            <v>304/QĐ-SYT</v>
          </cell>
        </row>
        <row r="784">
          <cell r="C784">
            <v>788</v>
          </cell>
          <cell r="D784" t="str">
            <v>HC0788</v>
          </cell>
          <cell r="E784" t="str">
            <v>Máy sinh hóa tự động Hitachi 902, máy bán tự động Stat Fax 3300</v>
          </cell>
          <cell r="F784" t="str">
            <v>Dung dịch xét nghiệm nồng độ sắt huyết thanh - Fe huyết thanh</v>
          </cell>
          <cell r="G784" t="str">
            <v>IRON FZ</v>
          </cell>
          <cell r="H784" t="str">
            <v xml:space="preserve">test
</v>
          </cell>
          <cell r="I784" t="str">
            <v>Chema Diagnostica Di Marco Fiore</v>
          </cell>
          <cell r="J784" t="str">
            <v>Italia</v>
          </cell>
          <cell r="K784" t="str">
            <v>8x50ml</v>
          </cell>
          <cell r="L784" t="str">
            <v xml:space="preserve">Công Ty Tnhh Thương Mại Hợp Nhất </v>
          </cell>
          <cell r="M784">
            <v>1025</v>
          </cell>
          <cell r="N784">
            <v>7200</v>
          </cell>
          <cell r="O784">
            <v>7380000</v>
          </cell>
          <cell r="P784">
            <v>35</v>
          </cell>
          <cell r="Q784" t="str">
            <v>304/QĐ-SYT</v>
          </cell>
        </row>
        <row r="785">
          <cell r="C785">
            <v>789</v>
          </cell>
          <cell r="D785" t="str">
            <v>HC0789</v>
          </cell>
          <cell r="E785" t="str">
            <v>Máy sinh hóa tự động Hitachi 902, máy bán tự động Stat Fax 3300</v>
          </cell>
          <cell r="F785" t="str">
            <v>Dung dịch xét nghiệm Urea trong máu - Urea</v>
          </cell>
          <cell r="G785" t="str">
            <v>UREA UV FL</v>
          </cell>
          <cell r="H785" t="str">
            <v xml:space="preserve">test
</v>
          </cell>
          <cell r="I785" t="str">
            <v>Chema Diagnostica Di Marco Fiore</v>
          </cell>
          <cell r="J785" t="str">
            <v>Italia</v>
          </cell>
          <cell r="K785" t="str">
            <v>8x50ml</v>
          </cell>
          <cell r="L785" t="str">
            <v xml:space="preserve">Công Ty Tnhh Thương Mại Hợp Nhất </v>
          </cell>
          <cell r="M785">
            <v>1068</v>
          </cell>
          <cell r="N785">
            <v>24000</v>
          </cell>
          <cell r="O785">
            <v>25632000</v>
          </cell>
          <cell r="P785">
            <v>35</v>
          </cell>
          <cell r="Q785" t="str">
            <v>304/QĐ-SYT</v>
          </cell>
        </row>
        <row r="786">
          <cell r="C786">
            <v>792</v>
          </cell>
          <cell r="D786" t="str">
            <v>HC0792</v>
          </cell>
          <cell r="E786" t="str">
            <v>Máy xét nghiệm điện giải EBRA CA PLUS</v>
          </cell>
          <cell r="F786" t="str">
            <v>Erba Lyte Ca Electrode fill solution</v>
          </cell>
          <cell r="G786" t="str">
            <v>Erba Lyte Ca Electrode fill solution</v>
          </cell>
          <cell r="H786" t="str">
            <v>ml</v>
          </cell>
          <cell r="I786" t="str">
            <v>Erba Lachema</v>
          </cell>
          <cell r="J786" t="str">
            <v>CH Séc</v>
          </cell>
          <cell r="K786" t="str">
            <v>Lọ / 15 ml</v>
          </cell>
          <cell r="L786" t="str">
            <v>Liên Danh Thịnh Phát Và Bình Minh</v>
          </cell>
          <cell r="M786">
            <v>14364</v>
          </cell>
          <cell r="N786">
            <v>300</v>
          </cell>
          <cell r="O786">
            <v>4309200</v>
          </cell>
          <cell r="P786">
            <v>72</v>
          </cell>
          <cell r="Q786" t="str">
            <v>304/QĐ-SYT</v>
          </cell>
        </row>
        <row r="787">
          <cell r="C787">
            <v>793</v>
          </cell>
          <cell r="D787" t="str">
            <v>HC0793</v>
          </cell>
          <cell r="E787" t="str">
            <v>Máy xét nghiệm điện giải EBRA CA PLUS</v>
          </cell>
          <cell r="F787" t="str">
            <v>Erba Lyte Cleaning Solution</v>
          </cell>
          <cell r="G787" t="str">
            <v>Erba Lyte Cleaning Solution</v>
          </cell>
          <cell r="H787" t="str">
            <v>ml</v>
          </cell>
          <cell r="I787" t="str">
            <v>Erba Lachema</v>
          </cell>
          <cell r="J787" t="str">
            <v>CH Séc</v>
          </cell>
          <cell r="K787" t="str">
            <v>Lọ / 100ml</v>
          </cell>
          <cell r="L787" t="str">
            <v>Liên Danh Thịnh Phát Và Bình Minh</v>
          </cell>
          <cell r="M787">
            <v>17220</v>
          </cell>
          <cell r="N787">
            <v>400</v>
          </cell>
          <cell r="O787">
            <v>6888000</v>
          </cell>
          <cell r="P787">
            <v>72</v>
          </cell>
          <cell r="Q787" t="str">
            <v>304/QĐ-SYT</v>
          </cell>
        </row>
        <row r="788">
          <cell r="C788">
            <v>794</v>
          </cell>
          <cell r="D788" t="str">
            <v>HC0794</v>
          </cell>
          <cell r="E788" t="str">
            <v>Máy xét nghiệm điện giải EBRA CA PLUS</v>
          </cell>
          <cell r="F788" t="str">
            <v>Erba Lyte K Electrode fill solution</v>
          </cell>
          <cell r="G788" t="str">
            <v>Erba Lyte K Electrode fill solution</v>
          </cell>
          <cell r="H788" t="str">
            <v>ml</v>
          </cell>
          <cell r="I788" t="str">
            <v>Erba Lachema</v>
          </cell>
          <cell r="J788" t="str">
            <v>CH Séc</v>
          </cell>
          <cell r="K788" t="str">
            <v>Lọ / 15 ml</v>
          </cell>
          <cell r="L788" t="str">
            <v>Liên Danh Thịnh Phát Và Bình Minh</v>
          </cell>
          <cell r="M788">
            <v>14364</v>
          </cell>
          <cell r="N788">
            <v>300</v>
          </cell>
          <cell r="O788">
            <v>4309200</v>
          </cell>
          <cell r="P788">
            <v>72</v>
          </cell>
          <cell r="Q788" t="str">
            <v>304/QĐ-SYT</v>
          </cell>
        </row>
        <row r="789">
          <cell r="C789">
            <v>795</v>
          </cell>
          <cell r="D789" t="str">
            <v>HC0795</v>
          </cell>
          <cell r="E789" t="str">
            <v>Máy xét nghiệm điện giải EBRA CA PLUS</v>
          </cell>
          <cell r="F789" t="str">
            <v>Erba Lyte Na &amp; Cl Electrode fill solution</v>
          </cell>
          <cell r="G789" t="str">
            <v>Erba Lyte Na, Cl, pH Electrode fill solution</v>
          </cell>
          <cell r="H789" t="str">
            <v>ml</v>
          </cell>
          <cell r="I789" t="str">
            <v>Erba Lachema</v>
          </cell>
          <cell r="J789" t="str">
            <v>CH Séc</v>
          </cell>
          <cell r="K789" t="str">
            <v>Lọ / 15ml</v>
          </cell>
          <cell r="L789" t="str">
            <v>Liên Danh Thịnh Phát Và Bình Minh</v>
          </cell>
          <cell r="M789">
            <v>14364</v>
          </cell>
          <cell r="N789">
            <v>300</v>
          </cell>
          <cell r="O789">
            <v>4309200</v>
          </cell>
          <cell r="P789">
            <v>72</v>
          </cell>
          <cell r="Q789" t="str">
            <v>304/QĐ-SYT</v>
          </cell>
        </row>
        <row r="790">
          <cell r="C790">
            <v>796</v>
          </cell>
          <cell r="D790" t="str">
            <v>HC0796</v>
          </cell>
          <cell r="E790" t="str">
            <v>Máy xét nghiệm điện giải EBRA CA PLUS</v>
          </cell>
          <cell r="F790" t="str">
            <v>Erba Lyte Na Conditioner</v>
          </cell>
          <cell r="G790" t="str">
            <v>Erba Lyte Na Conditioner</v>
          </cell>
          <cell r="H790" t="str">
            <v>ml</v>
          </cell>
          <cell r="I790" t="str">
            <v>Erba Lachema</v>
          </cell>
          <cell r="J790" t="str">
            <v>CH Séc</v>
          </cell>
          <cell r="K790" t="str">
            <v>Lọ / 100 ml</v>
          </cell>
          <cell r="L790" t="str">
            <v>Liên Danh Thịnh Phát Và Bình Minh</v>
          </cell>
          <cell r="M790">
            <v>17220</v>
          </cell>
          <cell r="N790">
            <v>300</v>
          </cell>
          <cell r="O790">
            <v>5166000</v>
          </cell>
          <cell r="P790">
            <v>72</v>
          </cell>
          <cell r="Q790" t="str">
            <v>304/QĐ-SYT</v>
          </cell>
        </row>
        <row r="791">
          <cell r="C791">
            <v>797</v>
          </cell>
          <cell r="D791" t="str">
            <v>HC0797</v>
          </cell>
          <cell r="E791" t="str">
            <v>Máy xét nghiệm điện giải EBRA CA PLUS</v>
          </cell>
          <cell r="F791" t="str">
            <v>Erba Lyte Qc Solution</v>
          </cell>
          <cell r="G791" t="str">
            <v>Erba Lyte Ca Qc Solution</v>
          </cell>
          <cell r="H791" t="str">
            <v>ml</v>
          </cell>
          <cell r="I791" t="str">
            <v>Erba Lachema</v>
          </cell>
          <cell r="J791" t="str">
            <v>CH Séc</v>
          </cell>
          <cell r="K791" t="str">
            <v>Lọ / 100 ml</v>
          </cell>
          <cell r="L791" t="str">
            <v>Liên Danh Thịnh Phát Và Bình Minh</v>
          </cell>
          <cell r="M791">
            <v>17220</v>
          </cell>
          <cell r="N791">
            <v>500</v>
          </cell>
          <cell r="O791">
            <v>8610000</v>
          </cell>
          <cell r="P791">
            <v>72</v>
          </cell>
          <cell r="Q791" t="str">
            <v>304/QĐ-SYT</v>
          </cell>
        </row>
        <row r="792">
          <cell r="C792">
            <v>798</v>
          </cell>
          <cell r="D792" t="str">
            <v>HC0798</v>
          </cell>
          <cell r="E792" t="str">
            <v>Máy xét nghiệm điện giải EBRA CA PLUS</v>
          </cell>
          <cell r="F792" t="str">
            <v>Erba Lyte Refference Electrode fill solution</v>
          </cell>
          <cell r="G792" t="str">
            <v>Erba Lyte Refference Electrode fill solution</v>
          </cell>
          <cell r="H792" t="str">
            <v>ml</v>
          </cell>
          <cell r="I792" t="str">
            <v>Erba Lachema</v>
          </cell>
          <cell r="J792" t="str">
            <v>CH Séc</v>
          </cell>
          <cell r="K792" t="str">
            <v>Lọ / 15 ml</v>
          </cell>
          <cell r="L792" t="str">
            <v>Liên Danh Thịnh Phát Và Bình Minh</v>
          </cell>
          <cell r="M792">
            <v>14364</v>
          </cell>
          <cell r="N792">
            <v>300</v>
          </cell>
          <cell r="O792">
            <v>4309200</v>
          </cell>
          <cell r="P792">
            <v>72</v>
          </cell>
          <cell r="Q792" t="str">
            <v>304/QĐ-SYT</v>
          </cell>
        </row>
        <row r="793">
          <cell r="C793">
            <v>799</v>
          </cell>
          <cell r="D793" t="str">
            <v>HC0799</v>
          </cell>
          <cell r="E793" t="str">
            <v>Máy xét nghiệm điện giải EBRA CA PLUS</v>
          </cell>
          <cell r="F793" t="str">
            <v>Hóa chất điện giải - Erba Ca Reagent Pack</v>
          </cell>
          <cell r="G793" t="str">
            <v>Hóa chất điện giải –   Erba Lyte Ca Reagent Pack</v>
          </cell>
          <cell r="H793" t="str">
            <v>ml</v>
          </cell>
          <cell r="I793" t="str">
            <v>Erba Lachema</v>
          </cell>
          <cell r="J793" t="str">
            <v>CH Séc</v>
          </cell>
          <cell r="K793" t="str">
            <v>Bình / 1000 ml</v>
          </cell>
          <cell r="L793" t="str">
            <v>Liên Danh Thịnh Phát Và Bình Minh</v>
          </cell>
          <cell r="M793">
            <v>8400</v>
          </cell>
          <cell r="N793">
            <v>25000</v>
          </cell>
          <cell r="O793">
            <v>210000000</v>
          </cell>
          <cell r="P793">
            <v>72</v>
          </cell>
          <cell r="Q793" t="str">
            <v>304/QĐ-SYT</v>
          </cell>
        </row>
        <row r="794">
          <cell r="C794">
            <v>812</v>
          </cell>
          <cell r="D794" t="str">
            <v>HC0812</v>
          </cell>
          <cell r="E794" t="str">
            <v>Máy xét nghiệm đông máu tự động Satellite/Compact Max</v>
          </cell>
          <cell r="F794" t="str">
            <v>Cóng đo máy đông máu</v>
          </cell>
          <cell r="G794" t="str">
            <v>38669 STA CUVETTE 6 x 1000</v>
          </cell>
          <cell r="H794" t="str">
            <v>Cái</v>
          </cell>
          <cell r="I794" t="str">
            <v>Diagnostica Stago S.A.S</v>
          </cell>
          <cell r="J794" t="str">
            <v>Pháp</v>
          </cell>
          <cell r="K794" t="str">
            <v>Thùng/6 x 1000</v>
          </cell>
          <cell r="L794" t="str">
            <v>Công Ty Tnhh Một Thành Viên Vimedimex Bình Dương</v>
          </cell>
          <cell r="M794">
            <v>9274</v>
          </cell>
          <cell r="N794">
            <v>30000</v>
          </cell>
          <cell r="O794">
            <v>278220000</v>
          </cell>
          <cell r="P794">
            <v>88</v>
          </cell>
          <cell r="Q794" t="str">
            <v>304/QĐ-SYT</v>
          </cell>
        </row>
        <row r="795">
          <cell r="C795">
            <v>813</v>
          </cell>
          <cell r="D795" t="str">
            <v>HC0813</v>
          </cell>
          <cell r="E795" t="str">
            <v>Máy xét nghiệm đông máu tự động Satellite/Compact Max</v>
          </cell>
          <cell r="F795" t="str">
            <v>Cóng đo máy STA Satellite</v>
          </cell>
          <cell r="G795" t="str">
            <v>39430 STA Satellite Cuvettes  6 x 220</v>
          </cell>
          <cell r="H795" t="str">
            <v>Cái</v>
          </cell>
          <cell r="I795" t="str">
            <v>Diagnostica Stago S.A.S</v>
          </cell>
          <cell r="J795" t="str">
            <v>Pháp</v>
          </cell>
          <cell r="K795" t="str">
            <v>Thùng/ 6 cuộn x 220</v>
          </cell>
          <cell r="L795" t="str">
            <v>Công Ty Tnhh Một Thành Viên Vimedimex Bình Dương</v>
          </cell>
          <cell r="M795">
            <v>10323</v>
          </cell>
          <cell r="N795">
            <v>26400</v>
          </cell>
          <cell r="O795">
            <v>272527200</v>
          </cell>
          <cell r="P795">
            <v>88</v>
          </cell>
          <cell r="Q795" t="str">
            <v>304/QĐ-SYT</v>
          </cell>
        </row>
        <row r="796">
          <cell r="C796">
            <v>814</v>
          </cell>
          <cell r="D796" t="str">
            <v>HC0814</v>
          </cell>
          <cell r="E796" t="str">
            <v>Máy xét nghiệm đông máu tự động Satellite/Compact Max</v>
          </cell>
          <cell r="F796" t="str">
            <v>Dung dịch pha loãng mẫu</v>
          </cell>
          <cell r="G796" t="str">
            <v>00360 STA - Owren-Koller 24 x 15 ml</v>
          </cell>
          <cell r="H796" t="str">
            <v>ml</v>
          </cell>
          <cell r="I796" t="str">
            <v>Diagnostica Stago S.A.S</v>
          </cell>
          <cell r="J796" t="str">
            <v>Pháp</v>
          </cell>
          <cell r="K796" t="str">
            <v>Hộp/24 x 15 ml</v>
          </cell>
          <cell r="L796" t="str">
            <v>Công Ty Tnhh Một Thành Viên Vimedimex Bình Dương</v>
          </cell>
          <cell r="M796">
            <v>9325</v>
          </cell>
          <cell r="N796">
            <v>2160</v>
          </cell>
          <cell r="O796">
            <v>20142000</v>
          </cell>
          <cell r="P796">
            <v>88</v>
          </cell>
          <cell r="Q796" t="str">
            <v>304/QĐ-SYT</v>
          </cell>
        </row>
        <row r="797">
          <cell r="C797">
            <v>815</v>
          </cell>
          <cell r="D797" t="str">
            <v>HC0815</v>
          </cell>
          <cell r="E797" t="str">
            <v>Máy xét nghiệm đông máu tự động Satellite/Compact Max</v>
          </cell>
          <cell r="F797" t="str">
            <v>Dung dịch rửa kim máy đông máu</v>
          </cell>
          <cell r="G797" t="str">
            <v>00975 STA - Desorb U 24 x 15 ml</v>
          </cell>
          <cell r="H797" t="str">
            <v>ml</v>
          </cell>
          <cell r="I797" t="str">
            <v>Diagnostica Stago S.A.S</v>
          </cell>
          <cell r="J797" t="str">
            <v>Pháp</v>
          </cell>
          <cell r="K797" t="str">
            <v>Hộp/24 x 15 ml</v>
          </cell>
          <cell r="L797" t="str">
            <v>Công Ty Tnhh Một Thành Viên Vimedimex Bình Dương</v>
          </cell>
          <cell r="M797">
            <v>21449</v>
          </cell>
          <cell r="N797">
            <v>5040</v>
          </cell>
          <cell r="O797">
            <v>108102960</v>
          </cell>
          <cell r="P797">
            <v>88</v>
          </cell>
          <cell r="Q797" t="str">
            <v>304/QĐ-SYT</v>
          </cell>
        </row>
        <row r="798">
          <cell r="C798">
            <v>816</v>
          </cell>
          <cell r="D798" t="str">
            <v>HC0816</v>
          </cell>
          <cell r="E798" t="str">
            <v>Máy xét nghiệm đông máu tự động Satellite/Compact Max</v>
          </cell>
          <cell r="F798" t="str">
            <v>Hóa chất Canxi Clorua</v>
          </cell>
          <cell r="G798" t="str">
            <v>00367 STA - CaCl2 0.025M 24 x 15 ml</v>
          </cell>
          <cell r="H798" t="str">
            <v>ml</v>
          </cell>
          <cell r="I798" t="str">
            <v>Diagnostica Stago S.A.S</v>
          </cell>
          <cell r="J798" t="str">
            <v>Pháp</v>
          </cell>
          <cell r="K798" t="str">
            <v>Hộp/24 x 15 ml</v>
          </cell>
          <cell r="L798" t="str">
            <v>Công Ty Tnhh Một Thành Viên Vimedimex Bình Dương</v>
          </cell>
          <cell r="M798">
            <v>8683</v>
          </cell>
          <cell r="N798">
            <v>3240</v>
          </cell>
          <cell r="O798">
            <v>28132920</v>
          </cell>
          <cell r="P798">
            <v>88</v>
          </cell>
          <cell r="Q798" t="str">
            <v>304/QĐ-SYT</v>
          </cell>
        </row>
        <row r="799">
          <cell r="C799">
            <v>817</v>
          </cell>
          <cell r="D799" t="str">
            <v>HC0817</v>
          </cell>
          <cell r="E799" t="str">
            <v>Máy xét nghiệm đông máu tự động Satellite/Compact Max</v>
          </cell>
          <cell r="F799" t="str">
            <v>Hóa chất kiểm chuẩn xét nghiệm D-Dimer</v>
          </cell>
          <cell r="G799" t="str">
            <v>00526 STA - Liatest Control N+P 12x2x1ml</v>
          </cell>
          <cell r="H799" t="str">
            <v>ml</v>
          </cell>
          <cell r="I799" t="str">
            <v>Diagnostica Stago S.A.S</v>
          </cell>
          <cell r="J799" t="str">
            <v>Pháp</v>
          </cell>
          <cell r="K799" t="str">
            <v>Hộp/12x2x1 ml</v>
          </cell>
          <cell r="L799" t="str">
            <v>Công Ty Tnhh Một Thành Viên Vimedimex Bình Dương</v>
          </cell>
          <cell r="M799">
            <v>395544</v>
          </cell>
          <cell r="N799">
            <v>288</v>
          </cell>
          <cell r="O799">
            <v>113916672</v>
          </cell>
          <cell r="P799">
            <v>88</v>
          </cell>
          <cell r="Q799" t="str">
            <v>304/QĐ-SYT</v>
          </cell>
        </row>
        <row r="800">
          <cell r="C800">
            <v>818</v>
          </cell>
          <cell r="D800" t="str">
            <v>HC0818</v>
          </cell>
          <cell r="E800" t="str">
            <v>Máy xét nghiệm đông máu tự động Satellite/Compact Max</v>
          </cell>
          <cell r="F800" t="str">
            <v>Hóa chất kiểm chuẩn xét nghiệm đông máu</v>
          </cell>
          <cell r="G800" t="str">
            <v>00554 STA - Routine QC 2 ml 12x2x2 ml</v>
          </cell>
          <cell r="H800" t="str">
            <v>ml</v>
          </cell>
          <cell r="I800" t="str">
            <v>Diagnostica Stago S.A.S</v>
          </cell>
          <cell r="J800" t="str">
            <v>Pháp</v>
          </cell>
          <cell r="K800" t="str">
            <v>Hộp/ 12 x 2 x 2 ml</v>
          </cell>
          <cell r="L800" t="str">
            <v>Công Ty Tnhh Một Thành Viên Vimedimex Bình Dương</v>
          </cell>
          <cell r="M800">
            <v>166403</v>
          </cell>
          <cell r="N800">
            <v>672</v>
          </cell>
          <cell r="O800">
            <v>111822816</v>
          </cell>
          <cell r="P800">
            <v>88</v>
          </cell>
          <cell r="Q800" t="str">
            <v>304/QĐ-SYT</v>
          </cell>
        </row>
        <row r="801">
          <cell r="C801">
            <v>819</v>
          </cell>
          <cell r="D801" t="str">
            <v>HC0819</v>
          </cell>
          <cell r="E801" t="str">
            <v>Máy xét nghiệm đông máu tự động Satellite/Compact Max</v>
          </cell>
          <cell r="F801" t="str">
            <v>Hóa chất xét nghiệm D-Dimer</v>
          </cell>
          <cell r="G801" t="str">
            <v>00662 STA - Liatest D-Di Plus 6 x 6 ml</v>
          </cell>
          <cell r="H801" t="str">
            <v>ml</v>
          </cell>
          <cell r="I801" t="str">
            <v>Diagnostica Stago S.A.S</v>
          </cell>
          <cell r="J801" t="str">
            <v>Pháp</v>
          </cell>
          <cell r="K801" t="str">
            <v>Hộp/6 x 6 ml</v>
          </cell>
          <cell r="L801" t="str">
            <v>Công Ty Tnhh Một Thành Viên Vimedimex Bình Dương</v>
          </cell>
          <cell r="M801">
            <v>1421321</v>
          </cell>
          <cell r="N801">
            <v>432</v>
          </cell>
          <cell r="O801">
            <v>614010672</v>
          </cell>
          <cell r="P801">
            <v>88</v>
          </cell>
          <cell r="Q801" t="str">
            <v>304/QĐ-SYT</v>
          </cell>
        </row>
        <row r="802">
          <cell r="C802">
            <v>820</v>
          </cell>
          <cell r="D802" t="str">
            <v>HC0820</v>
          </cell>
          <cell r="E802" t="str">
            <v>Máy xét nghiệm đông máu tự động Satellite/Compact Max</v>
          </cell>
          <cell r="F802" t="str">
            <v>Hóa chất xét nghiệm TT</v>
          </cell>
          <cell r="G802" t="str">
            <v>00611 STA - Thrombin 12 x 2 ml</v>
          </cell>
          <cell r="H802" t="str">
            <v>ml</v>
          </cell>
          <cell r="I802" t="str">
            <v>Diagnostica Stago S.A.S</v>
          </cell>
          <cell r="J802" t="str">
            <v>Pháp</v>
          </cell>
          <cell r="K802" t="str">
            <v>Hộp/12 x 2 ml</v>
          </cell>
          <cell r="L802" t="str">
            <v>Công Ty Tnhh Một Thành Viên Vimedimex Bình Dương</v>
          </cell>
          <cell r="M802">
            <v>135056</v>
          </cell>
          <cell r="N802">
            <v>816</v>
          </cell>
          <cell r="O802">
            <v>110205696</v>
          </cell>
          <cell r="P802">
            <v>88</v>
          </cell>
          <cell r="Q802" t="str">
            <v>304/QĐ-SYT</v>
          </cell>
        </row>
        <row r="803">
          <cell r="C803">
            <v>821</v>
          </cell>
          <cell r="D803" t="str">
            <v>HC0821</v>
          </cell>
          <cell r="E803" t="str">
            <v>Máy xét nghiệm đông máu tự động Satellite/Compact Max</v>
          </cell>
          <cell r="F803" t="str">
            <v>Nước rửa máy đông máu</v>
          </cell>
          <cell r="G803" t="str">
            <v>00973 STA - Cleaner Solution 6 x 2.5 l</v>
          </cell>
          <cell r="H803" t="str">
            <v>ml</v>
          </cell>
          <cell r="I803" t="str">
            <v>Diagnostica Stago S.A.S</v>
          </cell>
          <cell r="J803" t="str">
            <v>Ireland</v>
          </cell>
          <cell r="K803" t="str">
            <v>Thùng/6 x 2500 ml</v>
          </cell>
          <cell r="L803" t="str">
            <v>Công Ty Tnhh Một Thành Viên Vimedimex Bình Dương</v>
          </cell>
          <cell r="M803">
            <v>479</v>
          </cell>
          <cell r="N803">
            <v>135000</v>
          </cell>
          <cell r="O803">
            <v>64665000</v>
          </cell>
          <cell r="P803">
            <v>88</v>
          </cell>
          <cell r="Q803" t="str">
            <v>304/QĐ-SYT</v>
          </cell>
        </row>
        <row r="804">
          <cell r="C804">
            <v>822</v>
          </cell>
          <cell r="D804" t="str">
            <v>HC0822</v>
          </cell>
          <cell r="E804" t="str">
            <v>Máy xét nghiệm đông máu tự động Satellite/Compact Max</v>
          </cell>
          <cell r="F804" t="str">
            <v>Ống bảo quản hóa chất cỡ lớn</v>
          </cell>
          <cell r="G804" t="str">
            <v>00801 STA - maxi Reducer 1 x 100</v>
          </cell>
          <cell r="H804" t="str">
            <v>Cái</v>
          </cell>
          <cell r="I804" t="str">
            <v>Diagnostica Stago S.A.S</v>
          </cell>
          <cell r="J804" t="str">
            <v>Pháp</v>
          </cell>
          <cell r="K804" t="str">
            <v>Hộp/100 cái</v>
          </cell>
          <cell r="L804" t="str">
            <v>Công Ty Tnhh Một Thành Viên Vimedimex Bình Dương</v>
          </cell>
          <cell r="M804">
            <v>48626</v>
          </cell>
          <cell r="N804">
            <v>500</v>
          </cell>
          <cell r="O804">
            <v>24313000</v>
          </cell>
          <cell r="P804">
            <v>88</v>
          </cell>
          <cell r="Q804" t="str">
            <v>304/QĐ-SYT</v>
          </cell>
        </row>
        <row r="805">
          <cell r="C805">
            <v>823</v>
          </cell>
          <cell r="D805" t="str">
            <v>HC0823</v>
          </cell>
          <cell r="E805" t="str">
            <v>Máy xét nghiệm đông máu tự động Satellite/Compact Max</v>
          </cell>
          <cell r="F805" t="str">
            <v>Ống bảo quản hóa chất cỡ nhỏ</v>
          </cell>
          <cell r="G805" t="str">
            <v>00797 STA - mini Reducer 1 x 100</v>
          </cell>
          <cell r="H805" t="str">
            <v>Cái</v>
          </cell>
          <cell r="I805" t="str">
            <v>Diagnostica Stago S.A.S</v>
          </cell>
          <cell r="J805" t="str">
            <v>Pháp</v>
          </cell>
          <cell r="K805" t="str">
            <v>Hộp/100 cái</v>
          </cell>
          <cell r="L805" t="str">
            <v>Công Ty Tnhh Một Thành Viên Vimedimex Bình Dương</v>
          </cell>
          <cell r="M805">
            <v>48626</v>
          </cell>
          <cell r="N805">
            <v>500</v>
          </cell>
          <cell r="O805">
            <v>24313000</v>
          </cell>
          <cell r="P805">
            <v>88</v>
          </cell>
          <cell r="Q805" t="str">
            <v>304/QĐ-SYT</v>
          </cell>
        </row>
        <row r="806">
          <cell r="C806">
            <v>824</v>
          </cell>
          <cell r="D806" t="str">
            <v>HC0824</v>
          </cell>
          <cell r="E806" t="str">
            <v>Máy xét nghiệm đông máu tự động Satellite/Compact Max</v>
          </cell>
          <cell r="F806" t="str">
            <v>Ống thủy tinh chiết hóa chất</v>
          </cell>
          <cell r="G806" t="str">
            <v>00802 STA - Microcups 1 x 100</v>
          </cell>
          <cell r="H806" t="str">
            <v>Cái</v>
          </cell>
          <cell r="I806" t="str">
            <v>Diagnostica Stago S.A.S</v>
          </cell>
          <cell r="J806" t="str">
            <v>Pháp</v>
          </cell>
          <cell r="K806" t="str">
            <v>Hộp/100 cái</v>
          </cell>
          <cell r="L806" t="str">
            <v>Công Ty Tnhh Một Thành Viên Vimedimex Bình Dương</v>
          </cell>
          <cell r="M806">
            <v>43418</v>
          </cell>
          <cell r="N806">
            <v>500</v>
          </cell>
          <cell r="O806">
            <v>21709000</v>
          </cell>
          <cell r="P806">
            <v>88</v>
          </cell>
          <cell r="Q806" t="str">
            <v>304/QĐ-SYT</v>
          </cell>
        </row>
        <row r="807">
          <cell r="C807">
            <v>825</v>
          </cell>
          <cell r="D807" t="str">
            <v>HC0825</v>
          </cell>
          <cell r="E807" t="str">
            <v>Máy xét nghiệm đông máu tự động Satellite/Compact Max</v>
          </cell>
          <cell r="F807" t="str">
            <v>Que khuấy từ đỏ</v>
          </cell>
          <cell r="G807" t="str">
            <v>26674 RED STIRRING BAR 3,2X12,7</v>
          </cell>
          <cell r="H807" t="str">
            <v>Cái</v>
          </cell>
          <cell r="I807" t="str">
            <v>Diagnostica Stago S.A.S</v>
          </cell>
          <cell r="J807" t="str">
            <v>Pháp</v>
          </cell>
          <cell r="K807" t="str">
            <v>Gói /1 cái</v>
          </cell>
          <cell r="L807" t="str">
            <v>Công Ty Tnhh Một Thành Viên Vimedimex Bình Dương</v>
          </cell>
          <cell r="M807">
            <v>740300</v>
          </cell>
          <cell r="N807">
            <v>16</v>
          </cell>
          <cell r="O807">
            <v>11844800</v>
          </cell>
          <cell r="P807">
            <v>88</v>
          </cell>
          <cell r="Q807" t="str">
            <v>304/QĐ-SYT</v>
          </cell>
        </row>
        <row r="808">
          <cell r="C808">
            <v>826</v>
          </cell>
          <cell r="D808" t="str">
            <v>HC0826</v>
          </cell>
          <cell r="E808" t="str">
            <v>Máy xét nghiệm đông máu tự động Satellite/Compact Max</v>
          </cell>
          <cell r="F808" t="str">
            <v>Que khuấy từ trắng</v>
          </cell>
          <cell r="G808" t="str">
            <v>27425 WHITE STIRRING BAR (2X7)</v>
          </cell>
          <cell r="H808" t="str">
            <v>Cái</v>
          </cell>
          <cell r="I808" t="str">
            <v>Diagnostica Stago S.A.S</v>
          </cell>
          <cell r="J808" t="str">
            <v>Pháp</v>
          </cell>
          <cell r="K808" t="str">
            <v>Gói/ 1 cái</v>
          </cell>
          <cell r="L808" t="str">
            <v>Công Ty Tnhh Một Thành Viên Vimedimex Bình Dương</v>
          </cell>
          <cell r="M808">
            <v>810600</v>
          </cell>
          <cell r="N808">
            <v>16</v>
          </cell>
          <cell r="O808">
            <v>12969600</v>
          </cell>
          <cell r="P808">
            <v>88</v>
          </cell>
          <cell r="Q808" t="str">
            <v>304/QĐ-SYT</v>
          </cell>
        </row>
        <row r="809">
          <cell r="C809">
            <v>827</v>
          </cell>
          <cell r="D809" t="str">
            <v>HC0827</v>
          </cell>
          <cell r="E809" t="str">
            <v>Máy xét nghiệm đông máu tự động Satellite/Compact Max</v>
          </cell>
          <cell r="F809" t="str">
            <v>Thuốc thử xét nghiệm APTT</v>
          </cell>
          <cell r="G809" t="str">
            <v>00308 STA - Cephascreen 12 x 4 ml</v>
          </cell>
          <cell r="H809" t="str">
            <v>ml</v>
          </cell>
          <cell r="I809" t="str">
            <v>Diagnostica Stago S.A.S</v>
          </cell>
          <cell r="J809" t="str">
            <v>Pháp</v>
          </cell>
          <cell r="K809" t="str">
            <v>Hộp/12 x 4 ml</v>
          </cell>
          <cell r="L809" t="str">
            <v>Công Ty Tnhh Một Thành Viên Vimedimex Bình Dương</v>
          </cell>
          <cell r="M809">
            <v>313534</v>
          </cell>
          <cell r="N809">
            <v>528</v>
          </cell>
          <cell r="O809">
            <v>165545952</v>
          </cell>
          <cell r="P809">
            <v>88</v>
          </cell>
          <cell r="Q809" t="str">
            <v>304/QĐ-SYT</v>
          </cell>
        </row>
        <row r="810">
          <cell r="C810">
            <v>828</v>
          </cell>
          <cell r="D810" t="str">
            <v>HC0828</v>
          </cell>
          <cell r="E810" t="str">
            <v>Máy xét nghiệm đông máu tự động Satellite/Compact Max</v>
          </cell>
          <cell r="F810" t="str">
            <v>Thuốc thử xét nghiệm Fibrinogen</v>
          </cell>
          <cell r="G810" t="str">
            <v>00673 STA - Liquid Fib 12 x 4 ml</v>
          </cell>
          <cell r="H810" t="str">
            <v>ml</v>
          </cell>
          <cell r="I810" t="str">
            <v>Diagnostica Stago S.A.S</v>
          </cell>
          <cell r="J810" t="str">
            <v>Pháp</v>
          </cell>
          <cell r="K810" t="str">
            <v>Hộp/12 x 4 ml</v>
          </cell>
          <cell r="L810" t="str">
            <v>Công Ty Tnhh Một Thành Viên Vimedimex Bình Dương</v>
          </cell>
          <cell r="M810">
            <v>368988</v>
          </cell>
          <cell r="N810">
            <v>432</v>
          </cell>
          <cell r="O810">
            <v>159402816</v>
          </cell>
          <cell r="P810">
            <v>88</v>
          </cell>
          <cell r="Q810" t="str">
            <v>304/QĐ-SYT</v>
          </cell>
        </row>
        <row r="811">
          <cell r="C811">
            <v>829</v>
          </cell>
          <cell r="D811" t="str">
            <v>HC0829</v>
          </cell>
          <cell r="E811" t="str">
            <v>Máy xét nghiệm đông máu tự động Satellite/Compact Max</v>
          </cell>
          <cell r="F811" t="str">
            <v>Thuốc thử xét nghiệm PT</v>
          </cell>
          <cell r="G811" t="str">
            <v>01163 STA - NeoPTimal 5, 6 x 5 ml</v>
          </cell>
          <cell r="H811" t="str">
            <v>ml</v>
          </cell>
          <cell r="I811" t="str">
            <v>Diagnostica Stago S.A.S</v>
          </cell>
          <cell r="J811" t="str">
            <v>Pháp</v>
          </cell>
          <cell r="K811" t="str">
            <v>Hộp/6 x 5 ml</v>
          </cell>
          <cell r="L811" t="str">
            <v>Công Ty Tnhh Một Thành Viên Vimedimex Bình Dương</v>
          </cell>
          <cell r="M811">
            <v>83055</v>
          </cell>
          <cell r="N811">
            <v>780</v>
          </cell>
          <cell r="O811">
            <v>64782900</v>
          </cell>
          <cell r="P811">
            <v>88</v>
          </cell>
          <cell r="Q811" t="str">
            <v>304/QĐ-SYT</v>
          </cell>
        </row>
        <row r="812">
          <cell r="C812">
            <v>830</v>
          </cell>
          <cell r="D812" t="str">
            <v>HC0830</v>
          </cell>
          <cell r="E812" t="str">
            <v>Máy xét nghiệm HbA1C</v>
          </cell>
          <cell r="F812" t="str">
            <v>Labonaccheck A1c Test kit</v>
          </cell>
          <cell r="G812" t="str">
            <v>HbA1C</v>
          </cell>
          <cell r="H812" t="str">
            <v>Test</v>
          </cell>
          <cell r="I812" t="str">
            <v>Infopia</v>
          </cell>
          <cell r="J812" t="str">
            <v>Hàn Quốc</v>
          </cell>
          <cell r="K812" t="str">
            <v>10 test</v>
          </cell>
          <cell r="L812" t="str">
            <v>Công Ty Tnhh Thương Mại Thiết Bị Y Tế Yến Châu</v>
          </cell>
          <cell r="M812">
            <v>63000</v>
          </cell>
          <cell r="N812">
            <v>4000</v>
          </cell>
          <cell r="O812">
            <v>252000000</v>
          </cell>
          <cell r="P812">
            <v>93</v>
          </cell>
          <cell r="Q812" t="str">
            <v>304/QĐ-SYT</v>
          </cell>
        </row>
        <row r="813">
          <cell r="C813">
            <v>831</v>
          </cell>
          <cell r="D813" t="str">
            <v>HC0831</v>
          </cell>
          <cell r="E813" t="str">
            <v>Máy xét nghiệm huyết học DxH 600/DxH 1600</v>
          </cell>
          <cell r="F813" t="str">
            <v>Chất kiểm chuẩn Retic</v>
          </cell>
          <cell r="G813" t="str">
            <v>Coulter Retic -X Cell control</v>
          </cell>
          <cell r="H813" t="str">
            <v xml:space="preserve">ml
</v>
          </cell>
          <cell r="I813" t="str">
            <v>Beckman Coulter</v>
          </cell>
          <cell r="J813" t="str">
            <v>USA</v>
          </cell>
          <cell r="K813" t="str">
            <v>"4x3.5mL Level I4x3.5mL Level II4x3.5mL Level III"</v>
          </cell>
          <cell r="L813" t="str">
            <v xml:space="preserve">Công Ty Tnhh Thiết Bị Minh Tâm </v>
          </cell>
          <cell r="M813">
            <v>7917</v>
          </cell>
          <cell r="N813">
            <v>210</v>
          </cell>
          <cell r="O813">
            <v>1662570</v>
          </cell>
          <cell r="P813">
            <v>46</v>
          </cell>
          <cell r="Q813" t="str">
            <v>304/QĐ-SYT</v>
          </cell>
        </row>
        <row r="814">
          <cell r="C814">
            <v>832</v>
          </cell>
          <cell r="D814" t="str">
            <v>HC0832</v>
          </cell>
          <cell r="E814" t="str">
            <v>Máy xét nghiệm huyết học Laser MEK-7300K</v>
          </cell>
          <cell r="F814" t="str">
            <v>Dung dịch phá hồng cầu (Hemolynac3N)</v>
          </cell>
          <cell r="G814" t="str">
            <v>AMP HEMOLYSE AS5 (11it)</v>
          </cell>
          <cell r="H814" t="str">
            <v>ml</v>
          </cell>
          <cell r="I814" t="str">
            <v>Ameda Labordiagnostik GmbH</v>
          </cell>
          <cell r="J814" t="str">
            <v>Áo</v>
          </cell>
          <cell r="K814" t="str">
            <v>chai 1lit</v>
          </cell>
          <cell r="L814" t="str">
            <v xml:space="preserve">Liên Danh Công Ty Hồng Hạnh - Hoa Nguyễn </v>
          </cell>
          <cell r="M814">
            <v>4305</v>
          </cell>
          <cell r="N814">
            <v>30500</v>
          </cell>
          <cell r="O814">
            <v>131302500</v>
          </cell>
          <cell r="P814">
            <v>33</v>
          </cell>
          <cell r="Q814" t="str">
            <v>304/QĐ-SYT</v>
          </cell>
        </row>
        <row r="815">
          <cell r="C815">
            <v>833</v>
          </cell>
          <cell r="D815" t="str">
            <v>HC0833</v>
          </cell>
          <cell r="E815" t="str">
            <v>Máy xét nghiệm huyết học Laser MEK-7300K</v>
          </cell>
          <cell r="F815" t="str">
            <v>Dung dịch phá hồng cầu (Hemolynac5)</v>
          </cell>
          <cell r="G815" t="str">
            <v>AMP HemoLyse MEK</v>
          </cell>
          <cell r="H815" t="str">
            <v>ml</v>
          </cell>
          <cell r="I815" t="str">
            <v>Ameda Labordiagnostik GmbH</v>
          </cell>
          <cell r="J815" t="str">
            <v>Áo</v>
          </cell>
          <cell r="K815" t="str">
            <v>chai 500ml</v>
          </cell>
          <cell r="L815" t="str">
            <v xml:space="preserve">Liên Danh Công Ty Hồng Hạnh - Hoa Nguyễn </v>
          </cell>
          <cell r="M815">
            <v>2793</v>
          </cell>
          <cell r="N815">
            <v>12500</v>
          </cell>
          <cell r="O815">
            <v>34912500</v>
          </cell>
          <cell r="P815">
            <v>33</v>
          </cell>
          <cell r="Q815" t="str">
            <v>304/QĐ-SYT</v>
          </cell>
        </row>
        <row r="816">
          <cell r="C816">
            <v>834</v>
          </cell>
          <cell r="D816" t="str">
            <v>HC0834</v>
          </cell>
          <cell r="E816" t="str">
            <v>Máy xét nghiệm huyết học Laser MEK-7300K</v>
          </cell>
          <cell r="F816" t="str">
            <v>Dung dịch pha loãng (Isotonac3)</v>
          </cell>
          <cell r="G816" t="str">
            <v>AMP Hemodil MEK</v>
          </cell>
          <cell r="H816" t="str">
            <v>ml</v>
          </cell>
          <cell r="I816" t="str">
            <v>Ameda Labordiagnostik GmbH</v>
          </cell>
          <cell r="J816" t="str">
            <v>Áo</v>
          </cell>
          <cell r="K816" t="str">
            <v>Thùng 20 lit</v>
          </cell>
          <cell r="L816" t="str">
            <v xml:space="preserve">Liên Danh Công Ty Hồng Hạnh - Hoa Nguyễn </v>
          </cell>
          <cell r="M816">
            <v>105</v>
          </cell>
          <cell r="N816">
            <v>2736000</v>
          </cell>
          <cell r="O816">
            <v>287280000</v>
          </cell>
          <cell r="P816">
            <v>33</v>
          </cell>
          <cell r="Q816" t="str">
            <v>304/QĐ-SYT</v>
          </cell>
        </row>
        <row r="817">
          <cell r="C817">
            <v>835</v>
          </cell>
          <cell r="D817" t="str">
            <v>HC0835</v>
          </cell>
          <cell r="E817" t="str">
            <v>Máy xét nghiệm huyết học Laser MEK-7300K</v>
          </cell>
          <cell r="F817" t="str">
            <v>Dung dịch rửa (Cleanac)</v>
          </cell>
          <cell r="G817" t="str">
            <v>AMP HEMOTERGE AS5 (201)</v>
          </cell>
          <cell r="H817" t="str">
            <v>ml</v>
          </cell>
          <cell r="I817" t="str">
            <v>Ameda Labordiagnostik GmbH</v>
          </cell>
          <cell r="J817" t="str">
            <v>Aó</v>
          </cell>
          <cell r="K817" t="str">
            <v>Thùng 20 lit</v>
          </cell>
          <cell r="L817" t="str">
            <v xml:space="preserve">Liên Danh Công Ty Hồng Hạnh - Hoa Nguyễn </v>
          </cell>
          <cell r="M817">
            <v>168</v>
          </cell>
          <cell r="N817">
            <v>125000</v>
          </cell>
          <cell r="O817">
            <v>21000000</v>
          </cell>
          <cell r="P817">
            <v>33</v>
          </cell>
          <cell r="Q817" t="str">
            <v>304/QĐ-SYT</v>
          </cell>
        </row>
        <row r="818">
          <cell r="C818">
            <v>836</v>
          </cell>
          <cell r="D818" t="str">
            <v>HC0836</v>
          </cell>
          <cell r="E818" t="str">
            <v>Máy xét nghiệm huyết học Laser MEK-7300K</v>
          </cell>
          <cell r="F818" t="str">
            <v>Dung dịch rửa đậm đặc (Cleanac3)</v>
          </cell>
          <cell r="G818" t="str">
            <v>AMP HEMOSHEATH AS5 (101)</v>
          </cell>
          <cell r="H818" t="str">
            <v>ml</v>
          </cell>
          <cell r="I818" t="str">
            <v>Ameda Labordiagnostik GmbH</v>
          </cell>
          <cell r="J818" t="str">
            <v>Áo</v>
          </cell>
          <cell r="K818" t="str">
            <v>Thùng 10 lit</v>
          </cell>
          <cell r="L818" t="str">
            <v xml:space="preserve">Liên Danh Công Ty Hồng Hạnh - Hoa Nguyễn </v>
          </cell>
          <cell r="M818">
            <v>693</v>
          </cell>
          <cell r="N818">
            <v>160000</v>
          </cell>
          <cell r="O818">
            <v>110880000</v>
          </cell>
          <cell r="P818">
            <v>33</v>
          </cell>
          <cell r="Q818" t="str">
            <v>304/QĐ-SYT</v>
          </cell>
        </row>
        <row r="819">
          <cell r="C819">
            <v>837</v>
          </cell>
          <cell r="D819" t="str">
            <v>HC0837</v>
          </cell>
          <cell r="E819" t="str">
            <v>Máy xét nghiệm huyết học Laser MEK-7300K</v>
          </cell>
          <cell r="F819" t="str">
            <v>Máu chuẩn MEK-5DN, 6 lọ / hộp</v>
          </cell>
          <cell r="G819" t="str">
            <v>AMP Hemotrol</v>
          </cell>
          <cell r="H819" t="str">
            <v>ml</v>
          </cell>
          <cell r="I819" t="str">
            <v>Ameda Labordiagnostik GmbH</v>
          </cell>
          <cell r="J819" t="str">
            <v>Áo</v>
          </cell>
          <cell r="K819" t="str">
            <v>4lọ*2ml/hộp</v>
          </cell>
          <cell r="L819" t="str">
            <v xml:space="preserve">Liên Danh Công Ty Hồng Hạnh - Hoa Nguyễn </v>
          </cell>
          <cell r="M819">
            <v>589050</v>
          </cell>
          <cell r="N819">
            <v>12</v>
          </cell>
          <cell r="O819">
            <v>7068600</v>
          </cell>
          <cell r="P819">
            <v>33</v>
          </cell>
          <cell r="Q819" t="str">
            <v>304/QĐ-SYT</v>
          </cell>
        </row>
        <row r="820">
          <cell r="C820">
            <v>838</v>
          </cell>
          <cell r="D820" t="str">
            <v>HC0838</v>
          </cell>
          <cell r="E820" t="str">
            <v>Máy xét nghiệm huyết học tự động Cell Dyn Ruby</v>
          </cell>
          <cell r="F820" t="str">
            <v>Control Huyết Học (2)</v>
          </cell>
          <cell r="G820" t="str">
            <v>AMP Hemotrol</v>
          </cell>
          <cell r="H820" t="str">
            <v>ml</v>
          </cell>
          <cell r="I820" t="str">
            <v>Ameda Labordiagnostik GmbH</v>
          </cell>
          <cell r="J820" t="str">
            <v>Aó</v>
          </cell>
          <cell r="K820" t="str">
            <v>ống/4*3 ml</v>
          </cell>
          <cell r="L820" t="str">
            <v xml:space="preserve">Liên Danh Công Ty Hồng Hạnh - Hoa Nguyễn </v>
          </cell>
          <cell r="M820">
            <v>26985</v>
          </cell>
          <cell r="N820">
            <v>1080</v>
          </cell>
          <cell r="O820">
            <v>29143800</v>
          </cell>
          <cell r="P820">
            <v>33</v>
          </cell>
          <cell r="Q820" t="str">
            <v>304/QĐ-SYT</v>
          </cell>
        </row>
        <row r="821">
          <cell r="C821">
            <v>839</v>
          </cell>
          <cell r="D821" t="str">
            <v>HC0839</v>
          </cell>
          <cell r="E821" t="str">
            <v>Máy xét nghiệm huyết học tự động Cell Dyn Ruby</v>
          </cell>
          <cell r="F821" t="str">
            <v>Dung dịch ly giải HGB (2)</v>
          </cell>
          <cell r="G821" t="str">
            <v>AMP HEMOTERGE AS5 (201)</v>
          </cell>
          <cell r="H821" t="str">
            <v>ml</v>
          </cell>
          <cell r="I821" t="str">
            <v>Ameda Labordiagnostik GmbH</v>
          </cell>
          <cell r="J821" t="str">
            <v>Áo</v>
          </cell>
          <cell r="K821" t="str">
            <v>Thùng 20 lit</v>
          </cell>
          <cell r="L821" t="str">
            <v xml:space="preserve">Liên Danh Công Ty Hồng Hạnh - Hoa Nguyễn </v>
          </cell>
          <cell r="M821">
            <v>168</v>
          </cell>
          <cell r="N821">
            <v>144000</v>
          </cell>
          <cell r="O821">
            <v>24192000</v>
          </cell>
          <cell r="P821">
            <v>33</v>
          </cell>
          <cell r="Q821" t="str">
            <v>304/QĐ-SYT</v>
          </cell>
        </row>
        <row r="822">
          <cell r="C822">
            <v>840</v>
          </cell>
          <cell r="D822" t="str">
            <v>HC0840</v>
          </cell>
          <cell r="E822" t="str">
            <v>Máy xét nghiệm huyết học tự động Cell Dyn Ruby</v>
          </cell>
          <cell r="F822" t="str">
            <v>Dung dịch pha loãng HC, BC</v>
          </cell>
          <cell r="G822" t="str">
            <v>AMP HEMODIL AS5 (201)</v>
          </cell>
          <cell r="H822" t="str">
            <v>ml</v>
          </cell>
          <cell r="I822" t="str">
            <v>Ameda Labordiagnostik GmbH</v>
          </cell>
          <cell r="J822" t="str">
            <v>Áo</v>
          </cell>
          <cell r="K822" t="str">
            <v>Thùng 20 lit</v>
          </cell>
          <cell r="L822" t="str">
            <v xml:space="preserve">Liên Danh Công Ty Hồng Hạnh - Hoa Nguyễn </v>
          </cell>
          <cell r="M822">
            <v>189</v>
          </cell>
          <cell r="N822">
            <v>3000000</v>
          </cell>
          <cell r="O822">
            <v>567000000</v>
          </cell>
          <cell r="P822">
            <v>33</v>
          </cell>
          <cell r="Q822" t="str">
            <v>304/QĐ-SYT</v>
          </cell>
        </row>
        <row r="823">
          <cell r="C823">
            <v>841</v>
          </cell>
          <cell r="D823" t="str">
            <v>HC0841</v>
          </cell>
          <cell r="E823" t="str">
            <v>Máy xét nghiệm huyết học tự động Cell Dyn Ruby</v>
          </cell>
          <cell r="F823" t="str">
            <v>Dung dịch phân tích WBC phần A</v>
          </cell>
          <cell r="G823" t="str">
            <v>AMP HEMOSHEATH AS5 (101)</v>
          </cell>
          <cell r="H823" t="str">
            <v>ml</v>
          </cell>
          <cell r="I823" t="str">
            <v>Ameda Labordiagnostik GmbH</v>
          </cell>
          <cell r="J823" t="str">
            <v>Áo</v>
          </cell>
          <cell r="K823" t="str">
            <v>Thùng 10 lit</v>
          </cell>
          <cell r="L823" t="str">
            <v xml:space="preserve">Liên Danh Công Ty Hồng Hạnh - Hoa Nguyễn </v>
          </cell>
          <cell r="M823">
            <v>693</v>
          </cell>
          <cell r="N823">
            <v>182400</v>
          </cell>
          <cell r="O823">
            <v>126403200</v>
          </cell>
          <cell r="P823">
            <v>33</v>
          </cell>
          <cell r="Q823" t="str">
            <v>304/QĐ-SYT</v>
          </cell>
        </row>
        <row r="824">
          <cell r="C824">
            <v>842</v>
          </cell>
          <cell r="D824" t="str">
            <v>HC0842</v>
          </cell>
          <cell r="E824" t="str">
            <v>Máy xét nghiệm huyết học tự động Cell Dyn Ruby</v>
          </cell>
          <cell r="F824" t="str">
            <v>Dung dịch phân tích WBC phần B (2)</v>
          </cell>
          <cell r="G824" t="str">
            <v>AMP Hemolyse MEK</v>
          </cell>
          <cell r="H824" t="str">
            <v>ml</v>
          </cell>
          <cell r="I824" t="str">
            <v>Ameda Labordiagnostik GmbH</v>
          </cell>
          <cell r="J824" t="str">
            <v>Aó</v>
          </cell>
          <cell r="K824" t="str">
            <v>Chai 500ml</v>
          </cell>
          <cell r="L824" t="str">
            <v xml:space="preserve">Liên Danh Công Ty Hồng Hạnh - Hoa Nguyễn </v>
          </cell>
          <cell r="M824">
            <v>2793</v>
          </cell>
          <cell r="N824">
            <v>18240</v>
          </cell>
          <cell r="O824">
            <v>50944320</v>
          </cell>
          <cell r="P824">
            <v>33</v>
          </cell>
          <cell r="Q824" t="str">
            <v>304/QĐ-SYT</v>
          </cell>
        </row>
        <row r="825">
          <cell r="C825">
            <v>843</v>
          </cell>
          <cell r="D825" t="str">
            <v>HC0843</v>
          </cell>
          <cell r="E825" t="str">
            <v>Máy xét nghiệm huyết học tự động Cell Dyn Ruby</v>
          </cell>
          <cell r="F825" t="str">
            <v>Dung dịch rửa máy (3)</v>
          </cell>
          <cell r="G825" t="str">
            <v>Probe cleaner 100ml</v>
          </cell>
          <cell r="H825" t="str">
            <v>ml</v>
          </cell>
          <cell r="I825" t="str">
            <v>Ameda Labordiagnostik GmbH</v>
          </cell>
          <cell r="J825" t="str">
            <v>Áo</v>
          </cell>
          <cell r="K825" t="str">
            <v>Chai 100ml</v>
          </cell>
          <cell r="L825" t="str">
            <v xml:space="preserve">Liên Danh Công Ty Hồng Hạnh - Hoa Nguyễn </v>
          </cell>
          <cell r="M825">
            <v>1995</v>
          </cell>
          <cell r="N825">
            <v>2400</v>
          </cell>
          <cell r="O825">
            <v>4788000</v>
          </cell>
          <cell r="P825">
            <v>33</v>
          </cell>
          <cell r="Q825" t="str">
            <v>304/QĐ-SYT</v>
          </cell>
        </row>
        <row r="826">
          <cell r="C826">
            <v>844</v>
          </cell>
          <cell r="D826" t="str">
            <v>HC0844</v>
          </cell>
          <cell r="E826" t="str">
            <v>Máy xét nghiệm ion đồ Humalyte Plus 5</v>
          </cell>
          <cell r="F826" t="str">
            <v>Điện cực Canxi</v>
          </cell>
          <cell r="G826" t="str">
            <v>17470/14 CA ELECTRODE  (HUMALYTE PLUS)</v>
          </cell>
          <cell r="H826" t="str">
            <v>Cái</v>
          </cell>
          <cell r="I826" t="str">
            <v>Human</v>
          </cell>
          <cell r="J826" t="str">
            <v>Trung Quốc</v>
          </cell>
          <cell r="K826" t="str">
            <v>Cái</v>
          </cell>
          <cell r="L826" t="str">
            <v>Công Ty Tnhh Một Thành Viên Vimedimex Bình Dương</v>
          </cell>
          <cell r="M826">
            <v>9706400</v>
          </cell>
          <cell r="N826">
            <v>3</v>
          </cell>
          <cell r="O826">
            <v>29119200</v>
          </cell>
          <cell r="P826">
            <v>88</v>
          </cell>
          <cell r="Q826" t="str">
            <v>304/QĐ-SYT</v>
          </cell>
        </row>
        <row r="827">
          <cell r="C827">
            <v>845</v>
          </cell>
          <cell r="D827" t="str">
            <v>HC0845</v>
          </cell>
          <cell r="E827" t="str">
            <v>Máy xét nghiệm ion đồ Humalyte Plus 5</v>
          </cell>
          <cell r="F827" t="str">
            <v>Điện cực Clo</v>
          </cell>
          <cell r="G827" t="str">
            <v>17470/13 CL ELECTRODE  (HUMALYTE PLUS)</v>
          </cell>
          <cell r="H827" t="str">
            <v>Cái</v>
          </cell>
          <cell r="I827" t="str">
            <v>Human</v>
          </cell>
          <cell r="J827" t="str">
            <v>Trung Quốc</v>
          </cell>
          <cell r="K827" t="str">
            <v>Cái</v>
          </cell>
          <cell r="L827" t="str">
            <v>Công Ty Tnhh Một Thành Viên Vimedimex Bình Dương</v>
          </cell>
          <cell r="M827">
            <v>9706200</v>
          </cell>
          <cell r="N827">
            <v>3</v>
          </cell>
          <cell r="O827">
            <v>29118600</v>
          </cell>
          <cell r="P827">
            <v>88</v>
          </cell>
          <cell r="Q827" t="str">
            <v>304/QĐ-SYT</v>
          </cell>
        </row>
        <row r="828">
          <cell r="C828">
            <v>846</v>
          </cell>
          <cell r="D828" t="str">
            <v>HC0846</v>
          </cell>
          <cell r="E828" t="str">
            <v>Máy xét nghiệm ion đồ Humalyte Plus 5</v>
          </cell>
          <cell r="F828" t="str">
            <v>Điện cực Kali</v>
          </cell>
          <cell r="G828" t="str">
            <v>17470/11 K ELECTRODE  (HUMALYTE PLUS)</v>
          </cell>
          <cell r="H828" t="str">
            <v>Cái</v>
          </cell>
          <cell r="I828" t="str">
            <v>Human</v>
          </cell>
          <cell r="J828" t="str">
            <v>Trung Quốc</v>
          </cell>
          <cell r="K828" t="str">
            <v>Cái</v>
          </cell>
          <cell r="L828" t="str">
            <v>Công Ty Tnhh Một Thành Viên Vimedimex Bình Dương</v>
          </cell>
          <cell r="M828">
            <v>9706200</v>
          </cell>
          <cell r="N828">
            <v>3</v>
          </cell>
          <cell r="O828">
            <v>29118600</v>
          </cell>
          <cell r="P828">
            <v>88</v>
          </cell>
          <cell r="Q828" t="str">
            <v>304/QĐ-SYT</v>
          </cell>
        </row>
        <row r="829">
          <cell r="C829">
            <v>847</v>
          </cell>
          <cell r="D829" t="str">
            <v>HC0847</v>
          </cell>
          <cell r="E829" t="str">
            <v>Máy xét nghiệm ion đồ Humalyte Plus 5</v>
          </cell>
          <cell r="F829" t="str">
            <v>Điện cực Natri</v>
          </cell>
          <cell r="G829" t="str">
            <v>17470/12 NA ELECTRODE  (HUMALYTE PLUS)</v>
          </cell>
          <cell r="H829" t="str">
            <v>Cái</v>
          </cell>
          <cell r="I829" t="str">
            <v>Human</v>
          </cell>
          <cell r="J829" t="str">
            <v>Trung Quốc</v>
          </cell>
          <cell r="K829" t="str">
            <v>Cái</v>
          </cell>
          <cell r="L829" t="str">
            <v>Công Ty Tnhh Một Thành Viên Vimedimex Bình Dương</v>
          </cell>
          <cell r="M829">
            <v>9706200</v>
          </cell>
          <cell r="N829">
            <v>3</v>
          </cell>
          <cell r="O829">
            <v>29118600</v>
          </cell>
          <cell r="P829">
            <v>88</v>
          </cell>
          <cell r="Q829" t="str">
            <v>304/QĐ-SYT</v>
          </cell>
        </row>
        <row r="830">
          <cell r="C830">
            <v>848</v>
          </cell>
          <cell r="D830" t="str">
            <v>HC0848</v>
          </cell>
          <cell r="E830" t="str">
            <v>Máy xét nghiệm ion đồ Humalyte Plus 5</v>
          </cell>
          <cell r="F830" t="str">
            <v>Điện cực pH</v>
          </cell>
          <cell r="G830" t="str">
            <v>17470/15 PH ELECTRODE  (HUMALYTE PLUS)</v>
          </cell>
          <cell r="H830" t="str">
            <v>Cái</v>
          </cell>
          <cell r="I830" t="str">
            <v>Human</v>
          </cell>
          <cell r="J830" t="str">
            <v>Trung Quốc</v>
          </cell>
          <cell r="K830" t="str">
            <v>Cái</v>
          </cell>
          <cell r="L830" t="str">
            <v>Công Ty Tnhh Một Thành Viên Vimedimex Bình Dương</v>
          </cell>
          <cell r="M830">
            <v>9706200</v>
          </cell>
          <cell r="N830">
            <v>3</v>
          </cell>
          <cell r="O830">
            <v>29118600</v>
          </cell>
          <cell r="P830">
            <v>88</v>
          </cell>
          <cell r="Q830" t="str">
            <v>304/QĐ-SYT</v>
          </cell>
        </row>
        <row r="831">
          <cell r="C831">
            <v>849</v>
          </cell>
          <cell r="D831" t="str">
            <v>HC0849</v>
          </cell>
          <cell r="E831" t="str">
            <v>Máy xét nghiệm ion đồ Humalyte Plus 5</v>
          </cell>
          <cell r="F831" t="str">
            <v>Điện cực tham chiếu</v>
          </cell>
          <cell r="G831" t="str">
            <v>17470/17 REFERENCE ELECTRODE (HUMA.PLUS)</v>
          </cell>
          <cell r="H831" t="str">
            <v>Cái</v>
          </cell>
          <cell r="I831" t="str">
            <v>Human</v>
          </cell>
          <cell r="J831" t="str">
            <v>Trung Quốc</v>
          </cell>
          <cell r="K831" t="str">
            <v>Cái</v>
          </cell>
          <cell r="L831" t="str">
            <v>Công Ty Tnhh Một Thành Viên Vimedimex Bình Dương</v>
          </cell>
          <cell r="M831">
            <v>9706200</v>
          </cell>
          <cell r="N831">
            <v>3</v>
          </cell>
          <cell r="O831">
            <v>29118600</v>
          </cell>
          <cell r="P831">
            <v>88</v>
          </cell>
          <cell r="Q831" t="str">
            <v>304/QĐ-SYT</v>
          </cell>
        </row>
        <row r="832">
          <cell r="C832">
            <v>850</v>
          </cell>
          <cell r="D832" t="str">
            <v>HC0850</v>
          </cell>
          <cell r="E832" t="str">
            <v>Máy xét nghiệm ion đồ Humalyte Plus 5</v>
          </cell>
          <cell r="F832" t="str">
            <v>Dung dịch châm điện cực Canxi</v>
          </cell>
          <cell r="G832" t="str">
            <v>17470/76 CA FILLING SOLUTION (HUMA.PLUS)</v>
          </cell>
          <cell r="H832" t="str">
            <v>Chai</v>
          </cell>
          <cell r="I832" t="str">
            <v>Human</v>
          </cell>
          <cell r="J832" t="str">
            <v>Trung Quốc</v>
          </cell>
          <cell r="K832" t="str">
            <v>Chai/100ml</v>
          </cell>
          <cell r="L832" t="str">
            <v>Công Ty Tnhh Một Thành Viên Vimedimex Bình Dương</v>
          </cell>
          <cell r="M832">
            <v>1559250</v>
          </cell>
          <cell r="N832">
            <v>8</v>
          </cell>
          <cell r="O832">
            <v>12474000</v>
          </cell>
          <cell r="P832">
            <v>88</v>
          </cell>
          <cell r="Q832" t="str">
            <v>304/QĐ-SYT</v>
          </cell>
        </row>
        <row r="833">
          <cell r="C833">
            <v>851</v>
          </cell>
          <cell r="D833" t="str">
            <v>HC0851</v>
          </cell>
          <cell r="E833" t="str">
            <v>Máy xét nghiệm ion đồ Humalyte Plus 5</v>
          </cell>
          <cell r="F833" t="str">
            <v>Dung dịch châm điện cực Kali</v>
          </cell>
          <cell r="G833" t="str">
            <v>17470/74 K FILLING SOLUTION (HUMA.PLUS)</v>
          </cell>
          <cell r="H833" t="str">
            <v>ml</v>
          </cell>
          <cell r="I833" t="str">
            <v>Human</v>
          </cell>
          <cell r="J833" t="str">
            <v>Trung Quốc</v>
          </cell>
          <cell r="K833" t="str">
            <v>Chai/100ml</v>
          </cell>
          <cell r="L833" t="str">
            <v>Công Ty Tnhh Một Thành Viên Vimedimex Bình Dương</v>
          </cell>
          <cell r="M833">
            <v>15593</v>
          </cell>
          <cell r="N833">
            <v>800</v>
          </cell>
          <cell r="O833">
            <v>12474400</v>
          </cell>
          <cell r="P833">
            <v>88</v>
          </cell>
          <cell r="Q833" t="str">
            <v>304/QĐ-SYT</v>
          </cell>
        </row>
        <row r="834">
          <cell r="C834">
            <v>852</v>
          </cell>
          <cell r="D834" t="str">
            <v>HC0852</v>
          </cell>
          <cell r="E834" t="str">
            <v>Máy xét nghiệm ion đồ Humalyte Plus 5</v>
          </cell>
          <cell r="F834" t="str">
            <v>Dung dịch châm điện cực Na/Cl</v>
          </cell>
          <cell r="G834" t="str">
            <v>17470/75 NA/CL FILLING SOLU. (HUMA.PLUS)</v>
          </cell>
          <cell r="H834" t="str">
            <v>ml</v>
          </cell>
          <cell r="I834" t="str">
            <v>Human</v>
          </cell>
          <cell r="J834" t="str">
            <v>Trung Quốc</v>
          </cell>
          <cell r="K834" t="str">
            <v>Chai/100ml</v>
          </cell>
          <cell r="L834" t="str">
            <v>Công Ty Tnhh Một Thành Viên Vimedimex Bình Dương</v>
          </cell>
          <cell r="M834">
            <v>15593</v>
          </cell>
          <cell r="N834">
            <v>800</v>
          </cell>
          <cell r="O834">
            <v>12474400</v>
          </cell>
          <cell r="P834">
            <v>88</v>
          </cell>
          <cell r="Q834" t="str">
            <v>304/QĐ-SYT</v>
          </cell>
        </row>
        <row r="835">
          <cell r="C835">
            <v>853</v>
          </cell>
          <cell r="D835" t="str">
            <v>HC0853</v>
          </cell>
          <cell r="E835" t="str">
            <v>Máy xét nghiệm ion đồ Humalyte Plus 5</v>
          </cell>
          <cell r="F835" t="str">
            <v>Dung dịch châm điện cực tham chiếu</v>
          </cell>
          <cell r="G835" t="str">
            <v>17470/78 REF. FILLING SOLU. (HUMA.PLUS)</v>
          </cell>
          <cell r="H835" t="str">
            <v>ml</v>
          </cell>
          <cell r="I835" t="str">
            <v>Human</v>
          </cell>
          <cell r="J835" t="str">
            <v>Trung Quốc</v>
          </cell>
          <cell r="K835" t="str">
            <v>Chai/100ml</v>
          </cell>
          <cell r="L835" t="str">
            <v>Công Ty Tnhh Một Thành Viên Vimedimex Bình Dương</v>
          </cell>
          <cell r="M835">
            <v>15593</v>
          </cell>
          <cell r="N835">
            <v>800</v>
          </cell>
          <cell r="O835">
            <v>12474400</v>
          </cell>
          <cell r="P835">
            <v>88</v>
          </cell>
          <cell r="Q835" t="str">
            <v>304/QĐ-SYT</v>
          </cell>
        </row>
        <row r="836">
          <cell r="C836">
            <v>854</v>
          </cell>
          <cell r="D836" t="str">
            <v>HC0854</v>
          </cell>
          <cell r="E836" t="str">
            <v>Máy xét nghiệm ion đồ Humalyte Plus 5</v>
          </cell>
          <cell r="F836" t="str">
            <v>Dung dịch điều chỉnh Na</v>
          </cell>
          <cell r="G836" t="str">
            <v>17470/79 NA CONDITIONER (100ML/BT)</v>
          </cell>
          <cell r="H836" t="str">
            <v>ml</v>
          </cell>
          <cell r="I836" t="str">
            <v>Human</v>
          </cell>
          <cell r="J836" t="str">
            <v>Trung Quốc</v>
          </cell>
          <cell r="K836" t="str">
            <v>Chai/100 ml</v>
          </cell>
          <cell r="L836" t="str">
            <v>Công Ty Tnhh Một Thành Viên Vimedimex Bình Dương</v>
          </cell>
          <cell r="M836">
            <v>19751</v>
          </cell>
          <cell r="N836">
            <v>800</v>
          </cell>
          <cell r="O836">
            <v>15800800</v>
          </cell>
          <cell r="P836">
            <v>88</v>
          </cell>
          <cell r="Q836" t="str">
            <v>304/QĐ-SYT</v>
          </cell>
        </row>
        <row r="837">
          <cell r="C837">
            <v>855</v>
          </cell>
          <cell r="D837" t="str">
            <v>HC0855</v>
          </cell>
          <cell r="E837" t="str">
            <v>Máy xét nghiệm ion đồ Humalyte Plus 5</v>
          </cell>
          <cell r="F837" t="str">
            <v>Dung dịch nội kiểm</v>
          </cell>
          <cell r="G837" t="str">
            <v>17470/70 Q/C SOLUTION (100ML/BOTTLE)</v>
          </cell>
          <cell r="H837" t="str">
            <v>ml</v>
          </cell>
          <cell r="I837" t="str">
            <v>Human</v>
          </cell>
          <cell r="J837" t="str">
            <v>Trung Quốc</v>
          </cell>
          <cell r="K837" t="str">
            <v>Chai/100 ml</v>
          </cell>
          <cell r="L837" t="str">
            <v>Công Ty Tnhh Một Thành Viên Vimedimex Bình Dương</v>
          </cell>
          <cell r="M837">
            <v>18543</v>
          </cell>
          <cell r="N837">
            <v>1500</v>
          </cell>
          <cell r="O837">
            <v>27814500</v>
          </cell>
          <cell r="P837">
            <v>88</v>
          </cell>
          <cell r="Q837" t="str">
            <v>304/QĐ-SYT</v>
          </cell>
        </row>
        <row r="838">
          <cell r="C838">
            <v>856</v>
          </cell>
          <cell r="D838" t="str">
            <v>HC0856</v>
          </cell>
          <cell r="E838" t="str">
            <v>Máy xét nghiệm ion đồ Humalyte Plus 5</v>
          </cell>
          <cell r="F838" t="str">
            <v>Dung dịch pha loãng nước tiểu</v>
          </cell>
          <cell r="G838" t="str">
            <v>17470/86 URINE DILUENT</v>
          </cell>
          <cell r="H838" t="str">
            <v>ml</v>
          </cell>
          <cell r="I838" t="str">
            <v>Human</v>
          </cell>
          <cell r="J838" t="str">
            <v>Trung Quốc</v>
          </cell>
          <cell r="K838" t="str">
            <v>Chai/100 ml</v>
          </cell>
          <cell r="L838" t="str">
            <v>Công Ty Tnhh Một Thành Viên Vimedimex Bình Dương</v>
          </cell>
          <cell r="M838">
            <v>31532</v>
          </cell>
          <cell r="N838">
            <v>600</v>
          </cell>
          <cell r="O838">
            <v>18919200</v>
          </cell>
          <cell r="P838">
            <v>88</v>
          </cell>
          <cell r="Q838" t="str">
            <v>304/QĐ-SYT</v>
          </cell>
        </row>
        <row r="839">
          <cell r="C839">
            <v>857</v>
          </cell>
          <cell r="D839" t="str">
            <v>HC0857</v>
          </cell>
          <cell r="E839" t="str">
            <v>Máy xét nghiệm ion đồ Humalyte Plus 5</v>
          </cell>
          <cell r="F839" t="str">
            <v>Dung dịch rử máy hàng ngày</v>
          </cell>
          <cell r="G839" t="str">
            <v>17470/71 DAILY CLEANING SOLUTION100ML/BT</v>
          </cell>
          <cell r="H839" t="str">
            <v>ml</v>
          </cell>
          <cell r="I839" t="str">
            <v>Human</v>
          </cell>
          <cell r="J839" t="str">
            <v>Trung Quốc</v>
          </cell>
          <cell r="K839" t="str">
            <v>Chai/100 ml</v>
          </cell>
          <cell r="L839" t="str">
            <v>Công Ty Tnhh Một Thành Viên Vimedimex Bình Dương</v>
          </cell>
          <cell r="M839">
            <v>17105</v>
          </cell>
          <cell r="N839">
            <v>6500</v>
          </cell>
          <cell r="O839">
            <v>111182500</v>
          </cell>
          <cell r="P839">
            <v>88</v>
          </cell>
          <cell r="Q839" t="str">
            <v>304/QĐ-SYT</v>
          </cell>
        </row>
        <row r="840">
          <cell r="C840">
            <v>858</v>
          </cell>
          <cell r="D840" t="str">
            <v>HC0858</v>
          </cell>
          <cell r="E840" t="str">
            <v>Máy xét nghiệm ion đồ Humalyte Plus 5</v>
          </cell>
          <cell r="F840" t="str">
            <v>Dung dịch rửa máy hàng tuần</v>
          </cell>
          <cell r="G840" t="str">
            <v>17470/72 WEEKLY CLEANING SOLU. 100ML/BT</v>
          </cell>
          <cell r="H840" t="str">
            <v>ml</v>
          </cell>
          <cell r="I840" t="str">
            <v>Human</v>
          </cell>
          <cell r="J840" t="str">
            <v>Trung Quốc</v>
          </cell>
          <cell r="K840" t="str">
            <v>Chai/100 ml</v>
          </cell>
          <cell r="L840" t="str">
            <v>Công Ty Tnhh Một Thành Viên Vimedimex Bình Dương</v>
          </cell>
          <cell r="M840">
            <v>17105</v>
          </cell>
          <cell r="N840">
            <v>2100</v>
          </cell>
          <cell r="O840">
            <v>35920500</v>
          </cell>
          <cell r="P840">
            <v>88</v>
          </cell>
          <cell r="Q840" t="str">
            <v>304/QĐ-SYT</v>
          </cell>
        </row>
        <row r="841">
          <cell r="C841">
            <v>859</v>
          </cell>
          <cell r="D841" t="str">
            <v>HC0859</v>
          </cell>
          <cell r="E841" t="str">
            <v>Máy xét nghiệm ion đồ Humalyte Plus 5</v>
          </cell>
          <cell r="F841" t="str">
            <v>Giấy in nhiệt</v>
          </cell>
          <cell r="G841" t="str">
            <v>18144/5 THERMAL PAPER 5'S</v>
          </cell>
          <cell r="H841" t="str">
            <v>Cuộn</v>
          </cell>
          <cell r="I841" t="str">
            <v>Human</v>
          </cell>
          <cell r="J841" t="str">
            <v>Đức</v>
          </cell>
          <cell r="K841" t="str">
            <v>Gói/5 cuộn</v>
          </cell>
          <cell r="L841" t="str">
            <v>Công Ty Tnhh Một Thành Viên Vimedimex Bình Dương</v>
          </cell>
          <cell r="M841">
            <v>120340</v>
          </cell>
          <cell r="N841">
            <v>60</v>
          </cell>
          <cell r="O841">
            <v>7220400</v>
          </cell>
          <cell r="P841">
            <v>88</v>
          </cell>
          <cell r="Q841" t="str">
            <v>304/QĐ-SYT</v>
          </cell>
        </row>
        <row r="842">
          <cell r="C842">
            <v>860</v>
          </cell>
          <cell r="D842" t="str">
            <v>HC0860</v>
          </cell>
          <cell r="E842" t="str">
            <v>Máy xét nghiệm ion đồ Humalyte Plus 5</v>
          </cell>
          <cell r="F842" t="str">
            <v>Thuốc thử xét nghiệm ion đồ</v>
          </cell>
          <cell r="G842" t="str">
            <v>17470/83 REAGENT PACK XI-921D FOR H.PLUS</v>
          </cell>
          <cell r="H842" t="str">
            <v>ml</v>
          </cell>
          <cell r="I842" t="str">
            <v>Human</v>
          </cell>
          <cell r="J842" t="str">
            <v>Trung Quốc</v>
          </cell>
          <cell r="K842" t="str">
            <v>Hộp/1000 ml</v>
          </cell>
          <cell r="L842" t="str">
            <v>Công Ty Tnhh Một Thành Viên Vimedimex Bình Dương</v>
          </cell>
          <cell r="M842">
            <v>10981</v>
          </cell>
          <cell r="N842">
            <v>56000</v>
          </cell>
          <cell r="O842">
            <v>614936000</v>
          </cell>
          <cell r="P842">
            <v>88</v>
          </cell>
          <cell r="Q842" t="str">
            <v>304/QĐ-SYT</v>
          </cell>
        </row>
        <row r="843">
          <cell r="C843">
            <v>861</v>
          </cell>
          <cell r="D843" t="str">
            <v>HC0861</v>
          </cell>
          <cell r="E843" t="str">
            <v>Máy xét nghiệm Khí máu - Điện giải - Lactat - Glucose tự động Modular Pro MP 1234568-12-Hb Eschweiler</v>
          </cell>
          <cell r="F843" t="str">
            <v>Hóa chất xét nghiệm khí máu -tHB + Điện giải ( Na , K , Cl , iCa) + Lactate + Glucose</v>
          </cell>
          <cell r="G843" t="str">
            <v>Hóa chất xét nghiệm  cho máy khí máu -tHB  (PO2, PCO2, tHb, pH) + Điện giải ( Na , K , Cl , iCa) + Lactate + Glucose ( Bộ 250 Test : Rinsing solution BGA+ISE -500ml -Meta -500mL-Calpack BGA+ISE-META) ( Bộ 80 Test : Wash2+M- BGA3 - BGA4 -Cal3- Cal4 )</v>
          </cell>
          <cell r="H843" t="str">
            <v>Test</v>
          </cell>
          <cell r="I843" t="str">
            <v>Eschweiler GmbH &amp; CO.KG -</v>
          </cell>
          <cell r="J843" t="str">
            <v>Germany</v>
          </cell>
          <cell r="K843" t="str">
            <v>Hộp 160 test</v>
          </cell>
          <cell r="L843" t="str">
            <v>Công Ty Cổ Phần Trang Thiết Bị Kỹ Thuật Y Tế Tp.Hcm</v>
          </cell>
          <cell r="M843">
            <v>195000</v>
          </cell>
          <cell r="N843">
            <v>9000</v>
          </cell>
          <cell r="O843">
            <v>1755000000</v>
          </cell>
          <cell r="P843">
            <v>78</v>
          </cell>
          <cell r="Q843" t="str">
            <v>304/QĐ-SYT</v>
          </cell>
        </row>
        <row r="844">
          <cell r="C844">
            <v>862</v>
          </cell>
          <cell r="D844" t="str">
            <v>HC0862</v>
          </cell>
          <cell r="E844" t="str">
            <v>Máy xét nghiệm miễn dịch tự động Architect I2000</v>
          </cell>
          <cell r="F844" t="str">
            <v>Adaptor cho lọ hóa chất máy sinh hóa</v>
          </cell>
          <cell r="G844" t="str">
            <v>Aero C8K Rgt Cartridge Adaptor</v>
          </cell>
          <cell r="H844" t="str">
            <v>cái</v>
          </cell>
          <cell r="I844" t="str">
            <v>Abbott</v>
          </cell>
          <cell r="J844" t="str">
            <v>G7/Châu Âu</v>
          </cell>
          <cell r="K844" t="str">
            <v>Hộp/10 cái</v>
          </cell>
          <cell r="L844" t="str">
            <v>Công Ty Cổ Phần Thiết Bị Y Tế Nam Trung</v>
          </cell>
          <cell r="M844">
            <v>460000</v>
          </cell>
          <cell r="N844">
            <v>20</v>
          </cell>
          <cell r="O844">
            <v>9200000</v>
          </cell>
          <cell r="P844">
            <v>49</v>
          </cell>
          <cell r="Q844" t="str">
            <v>304/QĐ-SYT</v>
          </cell>
        </row>
        <row r="845">
          <cell r="C845">
            <v>863</v>
          </cell>
          <cell r="D845" t="str">
            <v>HC0863</v>
          </cell>
          <cell r="E845" t="str">
            <v>Máy xét nghiệm miễn dịch tự động Architect I2000</v>
          </cell>
          <cell r="F845" t="str">
            <v>Chất hiệu chuẩn AFP</v>
          </cell>
          <cell r="G845" t="str">
            <v>ARCHITECT AFP Calibrators</v>
          </cell>
          <cell r="H845" t="str">
            <v>mL</v>
          </cell>
          <cell r="I845" t="str">
            <v>Abbott</v>
          </cell>
          <cell r="J845" t="str">
            <v>G7/Châu Âu</v>
          </cell>
          <cell r="K845" t="str">
            <v>Hộp/6x4mL</v>
          </cell>
          <cell r="L845" t="str">
            <v>Công Ty Cổ Phần Thiết Bị Y Tế Nam Trung</v>
          </cell>
          <cell r="M845">
            <v>104620</v>
          </cell>
          <cell r="N845">
            <v>264</v>
          </cell>
          <cell r="O845">
            <v>27619680</v>
          </cell>
          <cell r="P845">
            <v>49</v>
          </cell>
          <cell r="Q845" t="str">
            <v>304/QĐ-SYT</v>
          </cell>
        </row>
        <row r="846">
          <cell r="C846">
            <v>864</v>
          </cell>
          <cell r="D846" t="str">
            <v>HC0864</v>
          </cell>
          <cell r="E846" t="str">
            <v>Máy xét nghiệm miễn dịch tự động Architect I2000</v>
          </cell>
          <cell r="F846" t="str">
            <v>Chất hiệu chuẩn ANTI HBC - IGM</v>
          </cell>
          <cell r="G846" t="str">
            <v>ARCHITECT Anti-HBc IgM Calibrators</v>
          </cell>
          <cell r="H846" t="str">
            <v>mL</v>
          </cell>
          <cell r="I846" t="str">
            <v>Abbott</v>
          </cell>
          <cell r="J846" t="str">
            <v>G7/Châu Âu</v>
          </cell>
          <cell r="K846" t="str">
            <v>Hộp/2x4mL</v>
          </cell>
          <cell r="L846" t="str">
            <v>Công Ty Cổ Phần Thiết Bị Y Tế Nam Trung</v>
          </cell>
          <cell r="M846">
            <v>313860</v>
          </cell>
          <cell r="N846">
            <v>136</v>
          </cell>
          <cell r="O846">
            <v>42684960</v>
          </cell>
          <cell r="P846">
            <v>49</v>
          </cell>
          <cell r="Q846" t="str">
            <v>304/QĐ-SYT</v>
          </cell>
        </row>
        <row r="847">
          <cell r="C847">
            <v>865</v>
          </cell>
          <cell r="D847" t="str">
            <v>HC0865</v>
          </cell>
          <cell r="E847" t="str">
            <v>Máy xét nghiệm miễn dịch tự động Architect I2000</v>
          </cell>
          <cell r="F847" t="str">
            <v>Chất hiệu chuẩn ANTI HBE</v>
          </cell>
          <cell r="G847" t="str">
            <v>ARCHITECT Anti-HBe Calibrator</v>
          </cell>
          <cell r="H847" t="str">
            <v>mL</v>
          </cell>
          <cell r="I847" t="str">
            <v>Abbott</v>
          </cell>
          <cell r="J847" t="str">
            <v>G7/Châu Âu</v>
          </cell>
          <cell r="K847" t="str">
            <v>Hộp/1x4mL</v>
          </cell>
          <cell r="L847" t="str">
            <v>Công Ty Cổ Phần Thiết Bị Y Tế Nam Trung</v>
          </cell>
          <cell r="M847">
            <v>627710</v>
          </cell>
          <cell r="N847">
            <v>76</v>
          </cell>
          <cell r="O847">
            <v>47705960</v>
          </cell>
          <cell r="P847">
            <v>49</v>
          </cell>
          <cell r="Q847" t="str">
            <v>304/QĐ-SYT</v>
          </cell>
        </row>
        <row r="848">
          <cell r="C848">
            <v>866</v>
          </cell>
          <cell r="D848" t="str">
            <v>HC0866</v>
          </cell>
          <cell r="E848" t="str">
            <v>Máy xét nghiệm miễn dịch tự động Architect I2000</v>
          </cell>
          <cell r="F848" t="str">
            <v>Chất hiệu chuẩn Anti-CCP</v>
          </cell>
          <cell r="G848" t="str">
            <v>ARCHITECT Anti-CCP Calibrators</v>
          </cell>
          <cell r="H848" t="str">
            <v>mL</v>
          </cell>
          <cell r="I848" t="str">
            <v>Abbott</v>
          </cell>
          <cell r="J848" t="str">
            <v>G7/Châu Âu</v>
          </cell>
          <cell r="K848" t="str">
            <v>Hộp/6x4.3mL</v>
          </cell>
          <cell r="L848" t="str">
            <v>Công Ty Cổ Phần Thiết Bị Y Tế Nam Trung</v>
          </cell>
          <cell r="M848">
            <v>97320</v>
          </cell>
          <cell r="N848">
            <v>155</v>
          </cell>
          <cell r="O848">
            <v>15084600</v>
          </cell>
          <cell r="P848">
            <v>49</v>
          </cell>
          <cell r="Q848" t="str">
            <v>304/QĐ-SYT</v>
          </cell>
        </row>
        <row r="849">
          <cell r="C849">
            <v>867</v>
          </cell>
          <cell r="D849" t="str">
            <v>HC0867</v>
          </cell>
          <cell r="E849" t="str">
            <v>Máy xét nghiệm miễn dịch tự động Architect I2000</v>
          </cell>
          <cell r="F849" t="str">
            <v>Chất hiệu chuẩn Anti-TG</v>
          </cell>
          <cell r="G849" t="str">
            <v>ARCHITECT Anti-Tg Calibrators</v>
          </cell>
          <cell r="H849" t="str">
            <v>mL</v>
          </cell>
          <cell r="I849" t="str">
            <v>Abbott</v>
          </cell>
          <cell r="J849" t="str">
            <v>G7/Châu Âu</v>
          </cell>
          <cell r="K849" t="str">
            <v>Hộp/6x4mL</v>
          </cell>
          <cell r="L849" t="str">
            <v>Công Ty Cổ Phần Thiết Bị Y Tế Nam Trung</v>
          </cell>
          <cell r="M849">
            <v>104620</v>
          </cell>
          <cell r="N849">
            <v>264</v>
          </cell>
          <cell r="O849">
            <v>27619680</v>
          </cell>
          <cell r="P849">
            <v>49</v>
          </cell>
          <cell r="Q849" t="str">
            <v>304/QĐ-SYT</v>
          </cell>
        </row>
        <row r="850">
          <cell r="C850">
            <v>868</v>
          </cell>
          <cell r="D850" t="str">
            <v>HC0868</v>
          </cell>
          <cell r="E850" t="str">
            <v>Máy xét nghiệm miễn dịch tự động Architect I2000</v>
          </cell>
          <cell r="F850" t="str">
            <v>Chất hiệu chuẩn Anti-TPO</v>
          </cell>
          <cell r="G850" t="str">
            <v>ARCHITECT Anti-TPO Calibrators</v>
          </cell>
          <cell r="H850" t="str">
            <v>mL</v>
          </cell>
          <cell r="I850" t="str">
            <v>Abbott</v>
          </cell>
          <cell r="J850" t="str">
            <v>G7/Châu Âu</v>
          </cell>
          <cell r="K850" t="str">
            <v>Hộp/6x4mL</v>
          </cell>
          <cell r="L850" t="str">
            <v>Công Ty Cổ Phần Thiết Bị Y Tế Nam Trung</v>
          </cell>
          <cell r="M850">
            <v>104620</v>
          </cell>
          <cell r="N850">
            <v>384</v>
          </cell>
          <cell r="O850">
            <v>40174080</v>
          </cell>
          <cell r="P850">
            <v>49</v>
          </cell>
          <cell r="Q850" t="str">
            <v>304/QĐ-SYT</v>
          </cell>
        </row>
        <row r="851">
          <cell r="C851">
            <v>869</v>
          </cell>
          <cell r="D851" t="str">
            <v>HC0869</v>
          </cell>
          <cell r="E851" t="str">
            <v>Máy xét nghiệm miễn dịch tự động Architect I2000</v>
          </cell>
          <cell r="F851" t="str">
            <v>Chất hiệu chuẩn BHCG</v>
          </cell>
          <cell r="G851" t="str">
            <v>ARCHITECT Total β-hCG Calibrators</v>
          </cell>
          <cell r="H851" t="str">
            <v xml:space="preserve">mL
</v>
          </cell>
          <cell r="I851" t="str">
            <v>Abbott</v>
          </cell>
          <cell r="J851" t="str">
            <v>G7/Châu Âu</v>
          </cell>
          <cell r="K851" t="str">
            <v>Hộp/6x4mL</v>
          </cell>
          <cell r="L851" t="str">
            <v>Công Ty Cổ Phần Thiết Bị Y Tế Nam Trung</v>
          </cell>
          <cell r="M851">
            <v>104620</v>
          </cell>
          <cell r="N851">
            <v>264</v>
          </cell>
          <cell r="O851">
            <v>27619680</v>
          </cell>
          <cell r="P851">
            <v>49</v>
          </cell>
          <cell r="Q851" t="str">
            <v>304/QĐ-SYT</v>
          </cell>
        </row>
        <row r="852">
          <cell r="C852">
            <v>870</v>
          </cell>
          <cell r="D852" t="str">
            <v>HC0870</v>
          </cell>
          <cell r="E852" t="str">
            <v>Máy xét nghiệm miễn dịch tự động Architect I2000</v>
          </cell>
          <cell r="F852" t="str">
            <v>Chất hiệu chuẩn CA 12-5</v>
          </cell>
          <cell r="G852" t="str">
            <v>ARCHITECT CA 125 II Calibrators</v>
          </cell>
          <cell r="H852" t="str">
            <v xml:space="preserve">mL
</v>
          </cell>
          <cell r="I852" t="str">
            <v>Abbott</v>
          </cell>
          <cell r="J852" t="str">
            <v>G7/Châu Âu</v>
          </cell>
          <cell r="K852" t="str">
            <v>Hộp/6x4mL</v>
          </cell>
          <cell r="L852" t="str">
            <v>Công Ty Cổ Phần Thiết Bị Y Tế Nam Trung</v>
          </cell>
          <cell r="M852">
            <v>104620</v>
          </cell>
          <cell r="N852">
            <v>264</v>
          </cell>
          <cell r="O852">
            <v>27619680</v>
          </cell>
          <cell r="P852">
            <v>49</v>
          </cell>
          <cell r="Q852" t="str">
            <v>304/QĐ-SYT</v>
          </cell>
        </row>
        <row r="853">
          <cell r="C853">
            <v>871</v>
          </cell>
          <cell r="D853" t="str">
            <v>HC0871</v>
          </cell>
          <cell r="E853" t="str">
            <v>Máy xét nghiệm miễn dịch tự động Architect I2000</v>
          </cell>
          <cell r="F853" t="str">
            <v>Chất hiệu chuẩn CA 15-3</v>
          </cell>
          <cell r="G853" t="str">
            <v>ARCHITECT CA 15-3 Calibrators</v>
          </cell>
          <cell r="H853" t="str">
            <v xml:space="preserve">mL
</v>
          </cell>
          <cell r="I853" t="str">
            <v>Abbott</v>
          </cell>
          <cell r="J853" t="str">
            <v>G7/Châu Âu</v>
          </cell>
          <cell r="K853" t="str">
            <v>Hộp/6x4mL</v>
          </cell>
          <cell r="L853" t="str">
            <v>Công Ty Cổ Phần Thiết Bị Y Tế Nam Trung</v>
          </cell>
          <cell r="M853">
            <v>104620</v>
          </cell>
          <cell r="N853">
            <v>264</v>
          </cell>
          <cell r="O853">
            <v>27619680</v>
          </cell>
          <cell r="P853">
            <v>49</v>
          </cell>
          <cell r="Q853" t="str">
            <v>304/QĐ-SYT</v>
          </cell>
        </row>
        <row r="854">
          <cell r="C854">
            <v>872</v>
          </cell>
          <cell r="D854" t="str">
            <v>HC0872</v>
          </cell>
          <cell r="E854" t="str">
            <v>Máy xét nghiệm miễn dịch tự động Architect I2000</v>
          </cell>
          <cell r="F854" t="str">
            <v>Chất hiệu chuẩn CA 19-9</v>
          </cell>
          <cell r="G854" t="str">
            <v>ARCHITECT CA 19-9XR Calibrators</v>
          </cell>
          <cell r="H854" t="str">
            <v xml:space="preserve">mL
</v>
          </cell>
          <cell r="I854" t="str">
            <v>Abbott</v>
          </cell>
          <cell r="J854" t="str">
            <v>G7/Châu Âu</v>
          </cell>
          <cell r="K854" t="str">
            <v>Hộp/6x4mL</v>
          </cell>
          <cell r="L854" t="str">
            <v>Công Ty Cổ Phần Thiết Bị Y Tế Nam Trung</v>
          </cell>
          <cell r="M854">
            <v>104620</v>
          </cell>
          <cell r="N854">
            <v>432</v>
          </cell>
          <cell r="O854">
            <v>45195840</v>
          </cell>
          <cell r="P854">
            <v>49</v>
          </cell>
          <cell r="Q854" t="str">
            <v>304/QĐ-SYT</v>
          </cell>
        </row>
        <row r="855">
          <cell r="C855">
            <v>873</v>
          </cell>
          <cell r="D855" t="str">
            <v>HC0873</v>
          </cell>
          <cell r="E855" t="str">
            <v>Máy xét nghiệm miễn dịch tự động Architect I2000</v>
          </cell>
          <cell r="F855" t="str">
            <v>Chất hiệu chuẩn CEA</v>
          </cell>
          <cell r="G855" t="str">
            <v>ARCHITECT CEA Calibrators</v>
          </cell>
          <cell r="H855" t="str">
            <v xml:space="preserve">mL
</v>
          </cell>
          <cell r="I855" t="str">
            <v>Abbott</v>
          </cell>
          <cell r="J855" t="str">
            <v>G7/Châu Âu</v>
          </cell>
          <cell r="K855" t="str">
            <v>Hộp/2x4mL</v>
          </cell>
          <cell r="L855" t="str">
            <v>Công Ty Cổ Phần Thiết Bị Y Tế Nam Trung</v>
          </cell>
          <cell r="M855">
            <v>313860</v>
          </cell>
          <cell r="N855">
            <v>88</v>
          </cell>
          <cell r="O855">
            <v>27619680</v>
          </cell>
          <cell r="P855">
            <v>49</v>
          </cell>
          <cell r="Q855" t="str">
            <v>304/QĐ-SYT</v>
          </cell>
        </row>
        <row r="856">
          <cell r="C856">
            <v>874</v>
          </cell>
          <cell r="D856" t="str">
            <v>HC0874</v>
          </cell>
          <cell r="E856" t="str">
            <v>Máy xét nghiệm miễn dịch tự động Architect I2000</v>
          </cell>
          <cell r="F856" t="str">
            <v>Chất hiệu chuẩn CMV IgG</v>
          </cell>
          <cell r="G856" t="str">
            <v>ARCHITECT CMV IgG Calibrators</v>
          </cell>
          <cell r="H856" t="str">
            <v xml:space="preserve">mL
</v>
          </cell>
          <cell r="I856" t="str">
            <v>Abbott</v>
          </cell>
          <cell r="J856" t="str">
            <v>G7/Châu Âu</v>
          </cell>
          <cell r="K856" t="str">
            <v>Hộp/6x4mL</v>
          </cell>
          <cell r="L856" t="str">
            <v>Công Ty Cổ Phần Thiết Bị Y Tế Nam Trung</v>
          </cell>
          <cell r="M856">
            <v>104620</v>
          </cell>
          <cell r="N856">
            <v>96</v>
          </cell>
          <cell r="O856">
            <v>10043520</v>
          </cell>
          <cell r="P856">
            <v>49</v>
          </cell>
          <cell r="Q856" t="str">
            <v>304/QĐ-SYT</v>
          </cell>
        </row>
        <row r="857">
          <cell r="C857">
            <v>875</v>
          </cell>
          <cell r="D857" t="str">
            <v>HC0875</v>
          </cell>
          <cell r="E857" t="str">
            <v>Máy xét nghiệm miễn dịch tự động Architect I2000</v>
          </cell>
          <cell r="F857" t="str">
            <v>Chất hiệu chuẩn CMV IgM</v>
          </cell>
          <cell r="G857" t="str">
            <v>ARCHITECT CMV IgM Calibrator</v>
          </cell>
          <cell r="H857" t="str">
            <v xml:space="preserve">mL
</v>
          </cell>
          <cell r="I857" t="str">
            <v>Abbott</v>
          </cell>
          <cell r="J857" t="str">
            <v>G7/Châu Âu</v>
          </cell>
          <cell r="K857" t="str">
            <v>Hộp/1x4mL</v>
          </cell>
          <cell r="L857" t="str">
            <v>Công Ty Cổ Phần Thiết Bị Y Tế Nam Trung</v>
          </cell>
          <cell r="M857">
            <v>627710</v>
          </cell>
          <cell r="N857">
            <v>16</v>
          </cell>
          <cell r="O857">
            <v>10043360</v>
          </cell>
          <cell r="P857">
            <v>49</v>
          </cell>
          <cell r="Q857" t="str">
            <v>304/QĐ-SYT</v>
          </cell>
        </row>
        <row r="858">
          <cell r="C858">
            <v>876</v>
          </cell>
          <cell r="D858" t="str">
            <v>HC0876</v>
          </cell>
          <cell r="E858" t="str">
            <v>Máy xét nghiệm miễn dịch tự động Architect I2000</v>
          </cell>
          <cell r="F858" t="str">
            <v>Chất hiệu chuẩn Cortisol</v>
          </cell>
          <cell r="G858" t="str">
            <v>ARCHITECT Cortisol Calibrators</v>
          </cell>
          <cell r="H858" t="str">
            <v xml:space="preserve">mL
</v>
          </cell>
          <cell r="I858" t="str">
            <v>Abbott</v>
          </cell>
          <cell r="J858" t="str">
            <v>G7/Châu Âu</v>
          </cell>
          <cell r="K858" t="str">
            <v>Hộp/6x4mL</v>
          </cell>
          <cell r="L858" t="str">
            <v>Công Ty Cổ Phần Thiết Bị Y Tế Nam Trung</v>
          </cell>
          <cell r="M858">
            <v>104620</v>
          </cell>
          <cell r="N858">
            <v>96</v>
          </cell>
          <cell r="O858">
            <v>10043520</v>
          </cell>
          <cell r="P858">
            <v>49</v>
          </cell>
          <cell r="Q858" t="str">
            <v>304/QĐ-SYT</v>
          </cell>
        </row>
        <row r="859">
          <cell r="C859">
            <v>877</v>
          </cell>
          <cell r="D859" t="str">
            <v>HC0877</v>
          </cell>
          <cell r="E859" t="str">
            <v>Máy xét nghiệm miễn dịch tự động Architect I2000</v>
          </cell>
          <cell r="F859" t="str">
            <v>Chất hiệu chuẩn Cyfra 21- 1</v>
          </cell>
          <cell r="G859" t="str">
            <v>ARCHITECT CYFRA 21-1 Calibrators</v>
          </cell>
          <cell r="H859" t="str">
            <v xml:space="preserve">mL
</v>
          </cell>
          <cell r="I859" t="str">
            <v>Abbott</v>
          </cell>
          <cell r="J859" t="str">
            <v>G7/Châu Âu</v>
          </cell>
          <cell r="K859" t="str">
            <v>Hộp/6x4mL</v>
          </cell>
          <cell r="L859" t="str">
            <v>Công Ty Cổ Phần Thiết Bị Y Tế Nam Trung</v>
          </cell>
          <cell r="M859">
            <v>104620</v>
          </cell>
          <cell r="N859">
            <v>216</v>
          </cell>
          <cell r="O859">
            <v>22597920</v>
          </cell>
          <cell r="P859">
            <v>49</v>
          </cell>
          <cell r="Q859" t="str">
            <v>304/QĐ-SYT</v>
          </cell>
        </row>
        <row r="860">
          <cell r="C860">
            <v>878</v>
          </cell>
          <cell r="D860" t="str">
            <v>HC0878</v>
          </cell>
          <cell r="E860" t="str">
            <v>Máy xét nghiệm miễn dịch tự động Architect I2000</v>
          </cell>
          <cell r="F860" t="str">
            <v>Chất hiệu chuẩn Digoxin</v>
          </cell>
          <cell r="G860" t="str">
            <v>ARCHITECT iDigoxin Calibrators</v>
          </cell>
          <cell r="H860" t="str">
            <v xml:space="preserve">mL
</v>
          </cell>
          <cell r="I860" t="str">
            <v>Abbott</v>
          </cell>
          <cell r="J860" t="str">
            <v>G7/Châu Âu</v>
          </cell>
          <cell r="K860" t="str">
            <v>Hộp/6x4mL</v>
          </cell>
          <cell r="L860" t="str">
            <v>Công Ty Cổ Phần Thiết Bị Y Tế Nam Trung</v>
          </cell>
          <cell r="M860">
            <v>100330</v>
          </cell>
          <cell r="N860">
            <v>144</v>
          </cell>
          <cell r="O860">
            <v>14447520</v>
          </cell>
          <cell r="P860">
            <v>49</v>
          </cell>
          <cell r="Q860" t="str">
            <v>304/QĐ-SYT</v>
          </cell>
        </row>
        <row r="861">
          <cell r="C861">
            <v>879</v>
          </cell>
          <cell r="D861" t="str">
            <v>HC0879</v>
          </cell>
          <cell r="E861" t="str">
            <v>Máy xét nghiệm miễn dịch tự động Architect I2000</v>
          </cell>
          <cell r="F861" t="str">
            <v>Chất hiệu chuẩn định tính HBEAG</v>
          </cell>
          <cell r="G861" t="str">
            <v>ARCHITECT HBeAg Calibrators</v>
          </cell>
          <cell r="H861" t="str">
            <v xml:space="preserve">mL
</v>
          </cell>
          <cell r="I861" t="str">
            <v>Abbott</v>
          </cell>
          <cell r="J861" t="str">
            <v>G7/Châu Âu</v>
          </cell>
          <cell r="K861" t="str">
            <v>Hộp/2x4mL</v>
          </cell>
          <cell r="L861" t="str">
            <v>Công Ty Cổ Phần Thiết Bị Y Tế Nam Trung</v>
          </cell>
          <cell r="M861">
            <v>313860</v>
          </cell>
          <cell r="N861">
            <v>152</v>
          </cell>
          <cell r="O861">
            <v>47706720</v>
          </cell>
          <cell r="P861">
            <v>49</v>
          </cell>
          <cell r="Q861" t="str">
            <v>304/QĐ-SYT</v>
          </cell>
        </row>
        <row r="862">
          <cell r="C862">
            <v>880</v>
          </cell>
          <cell r="D862" t="str">
            <v>HC0880</v>
          </cell>
          <cell r="E862" t="str">
            <v>Máy xét nghiệm miễn dịch tự động Architect I2000</v>
          </cell>
          <cell r="F862" t="str">
            <v>Chất hiệu chuẩn định tính HBSAG</v>
          </cell>
          <cell r="G862" t="str">
            <v>ARCHITECT HBsAg Qualitative II Calibrators</v>
          </cell>
          <cell r="H862" t="str">
            <v xml:space="preserve">mL
</v>
          </cell>
          <cell r="I862" t="str">
            <v>Abbott</v>
          </cell>
          <cell r="J862" t="str">
            <v>G7/Châu Âu</v>
          </cell>
          <cell r="K862" t="str">
            <v>Hộp/2x4mL</v>
          </cell>
          <cell r="L862" t="str">
            <v>Công Ty Cổ Phần Thiết Bị Y Tế Nam Trung</v>
          </cell>
          <cell r="M862">
            <v>313860</v>
          </cell>
          <cell r="N862">
            <v>152</v>
          </cell>
          <cell r="O862">
            <v>47706720</v>
          </cell>
          <cell r="P862">
            <v>49</v>
          </cell>
          <cell r="Q862" t="str">
            <v>304/QĐ-SYT</v>
          </cell>
        </row>
        <row r="863">
          <cell r="C863">
            <v>881</v>
          </cell>
          <cell r="D863" t="str">
            <v>HC0881</v>
          </cell>
          <cell r="E863" t="str">
            <v>Máy xét nghiệm miễn dịch tự động Architect I2000</v>
          </cell>
          <cell r="F863" t="str">
            <v>Chất hiệu chuẩn định tính HIV</v>
          </cell>
          <cell r="G863" t="str">
            <v>ARCHITECT HIV Ag/Ab Combo Calibrator</v>
          </cell>
          <cell r="H863" t="str">
            <v xml:space="preserve">mL
</v>
          </cell>
          <cell r="I863" t="str">
            <v>Abbott</v>
          </cell>
          <cell r="J863" t="str">
            <v>G7/Châu Âu</v>
          </cell>
          <cell r="K863" t="str">
            <v>Hộp/1x4mL</v>
          </cell>
          <cell r="L863" t="str">
            <v>Công Ty Cổ Phần Thiết Bị Y Tế Nam Trung</v>
          </cell>
          <cell r="M863">
            <v>627710</v>
          </cell>
          <cell r="N863">
            <v>108</v>
          </cell>
          <cell r="O863">
            <v>67792680</v>
          </cell>
          <cell r="P863">
            <v>49</v>
          </cell>
          <cell r="Q863" t="str">
            <v>304/QĐ-SYT</v>
          </cell>
        </row>
        <row r="864">
          <cell r="C864">
            <v>882</v>
          </cell>
          <cell r="D864" t="str">
            <v>HC0882</v>
          </cell>
          <cell r="E864" t="str">
            <v>Máy xét nghiệm miễn dịch tự động Architect I2000</v>
          </cell>
          <cell r="F864" t="str">
            <v>Chất hiệu chuẩn Ferritin</v>
          </cell>
          <cell r="G864" t="str">
            <v>ARCHITECT Ferritin Calibrators</v>
          </cell>
          <cell r="H864" t="str">
            <v xml:space="preserve">mL
</v>
          </cell>
          <cell r="I864" t="str">
            <v>Abbott</v>
          </cell>
          <cell r="J864" t="str">
            <v>G7/Châu Âu</v>
          </cell>
          <cell r="K864" t="str">
            <v>Hộp/2x4mL</v>
          </cell>
          <cell r="L864" t="str">
            <v>Công Ty Cổ Phần Thiết Bị Y Tế Nam Trung</v>
          </cell>
          <cell r="M864">
            <v>313860</v>
          </cell>
          <cell r="N864">
            <v>96</v>
          </cell>
          <cell r="O864">
            <v>30130560</v>
          </cell>
          <cell r="P864">
            <v>49</v>
          </cell>
          <cell r="Q864" t="str">
            <v>304/QĐ-SYT</v>
          </cell>
        </row>
        <row r="865">
          <cell r="C865">
            <v>883</v>
          </cell>
          <cell r="D865" t="str">
            <v>HC0883</v>
          </cell>
          <cell r="E865" t="str">
            <v>Máy xét nghiệm miễn dịch tự động Architect I2000</v>
          </cell>
          <cell r="F865" t="str">
            <v>Chất hiệu chuẩn FREE PSA</v>
          </cell>
          <cell r="G865" t="str">
            <v>ARCHITECT Free PSA Calibrators</v>
          </cell>
          <cell r="H865" t="str">
            <v xml:space="preserve">mL
</v>
          </cell>
          <cell r="I865" t="str">
            <v>Abbott</v>
          </cell>
          <cell r="J865" t="str">
            <v>G7/Châu Âu</v>
          </cell>
          <cell r="K865" t="str">
            <v>Hộp/2x4mL</v>
          </cell>
          <cell r="L865" t="str">
            <v>Công Ty Cổ Phần Thiết Bị Y Tế Nam Trung</v>
          </cell>
          <cell r="M865">
            <v>313860</v>
          </cell>
          <cell r="N865">
            <v>56</v>
          </cell>
          <cell r="O865">
            <v>17576160</v>
          </cell>
          <cell r="P865">
            <v>49</v>
          </cell>
          <cell r="Q865" t="str">
            <v>304/QĐ-SYT</v>
          </cell>
        </row>
        <row r="866">
          <cell r="C866">
            <v>884</v>
          </cell>
          <cell r="D866" t="str">
            <v>HC0884</v>
          </cell>
          <cell r="E866" t="str">
            <v>Máy xét nghiệm miễn dịch tự động Architect I2000</v>
          </cell>
          <cell r="F866" t="str">
            <v>Chất hiệu chuẩn Free T3</v>
          </cell>
          <cell r="G866" t="str">
            <v>ARCHITECT Free T3 Calibrators</v>
          </cell>
          <cell r="H866" t="str">
            <v xml:space="preserve">mL
</v>
          </cell>
          <cell r="I866" t="str">
            <v>Abbott</v>
          </cell>
          <cell r="J866" t="str">
            <v>G7/Châu Âu</v>
          </cell>
          <cell r="K866" t="str">
            <v>Hộp/6x4mL</v>
          </cell>
          <cell r="L866" t="str">
            <v>Công Ty Cổ Phần Thiết Bị Y Tế Nam Trung</v>
          </cell>
          <cell r="M866">
            <v>104620</v>
          </cell>
          <cell r="N866">
            <v>264</v>
          </cell>
          <cell r="O866">
            <v>27619680</v>
          </cell>
          <cell r="P866">
            <v>49</v>
          </cell>
          <cell r="Q866" t="str">
            <v>304/QĐ-SYT</v>
          </cell>
        </row>
        <row r="867">
          <cell r="C867">
            <v>885</v>
          </cell>
          <cell r="D867" t="str">
            <v>HC0885</v>
          </cell>
          <cell r="E867" t="str">
            <v>Máy xét nghiệm miễn dịch tự động Architect I2000</v>
          </cell>
          <cell r="F867" t="str">
            <v>Chất hiệu chuẩn Free T4</v>
          </cell>
          <cell r="G867" t="str">
            <v>ARCHITECT Free T4 Calibrators</v>
          </cell>
          <cell r="H867" t="str">
            <v xml:space="preserve">mL
</v>
          </cell>
          <cell r="I867" t="str">
            <v>Abbott</v>
          </cell>
          <cell r="J867" t="str">
            <v>G7/Châu Âu</v>
          </cell>
          <cell r="K867" t="str">
            <v>Hộp/6x4mL</v>
          </cell>
          <cell r="L867" t="str">
            <v>Công Ty Cổ Phần Thiết Bị Y Tế Nam Trung</v>
          </cell>
          <cell r="M867">
            <v>104620</v>
          </cell>
          <cell r="N867">
            <v>264</v>
          </cell>
          <cell r="O867">
            <v>27619680</v>
          </cell>
          <cell r="P867">
            <v>49</v>
          </cell>
          <cell r="Q867" t="str">
            <v>304/QĐ-SYT</v>
          </cell>
        </row>
        <row r="868">
          <cell r="C868">
            <v>886</v>
          </cell>
          <cell r="D868" t="str">
            <v>HC0886</v>
          </cell>
          <cell r="E868" t="str">
            <v>Máy xét nghiệm miễn dịch tự động Architect I2000</v>
          </cell>
          <cell r="F868" t="str">
            <v>Chất hiệu chuẩn HAVAB IGG</v>
          </cell>
          <cell r="G868" t="str">
            <v>ARCHITECT HAVAb-IgG Calibrator</v>
          </cell>
          <cell r="H868" t="str">
            <v xml:space="preserve">mL
</v>
          </cell>
          <cell r="I868" t="str">
            <v>Abbott</v>
          </cell>
          <cell r="J868" t="str">
            <v>G7/Châu Âu</v>
          </cell>
          <cell r="K868" t="str">
            <v>Hộp/1x4mL</v>
          </cell>
          <cell r="L868" t="str">
            <v>Công Ty Cổ Phần Thiết Bị Y Tế Nam Trung</v>
          </cell>
          <cell r="M868">
            <v>627710</v>
          </cell>
          <cell r="N868">
            <v>48</v>
          </cell>
          <cell r="O868">
            <v>30130080</v>
          </cell>
          <cell r="P868">
            <v>49</v>
          </cell>
          <cell r="Q868" t="str">
            <v>304/QĐ-SYT</v>
          </cell>
        </row>
        <row r="869">
          <cell r="C869">
            <v>887</v>
          </cell>
          <cell r="D869" t="str">
            <v>HC0887</v>
          </cell>
          <cell r="E869" t="str">
            <v>Máy xét nghiệm miễn dịch tự động Architect I2000</v>
          </cell>
          <cell r="F869" t="str">
            <v>Chất hiệu chuẩn HBcAB</v>
          </cell>
          <cell r="G869" t="str">
            <v>ARCHITECT Anti-HBc II Calibrator</v>
          </cell>
          <cell r="H869" t="str">
            <v xml:space="preserve">mL
</v>
          </cell>
          <cell r="I869" t="str">
            <v>Abbott</v>
          </cell>
          <cell r="J869" t="str">
            <v>G7/Châu Âu</v>
          </cell>
          <cell r="K869" t="str">
            <v>Hộp/1x4mL</v>
          </cell>
          <cell r="L869" t="str">
            <v>Công Ty Cổ Phần Thiết Bị Y Tế Nam Trung</v>
          </cell>
          <cell r="M869">
            <v>627710</v>
          </cell>
          <cell r="N869">
            <v>88</v>
          </cell>
          <cell r="O869">
            <v>55238480</v>
          </cell>
          <cell r="P869">
            <v>49</v>
          </cell>
          <cell r="Q869" t="str">
            <v>304/QĐ-SYT</v>
          </cell>
        </row>
        <row r="870">
          <cell r="C870">
            <v>888</v>
          </cell>
          <cell r="D870" t="str">
            <v>HC0888</v>
          </cell>
          <cell r="E870" t="str">
            <v>Máy xét nghiệm miễn dịch tự động Architect I2000</v>
          </cell>
          <cell r="F870" t="str">
            <v>Chất hiệu chuẩn HBSAB</v>
          </cell>
          <cell r="G870" t="str">
            <v>ARCHITECT Anti-HBs Calibrators</v>
          </cell>
          <cell r="H870" t="str">
            <v xml:space="preserve">mL
</v>
          </cell>
          <cell r="I870" t="str">
            <v>Abbott</v>
          </cell>
          <cell r="J870" t="str">
            <v>G7/Châu Âu</v>
          </cell>
          <cell r="K870" t="str">
            <v>Hộp/6x4mL</v>
          </cell>
          <cell r="L870" t="str">
            <v>Công Ty Cổ Phần Thiết Bị Y Tế Nam Trung</v>
          </cell>
          <cell r="M870">
            <v>104620</v>
          </cell>
          <cell r="N870">
            <v>184</v>
          </cell>
          <cell r="O870">
            <v>19250080</v>
          </cell>
          <cell r="P870">
            <v>49</v>
          </cell>
          <cell r="Q870" t="str">
            <v>304/QĐ-SYT</v>
          </cell>
        </row>
        <row r="871">
          <cell r="C871">
            <v>889</v>
          </cell>
          <cell r="D871" t="str">
            <v>HC0889</v>
          </cell>
          <cell r="E871" t="str">
            <v>Máy xét nghiệm miễn dịch tự động Architect I2000</v>
          </cell>
          <cell r="F871" t="str">
            <v>Chất hiệu chuẩn HBsAg</v>
          </cell>
          <cell r="G871" t="str">
            <v>ARCHITECT HBsAg Calibrators</v>
          </cell>
          <cell r="H871" t="str">
            <v xml:space="preserve">mL
</v>
          </cell>
          <cell r="I871" t="str">
            <v>Abbott</v>
          </cell>
          <cell r="J871" t="str">
            <v>G7/Châu Âu</v>
          </cell>
          <cell r="K871" t="str">
            <v>Hộp/6x4mL</v>
          </cell>
          <cell r="L871" t="str">
            <v>Công Ty Cổ Phần Thiết Bị Y Tế Nam Trung</v>
          </cell>
          <cell r="M871">
            <v>104620</v>
          </cell>
          <cell r="N871">
            <v>504</v>
          </cell>
          <cell r="O871">
            <v>52728480</v>
          </cell>
          <cell r="P871">
            <v>49</v>
          </cell>
          <cell r="Q871" t="str">
            <v>304/QĐ-SYT</v>
          </cell>
        </row>
        <row r="872">
          <cell r="C872">
            <v>890</v>
          </cell>
          <cell r="D872" t="str">
            <v>HC0890</v>
          </cell>
          <cell r="E872" t="str">
            <v>Máy xét nghiệm miễn dịch tự động Architect I2000</v>
          </cell>
          <cell r="F872" t="str">
            <v>Chất hiệu chuẩn HCV Ag</v>
          </cell>
          <cell r="G872" t="str">
            <v>ARCHITECT HCV Ag Calibrators</v>
          </cell>
          <cell r="H872" t="str">
            <v xml:space="preserve">mL
</v>
          </cell>
          <cell r="I872" t="str">
            <v>Abbott</v>
          </cell>
          <cell r="J872" t="str">
            <v>G7/Châu Âu</v>
          </cell>
          <cell r="K872" t="str">
            <v>Hộp/6x4mL</v>
          </cell>
          <cell r="L872" t="str">
            <v>Công Ty Cổ Phần Thiết Bị Y Tế Nam Trung</v>
          </cell>
          <cell r="M872">
            <v>100330</v>
          </cell>
          <cell r="N872">
            <v>144</v>
          </cell>
          <cell r="O872">
            <v>14447520</v>
          </cell>
          <cell r="P872">
            <v>49</v>
          </cell>
          <cell r="Q872" t="str">
            <v>304/QĐ-SYT</v>
          </cell>
        </row>
        <row r="873">
          <cell r="C873">
            <v>891</v>
          </cell>
          <cell r="D873" t="str">
            <v>HC0891</v>
          </cell>
          <cell r="E873" t="str">
            <v>Máy xét nghiệm miễn dịch tự động Architect I2000</v>
          </cell>
          <cell r="F873" t="str">
            <v>Chất hiệu chuẩn HCVAB</v>
          </cell>
          <cell r="G873" t="str">
            <v>ARCHITECT Anti-HCV Calibrator</v>
          </cell>
          <cell r="H873" t="str">
            <v xml:space="preserve">mL
</v>
          </cell>
          <cell r="I873" t="str">
            <v>Abbott</v>
          </cell>
          <cell r="J873" t="str">
            <v>G7/Châu Âu</v>
          </cell>
          <cell r="K873" t="str">
            <v>Hộp/1x4mL</v>
          </cell>
          <cell r="L873" t="str">
            <v>Công Ty Cổ Phần Thiết Bị Y Tế Nam Trung</v>
          </cell>
          <cell r="M873">
            <v>627710</v>
          </cell>
          <cell r="N873">
            <v>92</v>
          </cell>
          <cell r="O873">
            <v>57749320</v>
          </cell>
          <cell r="P873">
            <v>49</v>
          </cell>
          <cell r="Q873" t="str">
            <v>304/QĐ-SYT</v>
          </cell>
        </row>
        <row r="874">
          <cell r="C874">
            <v>892</v>
          </cell>
          <cell r="D874" t="str">
            <v>HC0892</v>
          </cell>
          <cell r="E874" t="str">
            <v>Máy xét nghiệm miễn dịch tự động Architect I2000</v>
          </cell>
          <cell r="F874" t="str">
            <v>Chất hiệu chuẩn HE4</v>
          </cell>
          <cell r="G874" t="str">
            <v>ARCHITECT HE4 Calibrators</v>
          </cell>
          <cell r="H874" t="str">
            <v xml:space="preserve">mL
</v>
          </cell>
          <cell r="I874" t="str">
            <v>Abbott</v>
          </cell>
          <cell r="J874" t="str">
            <v>G7/Châu Âu</v>
          </cell>
          <cell r="K874" t="str">
            <v>Hộp/6x4mL</v>
          </cell>
          <cell r="L874" t="str">
            <v>Công Ty Cổ Phần Thiết Bị Y Tế Nam Trung</v>
          </cell>
          <cell r="M874">
            <v>104620</v>
          </cell>
          <cell r="N874">
            <v>96</v>
          </cell>
          <cell r="O874">
            <v>10043520</v>
          </cell>
          <cell r="P874">
            <v>49</v>
          </cell>
          <cell r="Q874" t="str">
            <v>304/QĐ-SYT</v>
          </cell>
        </row>
        <row r="875">
          <cell r="C875">
            <v>893</v>
          </cell>
          <cell r="D875" t="str">
            <v>HC0893</v>
          </cell>
          <cell r="E875" t="str">
            <v>Máy xét nghiệm miễn dịch tự động Architect I2000</v>
          </cell>
          <cell r="F875" t="str">
            <v>Chất hiệu chuẩn HS Troponin</v>
          </cell>
          <cell r="G875" t="str">
            <v>ARCHITECT STAT High Sensitive Troponin-I Calibrator</v>
          </cell>
          <cell r="H875" t="str">
            <v xml:space="preserve">mL
</v>
          </cell>
          <cell r="I875" t="str">
            <v>Abbott</v>
          </cell>
          <cell r="J875" t="str">
            <v>G7/Châu Âu</v>
          </cell>
          <cell r="K875" t="str">
            <v>Hộp/6x4mL</v>
          </cell>
          <cell r="L875" t="str">
            <v>Công Ty Cổ Phần Thiết Bị Y Tế Nam Trung</v>
          </cell>
          <cell r="M875">
            <v>104620</v>
          </cell>
          <cell r="N875">
            <v>240</v>
          </cell>
          <cell r="O875">
            <v>25108800</v>
          </cell>
          <cell r="P875">
            <v>49</v>
          </cell>
          <cell r="Q875" t="str">
            <v>304/QĐ-SYT</v>
          </cell>
        </row>
        <row r="876">
          <cell r="C876">
            <v>894</v>
          </cell>
          <cell r="D876" t="str">
            <v>HC0894</v>
          </cell>
          <cell r="E876" t="str">
            <v>Máy xét nghiệm miễn dịch tự động Architect I2000</v>
          </cell>
          <cell r="F876" t="str">
            <v>Chất hiệu chuẩn iTheophyline</v>
          </cell>
          <cell r="G876" t="str">
            <v>ARCHITECT iTheophylline Calibrators</v>
          </cell>
          <cell r="H876" t="str">
            <v xml:space="preserve">mL
</v>
          </cell>
          <cell r="I876" t="str">
            <v>Abbott</v>
          </cell>
          <cell r="J876" t="str">
            <v>G7/Châu Âu</v>
          </cell>
          <cell r="K876" t="str">
            <v>Hộp/6x4mL</v>
          </cell>
          <cell r="L876" t="str">
            <v>Công Ty Cổ Phần Thiết Bị Y Tế Nam Trung</v>
          </cell>
          <cell r="M876">
            <v>122850</v>
          </cell>
          <cell r="N876">
            <v>48</v>
          </cell>
          <cell r="O876">
            <v>5896800</v>
          </cell>
          <cell r="P876">
            <v>49</v>
          </cell>
          <cell r="Q876" t="str">
            <v>304/QĐ-SYT</v>
          </cell>
        </row>
        <row r="877">
          <cell r="C877">
            <v>895</v>
          </cell>
          <cell r="D877" t="str">
            <v>HC0895</v>
          </cell>
          <cell r="E877" t="str">
            <v>Máy xét nghiệm miễn dịch tự động Architect I2000</v>
          </cell>
          <cell r="F877" t="str">
            <v>Chất hiệu chuẩn iVancomycin</v>
          </cell>
          <cell r="G877" t="str">
            <v>ARCHITECT iVancomycin Calibrators</v>
          </cell>
          <cell r="H877" t="str">
            <v xml:space="preserve">mL
</v>
          </cell>
          <cell r="I877" t="str">
            <v>Abbott</v>
          </cell>
          <cell r="J877" t="str">
            <v>G7/Châu Âu</v>
          </cell>
          <cell r="K877" t="str">
            <v>Hộp/6x4mL</v>
          </cell>
          <cell r="L877" t="str">
            <v>Công Ty Cổ Phần Thiết Bị Y Tế Nam Trung</v>
          </cell>
          <cell r="M877">
            <v>122850</v>
          </cell>
          <cell r="N877">
            <v>96</v>
          </cell>
          <cell r="O877">
            <v>11793600</v>
          </cell>
          <cell r="P877">
            <v>49</v>
          </cell>
          <cell r="Q877" t="str">
            <v>304/QĐ-SYT</v>
          </cell>
        </row>
        <row r="878">
          <cell r="C878">
            <v>896</v>
          </cell>
          <cell r="D878" t="str">
            <v>HC0896</v>
          </cell>
          <cell r="E878" t="str">
            <v>Máy xét nghiệm miễn dịch tự động Architect I2000</v>
          </cell>
          <cell r="F878" t="str">
            <v>Chất hiệu chuẩn Myoglobin</v>
          </cell>
          <cell r="G878" t="str">
            <v>ARCHITECT STAT Myoglobin Calibrators</v>
          </cell>
          <cell r="H878" t="str">
            <v xml:space="preserve">mL
</v>
          </cell>
          <cell r="I878" t="str">
            <v>Abbott</v>
          </cell>
          <cell r="J878" t="str">
            <v>G7/Châu Âu</v>
          </cell>
          <cell r="K878" t="str">
            <v>Hộp/6x4mL</v>
          </cell>
          <cell r="L878" t="str">
            <v>Công Ty Cổ Phần Thiết Bị Y Tế Nam Trung</v>
          </cell>
          <cell r="M878">
            <v>104620</v>
          </cell>
          <cell r="N878">
            <v>96</v>
          </cell>
          <cell r="O878">
            <v>10043520</v>
          </cell>
          <cell r="P878">
            <v>49</v>
          </cell>
          <cell r="Q878" t="str">
            <v>304/QĐ-SYT</v>
          </cell>
        </row>
        <row r="879">
          <cell r="C879">
            <v>897</v>
          </cell>
          <cell r="D879" t="str">
            <v>HC0897</v>
          </cell>
          <cell r="E879" t="str">
            <v>Máy xét nghiệm miễn dịch tự động Architect I2000</v>
          </cell>
          <cell r="F879" t="str">
            <v>Chất hiệu chuẩn Pepsinogen I</v>
          </cell>
          <cell r="G879" t="str">
            <v>ARCHITECT Pepsinogen I Calibrators</v>
          </cell>
          <cell r="H879" t="str">
            <v xml:space="preserve">mL
</v>
          </cell>
          <cell r="I879" t="str">
            <v>Abbott</v>
          </cell>
          <cell r="J879" t="str">
            <v>G7/Châu Âu</v>
          </cell>
          <cell r="K879" t="str">
            <v>Hộp/2x4mL</v>
          </cell>
          <cell r="L879" t="str">
            <v>Công Ty Cổ Phần Thiết Bị Y Tế Nam Trung</v>
          </cell>
          <cell r="M879">
            <v>300990</v>
          </cell>
          <cell r="N879">
            <v>40</v>
          </cell>
          <cell r="O879">
            <v>12039600</v>
          </cell>
          <cell r="P879">
            <v>49</v>
          </cell>
          <cell r="Q879" t="str">
            <v>304/QĐ-SYT</v>
          </cell>
        </row>
        <row r="880">
          <cell r="C880">
            <v>898</v>
          </cell>
          <cell r="D880" t="str">
            <v>HC0898</v>
          </cell>
          <cell r="E880" t="str">
            <v>Máy xét nghiệm miễn dịch tự động Architect I2000</v>
          </cell>
          <cell r="F880" t="str">
            <v>Chất hiệu chuẩn Phenytoin</v>
          </cell>
          <cell r="G880" t="str">
            <v>ARCHITECT iPhenytoin Calibrators</v>
          </cell>
          <cell r="H880" t="str">
            <v xml:space="preserve">mL
</v>
          </cell>
          <cell r="I880" t="str">
            <v>Abbott</v>
          </cell>
          <cell r="J880" t="str">
            <v>G7/Châu Âu</v>
          </cell>
          <cell r="K880" t="str">
            <v>Hộp/6x4mL</v>
          </cell>
          <cell r="L880" t="str">
            <v>Công Ty Cổ Phần Thiết Bị Y Tế Nam Trung</v>
          </cell>
          <cell r="M880">
            <v>208850</v>
          </cell>
          <cell r="N880">
            <v>96</v>
          </cell>
          <cell r="O880">
            <v>20049600</v>
          </cell>
          <cell r="P880">
            <v>49</v>
          </cell>
          <cell r="Q880" t="str">
            <v>304/QĐ-SYT</v>
          </cell>
        </row>
        <row r="881">
          <cell r="C881">
            <v>899</v>
          </cell>
          <cell r="D881" t="str">
            <v>HC0899</v>
          </cell>
          <cell r="E881" t="str">
            <v>Máy xét nghiệm miễn dịch tự động Architect I2000</v>
          </cell>
          <cell r="F881" t="str">
            <v>Chất hiệu chuẩn PIVKA II</v>
          </cell>
          <cell r="G881" t="str">
            <v>ARCHITECT PIVKA-II Calibrators</v>
          </cell>
          <cell r="H881" t="str">
            <v xml:space="preserve">mL
</v>
          </cell>
          <cell r="I881" t="str">
            <v>Abbott</v>
          </cell>
          <cell r="J881" t="str">
            <v>G7/Châu Âu</v>
          </cell>
          <cell r="K881" t="str">
            <v>Hộp/6x4mL</v>
          </cell>
          <cell r="L881" t="str">
            <v>Công Ty Cổ Phần Thiết Bị Y Tế Nam Trung</v>
          </cell>
          <cell r="M881">
            <v>102620</v>
          </cell>
          <cell r="N881">
            <v>168</v>
          </cell>
          <cell r="O881">
            <v>17240160</v>
          </cell>
          <cell r="P881">
            <v>49</v>
          </cell>
          <cell r="Q881" t="str">
            <v>304/QĐ-SYT</v>
          </cell>
        </row>
        <row r="882">
          <cell r="C882">
            <v>900</v>
          </cell>
          <cell r="D882" t="str">
            <v>HC0900</v>
          </cell>
          <cell r="E882" t="str">
            <v>Máy xét nghiệm miễn dịch tự động Architect I2000</v>
          </cell>
          <cell r="F882" t="str">
            <v>Chất hiệu chuẩn Pro GRP</v>
          </cell>
          <cell r="G882" t="str">
            <v>ARCHITECT ProGRP Calibrators</v>
          </cell>
          <cell r="H882" t="str">
            <v xml:space="preserve">mL
</v>
          </cell>
          <cell r="I882" t="str">
            <v>Abbott</v>
          </cell>
          <cell r="J882" t="str">
            <v>G7/Châu Âu</v>
          </cell>
          <cell r="K882" t="str">
            <v>Hộp/6x4mL</v>
          </cell>
          <cell r="L882" t="str">
            <v>Công Ty Cổ Phần Thiết Bị Y Tế Nam Trung</v>
          </cell>
          <cell r="M882">
            <v>100330</v>
          </cell>
          <cell r="N882">
            <v>144</v>
          </cell>
          <cell r="O882">
            <v>14447520</v>
          </cell>
          <cell r="P882">
            <v>49</v>
          </cell>
          <cell r="Q882" t="str">
            <v>304/QĐ-SYT</v>
          </cell>
        </row>
        <row r="883">
          <cell r="C883">
            <v>901</v>
          </cell>
          <cell r="D883" t="str">
            <v>HC0901</v>
          </cell>
          <cell r="E883" t="str">
            <v>Máy xét nghiệm miễn dịch tự động Architect I2000</v>
          </cell>
          <cell r="F883" t="str">
            <v>Chất hiệu chuẩn Rubella IgG</v>
          </cell>
          <cell r="G883" t="str">
            <v>ARCHITECT Rubella IgG Calibrators</v>
          </cell>
          <cell r="H883" t="str">
            <v xml:space="preserve">mL
</v>
          </cell>
          <cell r="I883" t="str">
            <v>Abbott</v>
          </cell>
          <cell r="J883" t="str">
            <v>G7/Châu Âu</v>
          </cell>
          <cell r="K883" t="str">
            <v>Hộp/6x4mL</v>
          </cell>
          <cell r="L883" t="str">
            <v>Công Ty Cổ Phần Thiết Bị Y Tế Nam Trung</v>
          </cell>
          <cell r="M883">
            <v>104620</v>
          </cell>
          <cell r="N883">
            <v>264</v>
          </cell>
          <cell r="O883">
            <v>27619680</v>
          </cell>
          <cell r="P883">
            <v>49</v>
          </cell>
          <cell r="Q883" t="str">
            <v>304/QĐ-SYT</v>
          </cell>
        </row>
        <row r="884">
          <cell r="C884">
            <v>902</v>
          </cell>
          <cell r="D884" t="str">
            <v>HC0902</v>
          </cell>
          <cell r="E884" t="str">
            <v>Máy xét nghiệm miễn dịch tự động Architect I2000</v>
          </cell>
          <cell r="F884" t="str">
            <v>Chất hiệu chuẩn Rubella IgM</v>
          </cell>
          <cell r="G884" t="str">
            <v>ARCHITECT Rubella IgM Calibrator</v>
          </cell>
          <cell r="H884" t="str">
            <v xml:space="preserve">mL
</v>
          </cell>
          <cell r="I884" t="str">
            <v>Abbott</v>
          </cell>
          <cell r="J884" t="str">
            <v>G7/Châu Âu</v>
          </cell>
          <cell r="K884" t="str">
            <v>Hộp/1x4mL</v>
          </cell>
          <cell r="L884" t="str">
            <v>Công Ty Cổ Phần Thiết Bị Y Tế Nam Trung</v>
          </cell>
          <cell r="M884">
            <v>627710</v>
          </cell>
          <cell r="N884">
            <v>44</v>
          </cell>
          <cell r="O884">
            <v>27619240</v>
          </cell>
          <cell r="P884">
            <v>49</v>
          </cell>
          <cell r="Q884" t="str">
            <v>304/QĐ-SYT</v>
          </cell>
        </row>
        <row r="885">
          <cell r="C885">
            <v>903</v>
          </cell>
          <cell r="D885" t="str">
            <v>HC0903</v>
          </cell>
          <cell r="E885" t="str">
            <v>Máy xét nghiệm miễn dịch tự động Architect I2000</v>
          </cell>
          <cell r="F885" t="str">
            <v>Chất hiệu chuẩn Salicylate</v>
          </cell>
          <cell r="G885" t="str">
            <v>MULTIGENT Salicylate Calibrator</v>
          </cell>
          <cell r="H885" t="str">
            <v xml:space="preserve">mL
</v>
          </cell>
          <cell r="I885" t="str">
            <v>Abbott</v>
          </cell>
          <cell r="J885" t="str">
            <v>G7/Châu Âu</v>
          </cell>
          <cell r="K885" t="str">
            <v>Hộp/2x5mL</v>
          </cell>
          <cell r="L885" t="str">
            <v>Công Ty Cổ Phần Thiết Bị Y Tế Nam Trung</v>
          </cell>
          <cell r="M885">
            <v>251090</v>
          </cell>
          <cell r="N885">
            <v>20</v>
          </cell>
          <cell r="O885">
            <v>5021800</v>
          </cell>
          <cell r="P885">
            <v>49</v>
          </cell>
          <cell r="Q885" t="str">
            <v>304/QĐ-SYT</v>
          </cell>
        </row>
        <row r="886">
          <cell r="C886">
            <v>904</v>
          </cell>
          <cell r="D886" t="str">
            <v>HC0904</v>
          </cell>
          <cell r="E886" t="str">
            <v>Máy xét nghiệm miễn dịch tự động Architect I2000</v>
          </cell>
          <cell r="F886" t="str">
            <v>Chất hiệu chuẩn SCC</v>
          </cell>
          <cell r="G886" t="str">
            <v>ARCHITECT SCC Calibrators</v>
          </cell>
          <cell r="H886" t="str">
            <v xml:space="preserve">mL
</v>
          </cell>
          <cell r="I886" t="str">
            <v>Abbott</v>
          </cell>
          <cell r="J886" t="str">
            <v>G7/Châu Âu</v>
          </cell>
          <cell r="K886" t="str">
            <v>Hộp/6x4mL</v>
          </cell>
          <cell r="L886" t="str">
            <v>Công Ty Cổ Phần Thiết Bị Y Tế Nam Trung</v>
          </cell>
          <cell r="M886">
            <v>104620</v>
          </cell>
          <cell r="N886">
            <v>96</v>
          </cell>
          <cell r="O886">
            <v>10043520</v>
          </cell>
          <cell r="P886">
            <v>49</v>
          </cell>
          <cell r="Q886" t="str">
            <v>304/QĐ-SYT</v>
          </cell>
        </row>
        <row r="887">
          <cell r="C887">
            <v>905</v>
          </cell>
          <cell r="D887" t="str">
            <v>HC0905</v>
          </cell>
          <cell r="E887" t="str">
            <v>Máy xét nghiệm miễn dịch tự động Architect I2000</v>
          </cell>
          <cell r="F887" t="str">
            <v>Chất hiệu chuẩn TOTAL PSA</v>
          </cell>
          <cell r="G887" t="str">
            <v>ARCHITECT Total PSA Calibrators</v>
          </cell>
          <cell r="H887" t="str">
            <v xml:space="preserve">mL
</v>
          </cell>
          <cell r="I887" t="str">
            <v>Abbott</v>
          </cell>
          <cell r="J887" t="str">
            <v>G7/Châu Âu</v>
          </cell>
          <cell r="K887" t="str">
            <v>Hộp/2x4mL</v>
          </cell>
          <cell r="L887" t="str">
            <v>Công Ty Cổ Phần Thiết Bị Y Tế Nam Trung</v>
          </cell>
          <cell r="M887">
            <v>313860</v>
          </cell>
          <cell r="N887">
            <v>88</v>
          </cell>
          <cell r="O887">
            <v>27619680</v>
          </cell>
          <cell r="P887">
            <v>49</v>
          </cell>
          <cell r="Q887" t="str">
            <v>304/QĐ-SYT</v>
          </cell>
        </row>
        <row r="888">
          <cell r="C888">
            <v>906</v>
          </cell>
          <cell r="D888" t="str">
            <v>HC0906</v>
          </cell>
          <cell r="E888" t="str">
            <v>Máy xét nghiệm miễn dịch tự động Architect I2000</v>
          </cell>
          <cell r="F888" t="str">
            <v>Chất hiệu chuẩn TSH</v>
          </cell>
          <cell r="G888" t="str">
            <v>ARCHITECT TSH Calibrators</v>
          </cell>
          <cell r="H888" t="str">
            <v xml:space="preserve">mL
</v>
          </cell>
          <cell r="I888" t="str">
            <v>Abbott</v>
          </cell>
          <cell r="J888" t="str">
            <v>G7/Châu Âu</v>
          </cell>
          <cell r="K888" t="str">
            <v>Hộp/2x4mL</v>
          </cell>
          <cell r="L888" t="str">
            <v>Công Ty Cổ Phần Thiết Bị Y Tế Nam Trung</v>
          </cell>
          <cell r="M888">
            <v>313860</v>
          </cell>
          <cell r="N888">
            <v>72</v>
          </cell>
          <cell r="O888">
            <v>22597920</v>
          </cell>
          <cell r="P888">
            <v>49</v>
          </cell>
          <cell r="Q888" t="str">
            <v>304/QĐ-SYT</v>
          </cell>
        </row>
        <row r="889">
          <cell r="C889">
            <v>907</v>
          </cell>
          <cell r="D889" t="str">
            <v>HC0907</v>
          </cell>
          <cell r="E889" t="str">
            <v>Máy xét nghiệm miễn dịch tự động Architect I2000</v>
          </cell>
          <cell r="F889" t="str">
            <v>Chất hiệu chuẩn Vitamin D</v>
          </cell>
          <cell r="G889" t="str">
            <v>ARCHITECT 25-OH Vitamin D Calibrators</v>
          </cell>
          <cell r="H889" t="str">
            <v xml:space="preserve">mL
</v>
          </cell>
          <cell r="I889" t="str">
            <v>Abbott</v>
          </cell>
          <cell r="J889" t="str">
            <v>G7/Châu Âu</v>
          </cell>
          <cell r="K889" t="str">
            <v>Hộp/6x4mL</v>
          </cell>
          <cell r="L889" t="str">
            <v>Công Ty Cổ Phần Thiết Bị Y Tế Nam Trung</v>
          </cell>
          <cell r="M889">
            <v>104620</v>
          </cell>
          <cell r="N889">
            <v>48</v>
          </cell>
          <cell r="O889">
            <v>5021760</v>
          </cell>
          <cell r="P889">
            <v>49</v>
          </cell>
          <cell r="Q889" t="str">
            <v>304/QĐ-SYT</v>
          </cell>
        </row>
        <row r="890">
          <cell r="C890">
            <v>908</v>
          </cell>
          <cell r="D890" t="str">
            <v>HC0908</v>
          </cell>
          <cell r="E890" t="str">
            <v>Máy xét nghiệm miễn dịch tự động Architect I2000</v>
          </cell>
          <cell r="F890" t="str">
            <v>Chất kiểm chuẩn NT-pro BNP</v>
          </cell>
          <cell r="G890" t="str">
            <v>Alere NT-proBNP for ARCHITECT calibrators</v>
          </cell>
          <cell r="H890" t="str">
            <v xml:space="preserve">mL
</v>
          </cell>
          <cell r="I890" t="str">
            <v>Abbott</v>
          </cell>
          <cell r="J890" t="str">
            <v>G7/Châu Âu</v>
          </cell>
          <cell r="K890" t="str">
            <v>Hộp/6x4mL</v>
          </cell>
          <cell r="L890" t="str">
            <v>Công Ty Cổ Phần Thiết Bị Y Tế Nam Trung</v>
          </cell>
          <cell r="M890">
            <v>146210</v>
          </cell>
          <cell r="N890">
            <v>72</v>
          </cell>
          <cell r="O890">
            <v>10527120</v>
          </cell>
          <cell r="P890">
            <v>49</v>
          </cell>
          <cell r="Q890" t="str">
            <v>304/QĐ-SYT</v>
          </cell>
        </row>
        <row r="891">
          <cell r="C891">
            <v>909</v>
          </cell>
          <cell r="D891" t="str">
            <v>HC0909</v>
          </cell>
          <cell r="E891" t="str">
            <v>Máy xét nghiệm miễn dịch tự động Architect I2000</v>
          </cell>
          <cell r="F891" t="str">
            <v>Chất kiểm chuẩn PCT</v>
          </cell>
          <cell r="G891" t="str">
            <v>ARCHITECT B∙R∙A∙H∙M∙S PCT Calibrators</v>
          </cell>
          <cell r="H891" t="str">
            <v xml:space="preserve">mL
</v>
          </cell>
          <cell r="I891" t="str">
            <v>Abbott</v>
          </cell>
          <cell r="J891" t="str">
            <v>G7/Châu Âu</v>
          </cell>
          <cell r="K891" t="str">
            <v>Hộp/6x2 mL</v>
          </cell>
          <cell r="L891" t="str">
            <v>Công Ty Cổ Phần Thiết Bị Y Tế Nam Trung</v>
          </cell>
          <cell r="M891">
            <v>368550</v>
          </cell>
          <cell r="N891">
            <v>144</v>
          </cell>
          <cell r="O891">
            <v>53071200</v>
          </cell>
          <cell r="P891">
            <v>49</v>
          </cell>
          <cell r="Q891" t="str">
            <v>304/QĐ-SYT</v>
          </cell>
        </row>
        <row r="892">
          <cell r="C892">
            <v>910</v>
          </cell>
          <cell r="D892" t="str">
            <v>HC0910</v>
          </cell>
          <cell r="E892" t="str">
            <v>Máy xét nghiệm miễn dịch tự động Architect I2000</v>
          </cell>
          <cell r="F892" t="str">
            <v>Chất kiểm chuẩn Progesterone</v>
          </cell>
          <cell r="G892" t="str">
            <v>ARCHITECT Progesterone Calibrators</v>
          </cell>
          <cell r="H892" t="str">
            <v xml:space="preserve">mL
</v>
          </cell>
          <cell r="I892" t="str">
            <v>Abbott</v>
          </cell>
          <cell r="J892" t="str">
            <v>G7/Châu Âu</v>
          </cell>
          <cell r="K892" t="str">
            <v>Hộp/2x4mL</v>
          </cell>
          <cell r="L892" t="str">
            <v>Công Ty Cổ Phần Thiết Bị Y Tế Nam Trung</v>
          </cell>
          <cell r="M892">
            <v>300990</v>
          </cell>
          <cell r="N892">
            <v>16</v>
          </cell>
          <cell r="O892">
            <v>4815840</v>
          </cell>
          <cell r="P892">
            <v>49</v>
          </cell>
          <cell r="Q892" t="str">
            <v>304/QĐ-SYT</v>
          </cell>
        </row>
        <row r="893">
          <cell r="C893">
            <v>911</v>
          </cell>
          <cell r="D893" t="str">
            <v>HC0911</v>
          </cell>
          <cell r="E893" t="str">
            <v>Máy xét nghiệm miễn dịch tự động Architect I2000</v>
          </cell>
          <cell r="F893" t="str">
            <v>Chất kiểm chuẩn Testosterone</v>
          </cell>
          <cell r="G893" t="str">
            <v>ARCHITECT 2nd Generation Testosterone Calibrators</v>
          </cell>
          <cell r="H893" t="str">
            <v xml:space="preserve">mL
</v>
          </cell>
          <cell r="I893" t="str">
            <v>Abbott</v>
          </cell>
          <cell r="J893" t="str">
            <v>G7/Châu Âu</v>
          </cell>
          <cell r="K893" t="str">
            <v>Hộp/6x4mL</v>
          </cell>
          <cell r="L893" t="str">
            <v>Công Ty Cổ Phần Thiết Bị Y Tế Nam Trung</v>
          </cell>
          <cell r="M893">
            <v>100330</v>
          </cell>
          <cell r="N893">
            <v>192</v>
          </cell>
          <cell r="O893">
            <v>19263360</v>
          </cell>
          <cell r="P893">
            <v>49</v>
          </cell>
          <cell r="Q893" t="str">
            <v>304/QĐ-SYT</v>
          </cell>
        </row>
        <row r="894">
          <cell r="C894">
            <v>912</v>
          </cell>
          <cell r="D894" t="str">
            <v>HC0912</v>
          </cell>
          <cell r="E894" t="str">
            <v>Máy xét nghiệm miễn dịch tự động Architect I2000</v>
          </cell>
          <cell r="F894" t="str">
            <v>Chất kiểm chứng AFP</v>
          </cell>
          <cell r="G894" t="str">
            <v>ARCHITECT AFP Controls</v>
          </cell>
          <cell r="H894" t="str">
            <v xml:space="preserve">mL
</v>
          </cell>
          <cell r="I894" t="str">
            <v>Abbott</v>
          </cell>
          <cell r="J894" t="str">
            <v>G7/Châu Âu</v>
          </cell>
          <cell r="K894" t="str">
            <v>Hộp/3x8mL</v>
          </cell>
          <cell r="L894" t="str">
            <v>Công Ty Cổ Phần Thiết Bị Y Tế Nam Trung</v>
          </cell>
          <cell r="M894">
            <v>90750</v>
          </cell>
          <cell r="N894">
            <v>192</v>
          </cell>
          <cell r="O894">
            <v>17424000</v>
          </cell>
          <cell r="P894">
            <v>49</v>
          </cell>
          <cell r="Q894" t="str">
            <v>304/QĐ-SYT</v>
          </cell>
        </row>
        <row r="895">
          <cell r="C895">
            <v>913</v>
          </cell>
          <cell r="D895" t="str">
            <v>HC0913</v>
          </cell>
          <cell r="E895" t="str">
            <v>Máy xét nghiệm miễn dịch tự động Architect I2000</v>
          </cell>
          <cell r="F895" t="str">
            <v>Chất kiểm chứng ANTI HBC - IGM</v>
          </cell>
          <cell r="G895" t="str">
            <v>ARCHITECT Anti-HBc IgM Controls</v>
          </cell>
          <cell r="H895" t="str">
            <v xml:space="preserve">mL
</v>
          </cell>
          <cell r="I895" t="str">
            <v>Abbott</v>
          </cell>
          <cell r="J895" t="str">
            <v>G7/Châu Âu</v>
          </cell>
          <cell r="K895" t="str">
            <v>Hộp/2x8mL</v>
          </cell>
          <cell r="L895" t="str">
            <v>Công Ty Cổ Phần Thiết Bị Y Tế Nam Trung</v>
          </cell>
          <cell r="M895">
            <v>136120</v>
          </cell>
          <cell r="N895">
            <v>272</v>
          </cell>
          <cell r="O895">
            <v>37024640</v>
          </cell>
          <cell r="P895">
            <v>49</v>
          </cell>
          <cell r="Q895" t="str">
            <v>304/QĐ-SYT</v>
          </cell>
        </row>
        <row r="896">
          <cell r="C896">
            <v>914</v>
          </cell>
          <cell r="D896" t="str">
            <v>HC0914</v>
          </cell>
          <cell r="E896" t="str">
            <v>Máy xét nghiệm miễn dịch tự động Architect I2000</v>
          </cell>
          <cell r="F896" t="str">
            <v>Chất kiểm chứng ANTI HBE</v>
          </cell>
          <cell r="G896" t="str">
            <v>ARCHITECT Anti-HBe Controls</v>
          </cell>
          <cell r="H896" t="str">
            <v xml:space="preserve">mL
</v>
          </cell>
          <cell r="I896" t="str">
            <v>Abbott</v>
          </cell>
          <cell r="J896" t="str">
            <v>G7/Châu Âu</v>
          </cell>
          <cell r="K896" t="str">
            <v>Hộp/2x8mL</v>
          </cell>
          <cell r="L896" t="str">
            <v>Công Ty Cổ Phần Thiết Bị Y Tế Nam Trung</v>
          </cell>
          <cell r="M896">
            <v>136120</v>
          </cell>
          <cell r="N896">
            <v>304</v>
          </cell>
          <cell r="O896">
            <v>41380480</v>
          </cell>
          <cell r="P896">
            <v>49</v>
          </cell>
          <cell r="Q896" t="str">
            <v>304/QĐ-SYT</v>
          </cell>
        </row>
        <row r="897">
          <cell r="C897">
            <v>915</v>
          </cell>
          <cell r="D897" t="str">
            <v>HC0915</v>
          </cell>
          <cell r="E897" t="str">
            <v>Máy xét nghiệm miễn dịch tự động Architect I2000</v>
          </cell>
          <cell r="F897" t="str">
            <v>Chất kiểm chứng Anti-CCP</v>
          </cell>
          <cell r="G897" t="str">
            <v>ARCHITECT Anti-CCP Controls</v>
          </cell>
          <cell r="H897" t="str">
            <v xml:space="preserve">mL
</v>
          </cell>
          <cell r="I897" t="str">
            <v>Abbott</v>
          </cell>
          <cell r="J897" t="str">
            <v>G7/Châu Âu</v>
          </cell>
          <cell r="K897" t="str">
            <v>Hộp/2x7mL</v>
          </cell>
          <cell r="L897" t="str">
            <v>Công Ty Cổ Phần Thiết Bị Y Tế Nam Trung</v>
          </cell>
          <cell r="M897">
            <v>155560</v>
          </cell>
          <cell r="N897">
            <v>84</v>
          </cell>
          <cell r="O897">
            <v>13067040</v>
          </cell>
          <cell r="P897">
            <v>49</v>
          </cell>
          <cell r="Q897" t="str">
            <v>304/QĐ-SYT</v>
          </cell>
        </row>
        <row r="898">
          <cell r="C898">
            <v>916</v>
          </cell>
          <cell r="D898" t="str">
            <v>HC0916</v>
          </cell>
          <cell r="E898" t="str">
            <v>Máy xét nghiệm miễn dịch tự động Architect I2000</v>
          </cell>
          <cell r="F898" t="str">
            <v>Chất kiểm chứng Anti-TG</v>
          </cell>
          <cell r="G898" t="str">
            <v>ARCHITECT Anti-Tg Controls</v>
          </cell>
          <cell r="H898" t="str">
            <v xml:space="preserve">mL
</v>
          </cell>
          <cell r="I898" t="str">
            <v>Abbott</v>
          </cell>
          <cell r="J898" t="str">
            <v>G7/Châu Âu</v>
          </cell>
          <cell r="K898" t="str">
            <v>Hộp/2x4mL</v>
          </cell>
          <cell r="L898" t="str">
            <v>Công Ty Cổ Phần Thiết Bị Y Tế Nam Trung</v>
          </cell>
          <cell r="M898">
            <v>272230</v>
          </cell>
          <cell r="N898">
            <v>144</v>
          </cell>
          <cell r="O898">
            <v>39201120</v>
          </cell>
          <cell r="P898">
            <v>49</v>
          </cell>
          <cell r="Q898" t="str">
            <v>304/QĐ-SYT</v>
          </cell>
        </row>
        <row r="899">
          <cell r="C899">
            <v>917</v>
          </cell>
          <cell r="D899" t="str">
            <v>HC0917</v>
          </cell>
          <cell r="E899" t="str">
            <v>Máy xét nghiệm miễn dịch tự động Architect I2000</v>
          </cell>
          <cell r="F899" t="str">
            <v>Chất kiểm chứng Anti-TPO</v>
          </cell>
          <cell r="G899" t="str">
            <v>ARCHITECT Anti-TPO Controls</v>
          </cell>
          <cell r="H899" t="str">
            <v xml:space="preserve">mL
</v>
          </cell>
          <cell r="I899" t="str">
            <v>Abbott</v>
          </cell>
          <cell r="J899" t="str">
            <v>G7/Châu Âu</v>
          </cell>
          <cell r="K899" t="str">
            <v>Hộp/2x4mL</v>
          </cell>
          <cell r="L899" t="str">
            <v>Công Ty Cổ Phần Thiết Bị Y Tế Nam Trung</v>
          </cell>
          <cell r="M899">
            <v>272230</v>
          </cell>
          <cell r="N899">
            <v>112</v>
          </cell>
          <cell r="O899">
            <v>30489760</v>
          </cell>
          <cell r="P899">
            <v>49</v>
          </cell>
          <cell r="Q899" t="str">
            <v>304/QĐ-SYT</v>
          </cell>
        </row>
        <row r="900">
          <cell r="C900">
            <v>918</v>
          </cell>
          <cell r="D900" t="str">
            <v>HC0918</v>
          </cell>
          <cell r="E900" t="str">
            <v>Máy xét nghiệm miễn dịch tự động Architect I2000</v>
          </cell>
          <cell r="F900" t="str">
            <v>Chất kiểm chứng BHCG</v>
          </cell>
          <cell r="G900" t="str">
            <v>ARCHITECT Total β-hCG Controls</v>
          </cell>
          <cell r="H900" t="str">
            <v xml:space="preserve">mL
</v>
          </cell>
          <cell r="I900" t="str">
            <v>Abbott</v>
          </cell>
          <cell r="J900" t="str">
            <v>G7/Châu Âu</v>
          </cell>
          <cell r="K900" t="str">
            <v>Hộp/3x8mL</v>
          </cell>
          <cell r="L900" t="str">
            <v>Công Ty Cổ Phần Thiết Bị Y Tế Nam Trung</v>
          </cell>
          <cell r="M900">
            <v>90750</v>
          </cell>
          <cell r="N900">
            <v>192</v>
          </cell>
          <cell r="O900">
            <v>17424000</v>
          </cell>
          <cell r="P900">
            <v>49</v>
          </cell>
          <cell r="Q900" t="str">
            <v>304/QĐ-SYT</v>
          </cell>
        </row>
        <row r="901">
          <cell r="C901">
            <v>919</v>
          </cell>
          <cell r="D901" t="str">
            <v>HC0919</v>
          </cell>
          <cell r="E901" t="str">
            <v>Máy xét nghiệm miễn dịch tự động Architect I2000</v>
          </cell>
          <cell r="F901" t="str">
            <v>Chất kiểm chứng CA 19-9</v>
          </cell>
          <cell r="G901" t="str">
            <v>ARCHITECT CA 19-9XR Controls</v>
          </cell>
          <cell r="H901" t="str">
            <v xml:space="preserve">mL
</v>
          </cell>
          <cell r="I901" t="str">
            <v>Abbott</v>
          </cell>
          <cell r="J901" t="str">
            <v>G7/Châu Âu</v>
          </cell>
          <cell r="K901" t="str">
            <v>Hộp/3x8mL</v>
          </cell>
          <cell r="L901" t="str">
            <v>Công Ty Cổ Phần Thiết Bị Y Tế Nam Trung</v>
          </cell>
          <cell r="M901">
            <v>90750</v>
          </cell>
          <cell r="N901">
            <v>384</v>
          </cell>
          <cell r="O901">
            <v>34848000</v>
          </cell>
          <cell r="P901">
            <v>49</v>
          </cell>
          <cell r="Q901" t="str">
            <v>304/QĐ-SYT</v>
          </cell>
        </row>
        <row r="902">
          <cell r="C902">
            <v>920</v>
          </cell>
          <cell r="D902" t="str">
            <v>HC0920</v>
          </cell>
          <cell r="E902" t="str">
            <v>Máy xét nghiệm miễn dịch tự động Architect I2000</v>
          </cell>
          <cell r="F902" t="str">
            <v>Chất kiểm chứng CA12-5</v>
          </cell>
          <cell r="G902" t="str">
            <v>ARCHITECT CA 125 II Controls</v>
          </cell>
          <cell r="H902" t="str">
            <v xml:space="preserve">mL
</v>
          </cell>
          <cell r="I902" t="str">
            <v>Abbott</v>
          </cell>
          <cell r="J902" t="str">
            <v>G7/Châu Âu</v>
          </cell>
          <cell r="K902" t="str">
            <v>Hộp/3x8mL</v>
          </cell>
          <cell r="L902" t="str">
            <v>Công Ty Cổ Phần Thiết Bị Y Tế Nam Trung</v>
          </cell>
          <cell r="M902">
            <v>90750</v>
          </cell>
          <cell r="N902">
            <v>192</v>
          </cell>
          <cell r="O902">
            <v>17424000</v>
          </cell>
          <cell r="P902">
            <v>49</v>
          </cell>
          <cell r="Q902" t="str">
            <v>304/QĐ-SYT</v>
          </cell>
        </row>
        <row r="903">
          <cell r="C903">
            <v>921</v>
          </cell>
          <cell r="D903" t="str">
            <v>HC0921</v>
          </cell>
          <cell r="E903" t="str">
            <v>Máy xét nghiệm miễn dịch tự động Architect I2000</v>
          </cell>
          <cell r="F903" t="str">
            <v>Chất kiểm chứng CA15-3</v>
          </cell>
          <cell r="G903" t="str">
            <v>ARCHITECT CA 15-3 Controls</v>
          </cell>
          <cell r="H903" t="str">
            <v xml:space="preserve">mL
</v>
          </cell>
          <cell r="I903" t="str">
            <v>Abbott</v>
          </cell>
          <cell r="J903" t="str">
            <v>G7/Châu Âu</v>
          </cell>
          <cell r="K903" t="str">
            <v>Hộp/2x8mL</v>
          </cell>
          <cell r="L903" t="str">
            <v>Công Ty Cổ Phần Thiết Bị Y Tế Nam Trung</v>
          </cell>
          <cell r="M903">
            <v>136120</v>
          </cell>
          <cell r="N903">
            <v>128</v>
          </cell>
          <cell r="O903">
            <v>17423360</v>
          </cell>
          <cell r="P903">
            <v>49</v>
          </cell>
          <cell r="Q903" t="str">
            <v>304/QĐ-SYT</v>
          </cell>
        </row>
        <row r="904">
          <cell r="C904">
            <v>922</v>
          </cell>
          <cell r="D904" t="str">
            <v>HC0922</v>
          </cell>
          <cell r="E904" t="str">
            <v>Máy xét nghiệm miễn dịch tự động Architect I2000</v>
          </cell>
          <cell r="F904" t="str">
            <v>Chất kiểm chứng CEA</v>
          </cell>
          <cell r="G904" t="str">
            <v>ARCHITECT CEA Controls</v>
          </cell>
          <cell r="H904" t="str">
            <v xml:space="preserve">mL
</v>
          </cell>
          <cell r="I904" t="str">
            <v>Abbott</v>
          </cell>
          <cell r="J904" t="str">
            <v>G7/Châu Âu</v>
          </cell>
          <cell r="K904" t="str">
            <v>Hộp/3x8mL</v>
          </cell>
          <cell r="L904" t="str">
            <v>Công Ty Cổ Phần Thiết Bị Y Tế Nam Trung</v>
          </cell>
          <cell r="M904">
            <v>90750</v>
          </cell>
          <cell r="N904">
            <v>192</v>
          </cell>
          <cell r="O904">
            <v>17424000</v>
          </cell>
          <cell r="P904">
            <v>49</v>
          </cell>
          <cell r="Q904" t="str">
            <v>304/QĐ-SYT</v>
          </cell>
        </row>
        <row r="905">
          <cell r="C905">
            <v>923</v>
          </cell>
          <cell r="D905" t="str">
            <v>HC0923</v>
          </cell>
          <cell r="E905" t="str">
            <v>Máy xét nghiệm miễn dịch tự động Architect I2000</v>
          </cell>
          <cell r="F905" t="str">
            <v>Chất kiểm chứng chung A</v>
          </cell>
          <cell r="G905" t="str">
            <v>Multichem IA Plus</v>
          </cell>
          <cell r="H905" t="str">
            <v xml:space="preserve">mL
</v>
          </cell>
          <cell r="I905" t="str">
            <v>Abbott</v>
          </cell>
          <cell r="J905" t="str">
            <v>G7/Châu Âu</v>
          </cell>
          <cell r="K905" t="str">
            <v>Hộp/12x5mL</v>
          </cell>
          <cell r="L905" t="str">
            <v>Công Ty Cổ Phần Thiết Bị Y Tế Nam Trung</v>
          </cell>
          <cell r="M905">
            <v>42830</v>
          </cell>
          <cell r="N905">
            <v>720</v>
          </cell>
          <cell r="O905">
            <v>30837600</v>
          </cell>
          <cell r="P905">
            <v>49</v>
          </cell>
          <cell r="Q905" t="str">
            <v>304/QĐ-SYT</v>
          </cell>
        </row>
        <row r="906">
          <cell r="C906">
            <v>924</v>
          </cell>
          <cell r="D906" t="str">
            <v>HC0924</v>
          </cell>
          <cell r="E906" t="str">
            <v>Máy xét nghiệm miễn dịch tự động Architect I2000</v>
          </cell>
          <cell r="F906" t="str">
            <v>Chất kiểm chứng chung B</v>
          </cell>
          <cell r="G906" t="str">
            <v>Multichem WBT</v>
          </cell>
          <cell r="H906" t="str">
            <v xml:space="preserve">mL
</v>
          </cell>
          <cell r="I906" t="str">
            <v>Abbott</v>
          </cell>
          <cell r="J906" t="str">
            <v>G7/Châu Âu</v>
          </cell>
          <cell r="K906" t="str">
            <v>Hộp/12x2mL</v>
          </cell>
          <cell r="L906" t="str">
            <v>Công Ty Cổ Phần Thiết Bị Y Tế Nam Trung</v>
          </cell>
          <cell r="M906">
            <v>90750</v>
          </cell>
          <cell r="N906">
            <v>96</v>
          </cell>
          <cell r="O906">
            <v>8712000</v>
          </cell>
          <cell r="P906">
            <v>49</v>
          </cell>
          <cell r="Q906" t="str">
            <v>304/QĐ-SYT</v>
          </cell>
        </row>
        <row r="907">
          <cell r="C907">
            <v>925</v>
          </cell>
          <cell r="D907" t="str">
            <v>HC0925</v>
          </cell>
          <cell r="E907" t="str">
            <v>Máy xét nghiệm miễn dịch tự động Architect I2000</v>
          </cell>
          <cell r="F907" t="str">
            <v>Chất kiểm chứng CMV IgG</v>
          </cell>
          <cell r="G907" t="str">
            <v>ARCHITECT CMV IgG Controls</v>
          </cell>
          <cell r="H907" t="str">
            <v xml:space="preserve">mL
</v>
          </cell>
          <cell r="I907" t="str">
            <v>Abbott</v>
          </cell>
          <cell r="J907" t="str">
            <v>G7/Châu Âu</v>
          </cell>
          <cell r="K907" t="str">
            <v>Hộp/3x8mL</v>
          </cell>
          <cell r="L907" t="str">
            <v>Công Ty Cổ Phần Thiết Bị Y Tế Nam Trung</v>
          </cell>
          <cell r="M907">
            <v>90750</v>
          </cell>
          <cell r="N907">
            <v>96</v>
          </cell>
          <cell r="O907">
            <v>8712000</v>
          </cell>
          <cell r="P907">
            <v>49</v>
          </cell>
          <cell r="Q907" t="str">
            <v>304/QĐ-SYT</v>
          </cell>
        </row>
        <row r="908">
          <cell r="C908">
            <v>926</v>
          </cell>
          <cell r="D908" t="str">
            <v>HC0926</v>
          </cell>
          <cell r="E908" t="str">
            <v>Máy xét nghiệm miễn dịch tự động Architect I2000</v>
          </cell>
          <cell r="F908" t="str">
            <v>Chất kiểm chứng CMV IgM</v>
          </cell>
          <cell r="G908" t="str">
            <v>ARCHITECT CMV IgM Controls</v>
          </cell>
          <cell r="H908" t="str">
            <v xml:space="preserve">mL
</v>
          </cell>
          <cell r="I908" t="str">
            <v>Abbott</v>
          </cell>
          <cell r="J908" t="str">
            <v>G7/Châu Âu</v>
          </cell>
          <cell r="K908" t="str">
            <v>Hộp/2x4mL</v>
          </cell>
          <cell r="L908" t="str">
            <v>Công Ty Cổ Phần Thiết Bị Y Tế Nam Trung</v>
          </cell>
          <cell r="M908">
            <v>272230</v>
          </cell>
          <cell r="N908">
            <v>32</v>
          </cell>
          <cell r="O908">
            <v>8711360</v>
          </cell>
          <cell r="P908">
            <v>49</v>
          </cell>
          <cell r="Q908" t="str">
            <v>304/QĐ-SYT</v>
          </cell>
        </row>
        <row r="909">
          <cell r="C909">
            <v>927</v>
          </cell>
          <cell r="D909" t="str">
            <v>HC0927</v>
          </cell>
          <cell r="E909" t="str">
            <v>Máy xét nghiệm miễn dịch tự động Architect I2000</v>
          </cell>
          <cell r="F909" t="str">
            <v>Chất kiểm chứng Cyfra 21- 1</v>
          </cell>
          <cell r="G909" t="str">
            <v>ARCHITECT CYFRA 21-1 Controls</v>
          </cell>
          <cell r="H909" t="str">
            <v xml:space="preserve">mL
</v>
          </cell>
          <cell r="I909" t="str">
            <v>Abbott</v>
          </cell>
          <cell r="J909" t="str">
            <v>G7/Châu Âu</v>
          </cell>
          <cell r="K909" t="str">
            <v>Hộp/3x8mL</v>
          </cell>
          <cell r="L909" t="str">
            <v>Công Ty Cổ Phần Thiết Bị Y Tế Nam Trung</v>
          </cell>
          <cell r="M909">
            <v>90750</v>
          </cell>
          <cell r="N909">
            <v>264</v>
          </cell>
          <cell r="O909">
            <v>23958000</v>
          </cell>
          <cell r="P909">
            <v>49</v>
          </cell>
          <cell r="Q909" t="str">
            <v>304/QĐ-SYT</v>
          </cell>
        </row>
        <row r="910">
          <cell r="C910">
            <v>928</v>
          </cell>
          <cell r="D910" t="str">
            <v>HC0928</v>
          </cell>
          <cell r="E910" t="str">
            <v>Máy xét nghiệm miễn dịch tự động Architect I2000</v>
          </cell>
          <cell r="F910" t="str">
            <v>Chất kiểm chứng định tính HBEAG</v>
          </cell>
          <cell r="G910" t="str">
            <v>ARCHITECT HBeAg Controls</v>
          </cell>
          <cell r="H910" t="str">
            <v xml:space="preserve">mL
</v>
          </cell>
          <cell r="I910" t="str">
            <v>Abbott</v>
          </cell>
          <cell r="J910" t="str">
            <v>G7/Châu Âu</v>
          </cell>
          <cell r="K910" t="str">
            <v>Hộp/2x8mL</v>
          </cell>
          <cell r="L910" t="str">
            <v>Công Ty Cổ Phần Thiết Bị Y Tế Nam Trung</v>
          </cell>
          <cell r="M910">
            <v>136120</v>
          </cell>
          <cell r="N910">
            <v>320</v>
          </cell>
          <cell r="O910">
            <v>43558400</v>
          </cell>
          <cell r="P910">
            <v>49</v>
          </cell>
          <cell r="Q910" t="str">
            <v>304/QĐ-SYT</v>
          </cell>
        </row>
        <row r="911">
          <cell r="C911">
            <v>929</v>
          </cell>
          <cell r="D911" t="str">
            <v>HC0929</v>
          </cell>
          <cell r="E911" t="str">
            <v>Máy xét nghiệm miễn dịch tự động Architect I2000</v>
          </cell>
          <cell r="F911" t="str">
            <v>Chất kiểm chứng định tính HBSAG</v>
          </cell>
          <cell r="G911" t="str">
            <v>ARCHITECT HBsAg Qualitative II Controls</v>
          </cell>
          <cell r="H911" t="str">
            <v xml:space="preserve">mL
</v>
          </cell>
          <cell r="I911" t="str">
            <v>Abbott</v>
          </cell>
          <cell r="J911" t="str">
            <v>G7/Châu Âu</v>
          </cell>
          <cell r="K911" t="str">
            <v>Hộp/2x8mL</v>
          </cell>
          <cell r="L911" t="str">
            <v>Công Ty Cổ Phần Thiết Bị Y Tế Nam Trung</v>
          </cell>
          <cell r="M911">
            <v>136120</v>
          </cell>
          <cell r="N911">
            <v>416</v>
          </cell>
          <cell r="O911">
            <v>56625920</v>
          </cell>
          <cell r="P911">
            <v>49</v>
          </cell>
          <cell r="Q911" t="str">
            <v>304/QĐ-SYT</v>
          </cell>
        </row>
        <row r="912">
          <cell r="C912">
            <v>930</v>
          </cell>
          <cell r="D912" t="str">
            <v>HC0930</v>
          </cell>
          <cell r="E912" t="str">
            <v>Máy xét nghiệm miễn dịch tự động Architect I2000</v>
          </cell>
          <cell r="F912" t="str">
            <v>Chất kiểm chứng định tính HBSAG</v>
          </cell>
          <cell r="G912" t="str">
            <v>ARCHITECT HBsAg Controls</v>
          </cell>
          <cell r="H912" t="str">
            <v xml:space="preserve">mL
</v>
          </cell>
          <cell r="I912" t="str">
            <v>Abbott</v>
          </cell>
          <cell r="J912" t="str">
            <v>G7/Châu Âu</v>
          </cell>
          <cell r="K912" t="str">
            <v>Hộp/3x8mL</v>
          </cell>
          <cell r="L912" t="str">
            <v>Công Ty Cổ Phần Thiết Bị Y Tế Nam Trung</v>
          </cell>
          <cell r="M912">
            <v>90750</v>
          </cell>
          <cell r="N912">
            <v>384</v>
          </cell>
          <cell r="O912">
            <v>34848000</v>
          </cell>
          <cell r="P912">
            <v>49</v>
          </cell>
          <cell r="Q912" t="str">
            <v>304/QĐ-SYT</v>
          </cell>
        </row>
        <row r="913">
          <cell r="C913">
            <v>931</v>
          </cell>
          <cell r="D913" t="str">
            <v>HC0931</v>
          </cell>
          <cell r="E913" t="str">
            <v>Máy xét nghiệm miễn dịch tự động Architect I2000</v>
          </cell>
          <cell r="F913" t="str">
            <v>Chất kiểm chứng định tính HIV</v>
          </cell>
          <cell r="G913" t="str">
            <v>ARCHITECT HIV Ag/Ab Combo Controls</v>
          </cell>
          <cell r="H913" t="str">
            <v xml:space="preserve">mL
</v>
          </cell>
          <cell r="I913" t="str">
            <v>Abbott</v>
          </cell>
          <cell r="J913" t="str">
            <v>G7/Châu Âu</v>
          </cell>
          <cell r="K913" t="str">
            <v>Hộp/4x8mL</v>
          </cell>
          <cell r="L913" t="str">
            <v>Công Ty Cổ Phần Thiết Bị Y Tế Nam Trung</v>
          </cell>
          <cell r="M913">
            <v>68060</v>
          </cell>
          <cell r="N913">
            <v>640</v>
          </cell>
          <cell r="O913">
            <v>43558400</v>
          </cell>
          <cell r="P913">
            <v>49</v>
          </cell>
          <cell r="Q913" t="str">
            <v>304/QĐ-SYT</v>
          </cell>
        </row>
        <row r="914">
          <cell r="C914">
            <v>932</v>
          </cell>
          <cell r="D914" t="str">
            <v>HC0932</v>
          </cell>
          <cell r="E914" t="str">
            <v>Máy xét nghiệm miễn dịch tự động Architect I2000</v>
          </cell>
          <cell r="F914" t="str">
            <v>Chất kiểm chứng Ferritin</v>
          </cell>
          <cell r="G914" t="str">
            <v>ARCHITECT Ferritin Controls</v>
          </cell>
          <cell r="H914" t="str">
            <v xml:space="preserve">mL
</v>
          </cell>
          <cell r="I914" t="str">
            <v>Abbott</v>
          </cell>
          <cell r="J914" t="str">
            <v>G7/Châu Âu</v>
          </cell>
          <cell r="K914" t="str">
            <v>Hộp/3x8mL</v>
          </cell>
          <cell r="L914" t="str">
            <v>Công Ty Cổ Phần Thiết Bị Y Tế Nam Trung</v>
          </cell>
          <cell r="M914">
            <v>90750</v>
          </cell>
          <cell r="N914">
            <v>288</v>
          </cell>
          <cell r="O914">
            <v>26136000</v>
          </cell>
          <cell r="P914">
            <v>49</v>
          </cell>
          <cell r="Q914" t="str">
            <v>304/QĐ-SYT</v>
          </cell>
        </row>
        <row r="915">
          <cell r="C915">
            <v>933</v>
          </cell>
          <cell r="D915" t="str">
            <v>HC0933</v>
          </cell>
          <cell r="E915" t="str">
            <v>Máy xét nghiệm miễn dịch tự động Architect I2000</v>
          </cell>
          <cell r="F915" t="str">
            <v>Chất kiểm chứng FREE PSA</v>
          </cell>
          <cell r="G915" t="str">
            <v>ARCHITECT Free PSA Controls</v>
          </cell>
          <cell r="H915" t="str">
            <v xml:space="preserve">mL
</v>
          </cell>
          <cell r="I915" t="str">
            <v>Abbott</v>
          </cell>
          <cell r="J915" t="str">
            <v>G7/Châu Âu</v>
          </cell>
          <cell r="K915" t="str">
            <v>Hộp/3x8mL</v>
          </cell>
          <cell r="L915" t="str">
            <v>Công Ty Cổ Phần Thiết Bị Y Tế Nam Trung</v>
          </cell>
          <cell r="M915">
            <v>90750</v>
          </cell>
          <cell r="N915">
            <v>96</v>
          </cell>
          <cell r="O915">
            <v>8712000</v>
          </cell>
          <cell r="P915">
            <v>49</v>
          </cell>
          <cell r="Q915" t="str">
            <v>304/QĐ-SYT</v>
          </cell>
        </row>
        <row r="916">
          <cell r="C916">
            <v>934</v>
          </cell>
          <cell r="D916" t="str">
            <v>HC0934</v>
          </cell>
          <cell r="E916" t="str">
            <v>Máy xét nghiệm miễn dịch tự động Architect I2000</v>
          </cell>
          <cell r="F916" t="str">
            <v>Chất kiểm chứng Free T3</v>
          </cell>
          <cell r="G916" t="str">
            <v>ARCHITECT Free T3 Controls</v>
          </cell>
          <cell r="H916" t="str">
            <v xml:space="preserve">mL
</v>
          </cell>
          <cell r="I916" t="str">
            <v>Abbott</v>
          </cell>
          <cell r="J916" t="str">
            <v>G7/Châu Âu</v>
          </cell>
          <cell r="K916" t="str">
            <v>Hộp/3x8mL</v>
          </cell>
          <cell r="L916" t="str">
            <v>Công Ty Cổ Phần Thiết Bị Y Tế Nam Trung</v>
          </cell>
          <cell r="M916">
            <v>90750</v>
          </cell>
          <cell r="N916">
            <v>288</v>
          </cell>
          <cell r="O916">
            <v>26136000</v>
          </cell>
          <cell r="P916">
            <v>49</v>
          </cell>
          <cell r="Q916" t="str">
            <v>304/QĐ-SYT</v>
          </cell>
        </row>
        <row r="917">
          <cell r="C917">
            <v>935</v>
          </cell>
          <cell r="D917" t="str">
            <v>HC0935</v>
          </cell>
          <cell r="E917" t="str">
            <v>Máy xét nghiệm miễn dịch tự động Architect I2000</v>
          </cell>
          <cell r="F917" t="str">
            <v>Chất kiểm chứng FreeT4</v>
          </cell>
          <cell r="G917" t="str">
            <v>ARCHITECT Free T4 Controls</v>
          </cell>
          <cell r="H917" t="str">
            <v xml:space="preserve">mL
</v>
          </cell>
          <cell r="I917" t="str">
            <v>Abbott</v>
          </cell>
          <cell r="J917" t="str">
            <v>G7/Châu Âu</v>
          </cell>
          <cell r="K917" t="str">
            <v>Hộp/3x8mL</v>
          </cell>
          <cell r="L917" t="str">
            <v>Công Ty Cổ Phần Thiết Bị Y Tế Nam Trung</v>
          </cell>
          <cell r="M917">
            <v>90750</v>
          </cell>
          <cell r="N917">
            <v>192</v>
          </cell>
          <cell r="O917">
            <v>17424000</v>
          </cell>
          <cell r="P917">
            <v>49</v>
          </cell>
          <cell r="Q917" t="str">
            <v>304/QĐ-SYT</v>
          </cell>
        </row>
        <row r="918">
          <cell r="C918">
            <v>936</v>
          </cell>
          <cell r="D918" t="str">
            <v>HC0936</v>
          </cell>
          <cell r="E918" t="str">
            <v>Máy xét nghiệm miễn dịch tự động Architect I2000</v>
          </cell>
          <cell r="F918" t="str">
            <v>Chất kiểm chứng HAVAB IGG</v>
          </cell>
          <cell r="G918" t="str">
            <v>ARCHITECT HAVAb-IgG Controls</v>
          </cell>
          <cell r="H918" t="str">
            <v xml:space="preserve">mL
</v>
          </cell>
          <cell r="I918" t="str">
            <v>Abbott</v>
          </cell>
          <cell r="J918" t="str">
            <v>G7/Châu Âu</v>
          </cell>
          <cell r="K918" t="str">
            <v>Hộp/2x8mL</v>
          </cell>
          <cell r="L918" t="str">
            <v>Công Ty Cổ Phần Thiết Bị Y Tế Nam Trung</v>
          </cell>
          <cell r="M918">
            <v>136120</v>
          </cell>
          <cell r="N918">
            <v>160</v>
          </cell>
          <cell r="O918">
            <v>21779200</v>
          </cell>
          <cell r="P918">
            <v>49</v>
          </cell>
          <cell r="Q918" t="str">
            <v>304/QĐ-SYT</v>
          </cell>
        </row>
        <row r="919">
          <cell r="C919">
            <v>937</v>
          </cell>
          <cell r="D919" t="str">
            <v>HC0937</v>
          </cell>
          <cell r="E919" t="str">
            <v>Máy xét nghiệm miễn dịch tự động Architect I2000</v>
          </cell>
          <cell r="F919" t="str">
            <v>Chất kiểm chứng HBcAB</v>
          </cell>
          <cell r="G919" t="str">
            <v>ARCHITECT Anti-HBc II Controls</v>
          </cell>
          <cell r="H919" t="str">
            <v xml:space="preserve">mL
</v>
          </cell>
          <cell r="I919" t="str">
            <v>Abbott</v>
          </cell>
          <cell r="J919" t="str">
            <v>G7/Châu Âu</v>
          </cell>
          <cell r="K919" t="str">
            <v>Hộp/2x8mL</v>
          </cell>
          <cell r="L919" t="str">
            <v>Công Ty Cổ Phần Thiết Bị Y Tế Nam Trung</v>
          </cell>
          <cell r="M919">
            <v>136120</v>
          </cell>
          <cell r="N919">
            <v>192</v>
          </cell>
          <cell r="O919">
            <v>26135040</v>
          </cell>
          <cell r="P919">
            <v>49</v>
          </cell>
          <cell r="Q919" t="str">
            <v>304/QĐ-SYT</v>
          </cell>
        </row>
        <row r="920">
          <cell r="C920">
            <v>938</v>
          </cell>
          <cell r="D920" t="str">
            <v>HC0938</v>
          </cell>
          <cell r="E920" t="str">
            <v>Máy xét nghiệm miễn dịch tự động Architect I2000</v>
          </cell>
          <cell r="F920" t="str">
            <v>Chất kiểm chứng HBSAB</v>
          </cell>
          <cell r="G920" t="str">
            <v>ARCHITECT Anti-HBs Controls</v>
          </cell>
          <cell r="H920" t="str">
            <v xml:space="preserve">mL
</v>
          </cell>
          <cell r="I920" t="str">
            <v>Abbott</v>
          </cell>
          <cell r="J920" t="str">
            <v>G7/Châu Âu</v>
          </cell>
          <cell r="K920" t="str">
            <v>Hộp/3x8mL</v>
          </cell>
          <cell r="L920" t="str">
            <v>Công Ty Cổ Phần Thiết Bị Y Tế Nam Trung</v>
          </cell>
          <cell r="M920">
            <v>90750</v>
          </cell>
          <cell r="N920">
            <v>528</v>
          </cell>
          <cell r="O920">
            <v>47916000</v>
          </cell>
          <cell r="P920">
            <v>49</v>
          </cell>
          <cell r="Q920" t="str">
            <v>304/QĐ-SYT</v>
          </cell>
        </row>
        <row r="921">
          <cell r="C921">
            <v>939</v>
          </cell>
          <cell r="D921" t="str">
            <v>HC0939</v>
          </cell>
          <cell r="E921" t="str">
            <v>Máy xét nghiệm miễn dịch tự động Architect I2000</v>
          </cell>
          <cell r="F921" t="str">
            <v>Chất kiểm chứng HCVAB</v>
          </cell>
          <cell r="G921" t="str">
            <v>ARCHITECT Anti-HCV Controls</v>
          </cell>
          <cell r="H921" t="str">
            <v xml:space="preserve">mL
</v>
          </cell>
          <cell r="I921" t="str">
            <v>Abbott</v>
          </cell>
          <cell r="J921" t="str">
            <v>G7/Châu Âu</v>
          </cell>
          <cell r="K921" t="str">
            <v>Hộp/2x8mL</v>
          </cell>
          <cell r="L921" t="str">
            <v>Công Ty Cổ Phần Thiết Bị Y Tế Nam Trung</v>
          </cell>
          <cell r="M921">
            <v>136120</v>
          </cell>
          <cell r="N921">
            <v>416</v>
          </cell>
          <cell r="O921">
            <v>56625920</v>
          </cell>
          <cell r="P921">
            <v>49</v>
          </cell>
          <cell r="Q921" t="str">
            <v>304/QĐ-SYT</v>
          </cell>
        </row>
        <row r="922">
          <cell r="C922">
            <v>940</v>
          </cell>
          <cell r="D922" t="str">
            <v>HC0940</v>
          </cell>
          <cell r="E922" t="str">
            <v>Máy xét nghiệm miễn dịch tự động Architect I2000</v>
          </cell>
          <cell r="F922" t="str">
            <v>Chất kiểm chứng HE4</v>
          </cell>
          <cell r="G922" t="str">
            <v>ARCHITECT HE4 Controls</v>
          </cell>
          <cell r="H922" t="str">
            <v xml:space="preserve">mL
</v>
          </cell>
          <cell r="I922" t="str">
            <v>Abbott</v>
          </cell>
          <cell r="J922" t="str">
            <v>G7/Châu Âu</v>
          </cell>
          <cell r="K922" t="str">
            <v>Hộp/3x8mL</v>
          </cell>
          <cell r="L922" t="str">
            <v>Công Ty Cổ Phần Thiết Bị Y Tế Nam Trung</v>
          </cell>
          <cell r="M922">
            <v>90750</v>
          </cell>
          <cell r="N922">
            <v>96</v>
          </cell>
          <cell r="O922">
            <v>8712000</v>
          </cell>
          <cell r="P922">
            <v>49</v>
          </cell>
          <cell r="Q922" t="str">
            <v>304/QĐ-SYT</v>
          </cell>
        </row>
        <row r="923">
          <cell r="C923">
            <v>941</v>
          </cell>
          <cell r="D923" t="str">
            <v>HC0941</v>
          </cell>
          <cell r="E923" t="str">
            <v>Máy xét nghiệm miễn dịch tự động Architect I2000</v>
          </cell>
          <cell r="F923" t="str">
            <v>Chất kiểm chứng HS Troponin</v>
          </cell>
          <cell r="G923" t="str">
            <v>ARCHITECT STAT High Sensitive Troponin-I Controls</v>
          </cell>
          <cell r="H923" t="str">
            <v xml:space="preserve">mL
</v>
          </cell>
          <cell r="I923" t="str">
            <v>Abbott</v>
          </cell>
          <cell r="J923" t="str">
            <v>G7/Châu Âu</v>
          </cell>
          <cell r="K923" t="str">
            <v>Hộp/3x8mL</v>
          </cell>
          <cell r="L923" t="str">
            <v>Công Ty Cổ Phần Thiết Bị Y Tế Nam Trung</v>
          </cell>
          <cell r="M923">
            <v>90750</v>
          </cell>
          <cell r="N923">
            <v>528</v>
          </cell>
          <cell r="O923">
            <v>47916000</v>
          </cell>
          <cell r="P923">
            <v>49</v>
          </cell>
          <cell r="Q923" t="str">
            <v>304/QĐ-SYT</v>
          </cell>
        </row>
        <row r="924">
          <cell r="C924">
            <v>942</v>
          </cell>
          <cell r="D924" t="str">
            <v>HC0942</v>
          </cell>
          <cell r="E924" t="str">
            <v>Máy xét nghiệm miễn dịch tự động Architect I2000</v>
          </cell>
          <cell r="F924" t="str">
            <v>Chất kiểm chứng Myoglobin</v>
          </cell>
          <cell r="G924" t="str">
            <v>ARCHITECT STAT Myoglobin Controls</v>
          </cell>
          <cell r="H924" t="str">
            <v xml:space="preserve">mL
</v>
          </cell>
          <cell r="I924" t="str">
            <v>Abbott</v>
          </cell>
          <cell r="J924" t="str">
            <v>G7/Châu Âu</v>
          </cell>
          <cell r="K924" t="str">
            <v>Hộp/6x3mL</v>
          </cell>
          <cell r="L924" t="str">
            <v>Công Ty Cổ Phần Thiết Bị Y Tế Nam Trung</v>
          </cell>
          <cell r="M924">
            <v>120990</v>
          </cell>
          <cell r="N924">
            <v>72</v>
          </cell>
          <cell r="O924">
            <v>8711280</v>
          </cell>
          <cell r="P924">
            <v>49</v>
          </cell>
          <cell r="Q924" t="str">
            <v>304/QĐ-SYT</v>
          </cell>
        </row>
        <row r="925">
          <cell r="C925">
            <v>943</v>
          </cell>
          <cell r="D925" t="str">
            <v>HC0943</v>
          </cell>
          <cell r="E925" t="str">
            <v>Máy xét nghiệm miễn dịch tự động Architect I2000</v>
          </cell>
          <cell r="F925" t="str">
            <v>Chất kiểm chứng NT-pro BNP</v>
          </cell>
          <cell r="G925" t="str">
            <v>Alere NT-proBNP for ARCHITECT Controls</v>
          </cell>
          <cell r="H925" t="str">
            <v xml:space="preserve">mL
</v>
          </cell>
          <cell r="I925" t="str">
            <v>Abbott</v>
          </cell>
          <cell r="J925" t="str">
            <v>G7/Châu Âu</v>
          </cell>
          <cell r="K925" t="str">
            <v>Hộp/3x8mL</v>
          </cell>
          <cell r="L925" t="str">
            <v>Công Ty Cổ Phần Thiết Bị Y Tế Nam Trung</v>
          </cell>
          <cell r="M925">
            <v>126810</v>
          </cell>
          <cell r="N925">
            <v>96</v>
          </cell>
          <cell r="O925">
            <v>12173760</v>
          </cell>
          <cell r="P925">
            <v>49</v>
          </cell>
          <cell r="Q925" t="str">
            <v>304/QĐ-SYT</v>
          </cell>
        </row>
        <row r="926">
          <cell r="C926">
            <v>944</v>
          </cell>
          <cell r="D926" t="str">
            <v>HC0944</v>
          </cell>
          <cell r="E926" t="str">
            <v>Máy xét nghiệm miễn dịch tự động Architect I2000</v>
          </cell>
          <cell r="F926" t="str">
            <v>Chất kiểm chứng PCT</v>
          </cell>
          <cell r="G926" t="str">
            <v>ARCHITECT B·R·A·H·M·S PCT Controls</v>
          </cell>
          <cell r="H926" t="str">
            <v xml:space="preserve">mL
</v>
          </cell>
          <cell r="I926" t="str">
            <v>Abbott</v>
          </cell>
          <cell r="J926" t="str">
            <v>G7/Châu Âu</v>
          </cell>
          <cell r="K926" t="str">
            <v>Hộp/6x3mL</v>
          </cell>
          <cell r="L926" t="str">
            <v>Công Ty Cổ Phần Thiết Bị Y Tế Nam Trung</v>
          </cell>
          <cell r="M926">
            <v>163800</v>
          </cell>
          <cell r="N926">
            <v>252</v>
          </cell>
          <cell r="O926">
            <v>41277600</v>
          </cell>
          <cell r="P926">
            <v>49</v>
          </cell>
          <cell r="Q926" t="str">
            <v>304/QĐ-SYT</v>
          </cell>
        </row>
        <row r="927">
          <cell r="C927">
            <v>945</v>
          </cell>
          <cell r="D927" t="str">
            <v>HC0945</v>
          </cell>
          <cell r="E927" t="str">
            <v>Máy xét nghiệm miễn dịch tự động Architect I2000</v>
          </cell>
          <cell r="F927" t="str">
            <v>Chất kiểm chứng Pepsinogen I</v>
          </cell>
          <cell r="G927" t="str">
            <v>ARCHITECT Pepsinogen I Controls</v>
          </cell>
          <cell r="H927" t="str">
            <v xml:space="preserve">mL
</v>
          </cell>
          <cell r="I927" t="str">
            <v>Abbott</v>
          </cell>
          <cell r="J927" t="str">
            <v>G7/Châu Âu</v>
          </cell>
          <cell r="K927" t="str">
            <v>Hộp/3x8mL</v>
          </cell>
          <cell r="L927" t="str">
            <v>Công Ty Cổ Phần Thiết Bị Y Tế Nam Trung</v>
          </cell>
          <cell r="M927">
            <v>87020</v>
          </cell>
          <cell r="N927">
            <v>120</v>
          </cell>
          <cell r="O927">
            <v>10442400</v>
          </cell>
          <cell r="P927">
            <v>49</v>
          </cell>
          <cell r="Q927" t="str">
            <v>304/QĐ-SYT</v>
          </cell>
        </row>
        <row r="928">
          <cell r="C928">
            <v>946</v>
          </cell>
          <cell r="D928" t="str">
            <v>HC0946</v>
          </cell>
          <cell r="E928" t="str">
            <v>Máy xét nghiệm miễn dịch tự động Architect I2000</v>
          </cell>
          <cell r="F928" t="str">
            <v>Chất kiểm chứng PIVKA II</v>
          </cell>
          <cell r="G928" t="str">
            <v>ARCHITECT PIVKA-II Controls</v>
          </cell>
          <cell r="H928" t="str">
            <v xml:space="preserve">mL
</v>
          </cell>
          <cell r="I928" t="str">
            <v>Abbott</v>
          </cell>
          <cell r="J928" t="str">
            <v>G7/Châu Âu</v>
          </cell>
          <cell r="K928" t="str">
            <v>Hộp/3x8mL</v>
          </cell>
          <cell r="L928" t="str">
            <v>Công Ty Cổ Phần Thiết Bị Y Tế Nam Trung</v>
          </cell>
          <cell r="M928">
            <v>89010</v>
          </cell>
          <cell r="N928">
            <v>168</v>
          </cell>
          <cell r="O928">
            <v>14953680</v>
          </cell>
          <cell r="P928">
            <v>49</v>
          </cell>
          <cell r="Q928" t="str">
            <v>304/QĐ-SYT</v>
          </cell>
        </row>
        <row r="929">
          <cell r="C929">
            <v>947</v>
          </cell>
          <cell r="D929" t="str">
            <v>HC0947</v>
          </cell>
          <cell r="E929" t="str">
            <v>Máy xét nghiệm miễn dịch tự động Architect I2000</v>
          </cell>
          <cell r="F929" t="str">
            <v>Chất kiểm chứng Pro GRP</v>
          </cell>
          <cell r="G929" t="str">
            <v>ARCHITECT ProGRP Controls</v>
          </cell>
          <cell r="H929" t="str">
            <v xml:space="preserve">mL
</v>
          </cell>
          <cell r="I929" t="str">
            <v>Abbott</v>
          </cell>
          <cell r="J929" t="str">
            <v>G7/Châu Âu</v>
          </cell>
          <cell r="K929" t="str">
            <v>Hộp/3x8mL</v>
          </cell>
          <cell r="L929" t="str">
            <v>Công Ty Cổ Phần Thiết Bị Y Tế Nam Trung</v>
          </cell>
          <cell r="M929">
            <v>87020</v>
          </cell>
          <cell r="N929">
            <v>144</v>
          </cell>
          <cell r="O929">
            <v>12530880</v>
          </cell>
          <cell r="P929">
            <v>49</v>
          </cell>
          <cell r="Q929" t="str">
            <v>304/QĐ-SYT</v>
          </cell>
        </row>
        <row r="930">
          <cell r="C930">
            <v>948</v>
          </cell>
          <cell r="D930" t="str">
            <v>HC0948</v>
          </cell>
          <cell r="E930" t="str">
            <v>Máy xét nghiệm miễn dịch tự động Architect I2000</v>
          </cell>
          <cell r="F930" t="str">
            <v>Chất kiểm chứng Progesterone</v>
          </cell>
          <cell r="G930" t="str">
            <v>ARCHITECT Progesterone Controls</v>
          </cell>
          <cell r="H930" t="str">
            <v xml:space="preserve">mL
</v>
          </cell>
          <cell r="I930" t="str">
            <v>Abbott</v>
          </cell>
          <cell r="J930" t="str">
            <v>G7/Châu Âu</v>
          </cell>
          <cell r="K930" t="str">
            <v>Hộp/3x4mL</v>
          </cell>
          <cell r="L930" t="str">
            <v>Công Ty Cổ Phần Thiết Bị Y Tế Nam Trung</v>
          </cell>
          <cell r="M930">
            <v>174040</v>
          </cell>
          <cell r="N930">
            <v>24</v>
          </cell>
          <cell r="O930">
            <v>4176960</v>
          </cell>
          <cell r="P930">
            <v>49</v>
          </cell>
          <cell r="Q930" t="str">
            <v>304/QĐ-SYT</v>
          </cell>
        </row>
        <row r="931">
          <cell r="C931">
            <v>949</v>
          </cell>
          <cell r="D931" t="str">
            <v>HC0949</v>
          </cell>
          <cell r="E931" t="str">
            <v>Máy xét nghiệm miễn dịch tự động Architect I2000</v>
          </cell>
          <cell r="F931" t="str">
            <v>Chất kiểm chứng Rubella IgG</v>
          </cell>
          <cell r="G931" t="str">
            <v>ARCHITECT Rubella IgG Controls</v>
          </cell>
          <cell r="H931" t="str">
            <v xml:space="preserve">mL
</v>
          </cell>
          <cell r="I931" t="str">
            <v>Abbott</v>
          </cell>
          <cell r="J931" t="str">
            <v>G7/Châu Âu</v>
          </cell>
          <cell r="K931" t="str">
            <v>Hộp/3x8mL</v>
          </cell>
          <cell r="L931" t="str">
            <v>Công Ty Cổ Phần Thiết Bị Y Tế Nam Trung</v>
          </cell>
          <cell r="M931">
            <v>90750</v>
          </cell>
          <cell r="N931">
            <v>264</v>
          </cell>
          <cell r="O931">
            <v>23958000</v>
          </cell>
          <cell r="P931">
            <v>49</v>
          </cell>
          <cell r="Q931" t="str">
            <v>304/QĐ-SYT</v>
          </cell>
        </row>
        <row r="932">
          <cell r="C932">
            <v>950</v>
          </cell>
          <cell r="D932" t="str">
            <v>HC0950</v>
          </cell>
          <cell r="E932" t="str">
            <v>Máy xét nghiệm miễn dịch tự động Architect I2000</v>
          </cell>
          <cell r="F932" t="str">
            <v>Chất kiểm chứng Rubella IgM</v>
          </cell>
          <cell r="G932" t="str">
            <v>ARCHITECT Rubella IgM Controls</v>
          </cell>
          <cell r="H932" t="str">
            <v xml:space="preserve">mL
</v>
          </cell>
          <cell r="I932" t="str">
            <v>Abbott</v>
          </cell>
          <cell r="J932" t="str">
            <v>G7/Châu Âu</v>
          </cell>
          <cell r="K932" t="str">
            <v>Hộp/2x4mL</v>
          </cell>
          <cell r="L932" t="str">
            <v>Công Ty Cổ Phần Thiết Bị Y Tế Nam Trung</v>
          </cell>
          <cell r="M932">
            <v>272230</v>
          </cell>
          <cell r="N932">
            <v>88</v>
          </cell>
          <cell r="O932">
            <v>23956240</v>
          </cell>
          <cell r="P932">
            <v>49</v>
          </cell>
          <cell r="Q932" t="str">
            <v>304/QĐ-SYT</v>
          </cell>
        </row>
        <row r="933">
          <cell r="C933">
            <v>951</v>
          </cell>
          <cell r="D933" t="str">
            <v>HC0951</v>
          </cell>
          <cell r="E933" t="str">
            <v>Máy xét nghiệm miễn dịch tự động Architect I2000</v>
          </cell>
          <cell r="F933" t="str">
            <v>Chất kiểm chứng SCC</v>
          </cell>
          <cell r="G933" t="str">
            <v>ARCHITECT SCC Controls</v>
          </cell>
          <cell r="H933" t="str">
            <v xml:space="preserve">mL
</v>
          </cell>
          <cell r="I933" t="str">
            <v>Abbott</v>
          </cell>
          <cell r="J933" t="str">
            <v>G7/Châu Âu</v>
          </cell>
          <cell r="K933" t="str">
            <v>Hộp/3x8mL</v>
          </cell>
          <cell r="L933" t="str">
            <v>Công Ty Cổ Phần Thiết Bị Y Tế Nam Trung</v>
          </cell>
          <cell r="M933">
            <v>90750</v>
          </cell>
          <cell r="N933">
            <v>96</v>
          </cell>
          <cell r="O933">
            <v>8712000</v>
          </cell>
          <cell r="P933">
            <v>49</v>
          </cell>
          <cell r="Q933" t="str">
            <v>304/QĐ-SYT</v>
          </cell>
        </row>
        <row r="934">
          <cell r="C934">
            <v>952</v>
          </cell>
          <cell r="D934" t="str">
            <v>HC0952</v>
          </cell>
          <cell r="E934" t="str">
            <v>Máy xét nghiệm miễn dịch tự động Architect I2000</v>
          </cell>
          <cell r="F934" t="str">
            <v>Chất kiểm chứng Testosterone</v>
          </cell>
          <cell r="G934" t="str">
            <v>ARCHITECT 2nd Generation Testosterone Controls</v>
          </cell>
          <cell r="H934" t="str">
            <v xml:space="preserve">mL
</v>
          </cell>
          <cell r="I934" t="str">
            <v>Abbott</v>
          </cell>
          <cell r="J934" t="str">
            <v>G7/Châu Âu</v>
          </cell>
          <cell r="K934" t="str">
            <v>Hộp/3x8mL</v>
          </cell>
          <cell r="L934" t="str">
            <v>Công Ty Cổ Phần Thiết Bị Y Tế Nam Trung</v>
          </cell>
          <cell r="M934">
            <v>87020</v>
          </cell>
          <cell r="N934">
            <v>96</v>
          </cell>
          <cell r="O934">
            <v>8353920</v>
          </cell>
          <cell r="P934">
            <v>49</v>
          </cell>
          <cell r="Q934" t="str">
            <v>304/QĐ-SYT</v>
          </cell>
        </row>
        <row r="935">
          <cell r="C935">
            <v>953</v>
          </cell>
          <cell r="D935" t="str">
            <v>HC0953</v>
          </cell>
          <cell r="E935" t="str">
            <v>Máy xét nghiệm miễn dịch tự động Architect I2000</v>
          </cell>
          <cell r="F935" t="str">
            <v>Chất kiểm chứng TOTAL PSA</v>
          </cell>
          <cell r="G935" t="str">
            <v>ARCHITECT Total PSA Controls</v>
          </cell>
          <cell r="H935" t="str">
            <v xml:space="preserve">mL
</v>
          </cell>
          <cell r="I935" t="str">
            <v>Abbott</v>
          </cell>
          <cell r="J935" t="str">
            <v>G7/Châu Âu</v>
          </cell>
          <cell r="K935" t="str">
            <v>Hộp/3x8mL</v>
          </cell>
          <cell r="L935" t="str">
            <v>Công Ty Cổ Phần Thiết Bị Y Tế Nam Trung</v>
          </cell>
          <cell r="M935">
            <v>90750</v>
          </cell>
          <cell r="N935">
            <v>192</v>
          </cell>
          <cell r="O935">
            <v>17424000</v>
          </cell>
          <cell r="P935">
            <v>49</v>
          </cell>
          <cell r="Q935" t="str">
            <v>304/QĐ-SYT</v>
          </cell>
        </row>
        <row r="936">
          <cell r="C936">
            <v>954</v>
          </cell>
          <cell r="D936" t="str">
            <v>HC0954</v>
          </cell>
          <cell r="E936" t="str">
            <v>Máy xét nghiệm miễn dịch tự động Architect I2000</v>
          </cell>
          <cell r="F936" t="str">
            <v>Chất kiểm chứng TSH</v>
          </cell>
          <cell r="G936" t="str">
            <v>ARCHITECT TSH Controls</v>
          </cell>
          <cell r="H936" t="str">
            <v xml:space="preserve">mL
</v>
          </cell>
          <cell r="I936" t="str">
            <v>Abbott</v>
          </cell>
          <cell r="J936" t="str">
            <v>G7/Châu Âu</v>
          </cell>
          <cell r="K936" t="str">
            <v>Hộp/3x8mL</v>
          </cell>
          <cell r="L936" t="str">
            <v>Công Ty Cổ Phần Thiết Bị Y Tế Nam Trung</v>
          </cell>
          <cell r="M936">
            <v>90750</v>
          </cell>
          <cell r="N936">
            <v>192</v>
          </cell>
          <cell r="O936">
            <v>17424000</v>
          </cell>
          <cell r="P936">
            <v>49</v>
          </cell>
          <cell r="Q936" t="str">
            <v>304/QĐ-SYT</v>
          </cell>
        </row>
        <row r="937">
          <cell r="C937">
            <v>955</v>
          </cell>
          <cell r="D937" t="str">
            <v>HC0955</v>
          </cell>
          <cell r="E937" t="str">
            <v>Máy xét nghiệm miễn dịch tự động Architect I2000</v>
          </cell>
          <cell r="F937" t="str">
            <v>Chất kiểm chứng Vitamin D</v>
          </cell>
          <cell r="G937" t="str">
            <v>ARCHITECT 25-OH Vitamin D Controls</v>
          </cell>
          <cell r="H937" t="str">
            <v xml:space="preserve">mL
</v>
          </cell>
          <cell r="I937" t="str">
            <v>Abbott</v>
          </cell>
          <cell r="J937" t="str">
            <v>G7/Châu Âu</v>
          </cell>
          <cell r="K937" t="str">
            <v>Hộp/3x8mL</v>
          </cell>
          <cell r="L937" t="str">
            <v>Công Ty Cổ Phần Thiết Bị Y Tế Nam Trung</v>
          </cell>
          <cell r="M937">
            <v>90750</v>
          </cell>
          <cell r="N937">
            <v>48</v>
          </cell>
          <cell r="O937">
            <v>4356000</v>
          </cell>
          <cell r="P937">
            <v>49</v>
          </cell>
          <cell r="Q937" t="str">
            <v>304/QĐ-SYT</v>
          </cell>
        </row>
        <row r="938">
          <cell r="C938">
            <v>956</v>
          </cell>
          <cell r="D938" t="str">
            <v>HC0956</v>
          </cell>
          <cell r="E938" t="str">
            <v>Máy xét nghiệm miễn dịch tự động Architect I2000</v>
          </cell>
          <cell r="F938" t="str">
            <v>Cốc chứa mẫu</v>
          </cell>
          <cell r="G938" t="str">
            <v>Architect Sample Cups</v>
          </cell>
          <cell r="H938" t="str">
            <v xml:space="preserve">cái
</v>
          </cell>
          <cell r="I938" t="str">
            <v>Abbott</v>
          </cell>
          <cell r="J938" t="str">
            <v>G7/Châu Âu</v>
          </cell>
          <cell r="K938" t="str">
            <v>Hộp/4x250 cái</v>
          </cell>
          <cell r="L938" t="str">
            <v>Công Ty Cổ Phần Thiết Bị Y Tế Nam Trung</v>
          </cell>
          <cell r="M938">
            <v>610</v>
          </cell>
          <cell r="N938">
            <v>40000</v>
          </cell>
          <cell r="O938">
            <v>24400000</v>
          </cell>
          <cell r="P938">
            <v>49</v>
          </cell>
          <cell r="Q938" t="str">
            <v>304/QĐ-SYT</v>
          </cell>
        </row>
        <row r="939">
          <cell r="C939">
            <v>957</v>
          </cell>
          <cell r="D939" t="str">
            <v>HC0957</v>
          </cell>
          <cell r="E939" t="str">
            <v>Máy xét nghiệm miễn dịch tự động Architect I2000</v>
          </cell>
          <cell r="F939" t="str">
            <v>Cống phản ứng</v>
          </cell>
          <cell r="G939" t="str">
            <v>Architect Reaction Vessels</v>
          </cell>
          <cell r="H939" t="str">
            <v xml:space="preserve">cái
</v>
          </cell>
          <cell r="I939" t="str">
            <v>Abbott</v>
          </cell>
          <cell r="J939" t="str">
            <v>G7/Châu Âu</v>
          </cell>
          <cell r="K939" t="str">
            <v>Hộp/8x500 cái</v>
          </cell>
          <cell r="L939" t="str">
            <v>Công Ty Cổ Phần Thiết Bị Y Tế Nam Trung</v>
          </cell>
          <cell r="M939">
            <v>1350</v>
          </cell>
          <cell r="N939">
            <v>440000</v>
          </cell>
          <cell r="O939">
            <v>594000000</v>
          </cell>
          <cell r="P939">
            <v>49</v>
          </cell>
          <cell r="Q939" t="str">
            <v>304/QĐ-SYT</v>
          </cell>
        </row>
        <row r="940">
          <cell r="C940">
            <v>958</v>
          </cell>
          <cell r="D940" t="str">
            <v>HC0958</v>
          </cell>
          <cell r="E940" t="str">
            <v>Máy xét nghiệm miễn dịch tự động Architect I2000</v>
          </cell>
          <cell r="F940" t="str">
            <v>Đĩa đệm hóa chất</v>
          </cell>
          <cell r="G940" t="str">
            <v>C8K R2 LG SGT</v>
          </cell>
          <cell r="H940" t="str">
            <v xml:space="preserve">cái
</v>
          </cell>
          <cell r="I940" t="str">
            <v>Abbott</v>
          </cell>
          <cell r="J940" t="str">
            <v>G7/Châu Âu</v>
          </cell>
          <cell r="K940" t="str">
            <v>Hộp/1 cái</v>
          </cell>
          <cell r="L940" t="str">
            <v>Công Ty Cổ Phần Thiết Bị Y Tế Nam Trung</v>
          </cell>
          <cell r="M940">
            <v>13915110</v>
          </cell>
          <cell r="N940">
            <v>10</v>
          </cell>
          <cell r="O940">
            <v>139151100</v>
          </cell>
          <cell r="P940">
            <v>49</v>
          </cell>
          <cell r="Q940" t="str">
            <v>304/QĐ-SYT</v>
          </cell>
        </row>
        <row r="941">
          <cell r="C941">
            <v>959</v>
          </cell>
          <cell r="D941" t="str">
            <v>HC0959</v>
          </cell>
          <cell r="E941" t="str">
            <v>Máy xét nghiệm miễn dịch tự động Architect I2000</v>
          </cell>
          <cell r="F941" t="str">
            <v>Dung dịch Pre- Trigger chạy trên máy miễn dịch</v>
          </cell>
          <cell r="G941" t="str">
            <v>Architect Pre-Trigger Solution</v>
          </cell>
          <cell r="H941" t="str">
            <v xml:space="preserve">mL
</v>
          </cell>
          <cell r="I941" t="str">
            <v>Abbott</v>
          </cell>
          <cell r="J941" t="str">
            <v>G7/Châu Âu</v>
          </cell>
          <cell r="K941" t="str">
            <v>Hộp/4x975mL</v>
          </cell>
          <cell r="L941" t="str">
            <v>Công Ty Cổ Phần Thiết Bị Y Tế Nam Trung</v>
          </cell>
          <cell r="M941">
            <v>940</v>
          </cell>
          <cell r="N941">
            <v>1271400</v>
          </cell>
          <cell r="O941">
            <v>1195116000</v>
          </cell>
          <cell r="P941">
            <v>49</v>
          </cell>
          <cell r="Q941" t="str">
            <v>304/QĐ-SYT</v>
          </cell>
        </row>
        <row r="942">
          <cell r="C942">
            <v>960</v>
          </cell>
          <cell r="D942" t="str">
            <v>HC0960</v>
          </cell>
          <cell r="E942" t="str">
            <v>Máy xét nghiệm miễn dịch tự động Architect I2000</v>
          </cell>
          <cell r="F942" t="str">
            <v>Dung dịch rửa dùng trên máy miễn dịch</v>
          </cell>
          <cell r="G942" t="str">
            <v>Architect Concentrated Wash Buffer</v>
          </cell>
          <cell r="H942" t="str">
            <v xml:space="preserve">mL
</v>
          </cell>
          <cell r="I942" t="str">
            <v>Abbott</v>
          </cell>
          <cell r="J942" t="str">
            <v>G7/Châu Âu</v>
          </cell>
          <cell r="K942" t="str">
            <v>Hộp/4x975mL</v>
          </cell>
          <cell r="L942" t="str">
            <v>Công Ty Cổ Phần Thiết Bị Y Tế Nam Trung</v>
          </cell>
          <cell r="M942">
            <v>320</v>
          </cell>
          <cell r="N942">
            <v>2090400</v>
          </cell>
          <cell r="O942">
            <v>668928000</v>
          </cell>
          <cell r="P942">
            <v>49</v>
          </cell>
          <cell r="Q942" t="str">
            <v>304/QĐ-SYT</v>
          </cell>
        </row>
        <row r="943">
          <cell r="C943">
            <v>961</v>
          </cell>
          <cell r="D943" t="str">
            <v>HC0961</v>
          </cell>
          <cell r="E943" t="str">
            <v>Máy xét nghiệm miễn dịch tự động Architect I2000</v>
          </cell>
          <cell r="F943" t="str">
            <v>Dung dịch Trigger chạy trên máy miễn dịch</v>
          </cell>
          <cell r="G943" t="str">
            <v>ARCHITECT Trigger solution</v>
          </cell>
          <cell r="H943" t="str">
            <v xml:space="preserve">mL
</v>
          </cell>
          <cell r="I943" t="str">
            <v>Abbott</v>
          </cell>
          <cell r="J943" t="str">
            <v>G7/Châu Âu</v>
          </cell>
          <cell r="K943" t="str">
            <v>Hộp/4x975mL</v>
          </cell>
          <cell r="L943" t="str">
            <v>Công Ty Cổ Phần Thiết Bị Y Tế Nam Trung</v>
          </cell>
          <cell r="M943">
            <v>390</v>
          </cell>
          <cell r="N943">
            <v>1349400</v>
          </cell>
          <cell r="O943">
            <v>526266000</v>
          </cell>
          <cell r="P943">
            <v>49</v>
          </cell>
          <cell r="Q943" t="str">
            <v>304/QĐ-SYT</v>
          </cell>
        </row>
        <row r="944">
          <cell r="C944">
            <v>962</v>
          </cell>
          <cell r="D944" t="str">
            <v>HC0962</v>
          </cell>
          <cell r="E944" t="str">
            <v>Máy xét nghiệm miễn dịch tự động Architect I2000</v>
          </cell>
          <cell r="F944" t="str">
            <v>Giá để hóa chất</v>
          </cell>
          <cell r="G944" t="str">
            <v>ARCHITECT REPLACEMENT CAP</v>
          </cell>
          <cell r="H944" t="str">
            <v xml:space="preserve">cái
</v>
          </cell>
          <cell r="I944" t="str">
            <v>Abbott</v>
          </cell>
          <cell r="J944" t="str">
            <v>G7/Châu Âu</v>
          </cell>
          <cell r="K944" t="str">
            <v>Hộp/100 cái</v>
          </cell>
          <cell r="L944" t="str">
            <v>Công Ty Cổ Phần Thiết Bị Y Tế Nam Trung</v>
          </cell>
          <cell r="M944">
            <v>12350</v>
          </cell>
          <cell r="N944">
            <v>2200</v>
          </cell>
          <cell r="O944">
            <v>27170000</v>
          </cell>
          <cell r="P944">
            <v>49</v>
          </cell>
          <cell r="Q944" t="str">
            <v>304/QĐ-SYT</v>
          </cell>
        </row>
        <row r="945">
          <cell r="C945">
            <v>963</v>
          </cell>
          <cell r="D945" t="str">
            <v>HC0963</v>
          </cell>
          <cell r="E945" t="str">
            <v>Máy xét nghiệm miễn dịch tự động Architect I2000</v>
          </cell>
          <cell r="F945" t="str">
            <v>Hóa chất chất xét nghiệm NT-pro BNP</v>
          </cell>
          <cell r="G945" t="str">
            <v>Alere NT-proBNP for ARCHITECT Reagent kit</v>
          </cell>
          <cell r="H945" t="str">
            <v xml:space="preserve">test
</v>
          </cell>
          <cell r="I945" t="str">
            <v>Abbott</v>
          </cell>
          <cell r="J945" t="str">
            <v>G7/Châu Âu</v>
          </cell>
          <cell r="K945" t="str">
            <v>Hộp/100 test</v>
          </cell>
          <cell r="L945" t="str">
            <v>Công Ty Cổ Phần Thiết Bị Y Tế Nam Trung</v>
          </cell>
          <cell r="M945">
            <v>243600</v>
          </cell>
          <cell r="N945">
            <v>4200</v>
          </cell>
          <cell r="O945">
            <v>1023120000</v>
          </cell>
          <cell r="P945">
            <v>49</v>
          </cell>
          <cell r="Q945" t="str">
            <v>304/QĐ-SYT</v>
          </cell>
        </row>
        <row r="946">
          <cell r="C946">
            <v>964</v>
          </cell>
          <cell r="D946" t="str">
            <v>HC0964</v>
          </cell>
          <cell r="E946" t="str">
            <v>Máy xét nghiệm miễn dịch tự động Architect I2000</v>
          </cell>
          <cell r="F946" t="str">
            <v>Hóa chất pha loãng cho xét nghiệm AFP</v>
          </cell>
          <cell r="G946" t="str">
            <v>Architect multi-Assay Manual Diluent</v>
          </cell>
          <cell r="H946" t="str">
            <v xml:space="preserve">mL
</v>
          </cell>
          <cell r="I946" t="str">
            <v>Abbott</v>
          </cell>
          <cell r="J946" t="str">
            <v>G7/Châu Âu</v>
          </cell>
          <cell r="K946" t="str">
            <v>Hộp/100mL</v>
          </cell>
          <cell r="L946" t="str">
            <v>Công Ty Cổ Phần Thiết Bị Y Tế Nam Trung</v>
          </cell>
          <cell r="M946">
            <v>9150</v>
          </cell>
          <cell r="N946">
            <v>200</v>
          </cell>
          <cell r="O946">
            <v>1830000</v>
          </cell>
          <cell r="P946">
            <v>49</v>
          </cell>
          <cell r="Q946" t="str">
            <v>304/QĐ-SYT</v>
          </cell>
        </row>
        <row r="947">
          <cell r="C947">
            <v>965</v>
          </cell>
          <cell r="D947" t="str">
            <v>HC0965</v>
          </cell>
          <cell r="E947" t="str">
            <v>Máy xét nghiệm miễn dịch tự động Architect I2000</v>
          </cell>
          <cell r="F947" t="str">
            <v>Hóa chất pha loãng cho xét nghiệm định tính HBsAg</v>
          </cell>
          <cell r="G947" t="str">
            <v>Architect HBsAg Manual Diluent</v>
          </cell>
          <cell r="H947" t="str">
            <v xml:space="preserve">mL
</v>
          </cell>
          <cell r="I947" t="str">
            <v>Abbott</v>
          </cell>
          <cell r="J947" t="str">
            <v>G7/Châu Âu</v>
          </cell>
          <cell r="K947" t="str">
            <v>Hộp/1x100mL</v>
          </cell>
          <cell r="L947" t="str">
            <v>Công Ty Cổ Phần Thiết Bị Y Tế Nam Trung</v>
          </cell>
          <cell r="M947">
            <v>9150</v>
          </cell>
          <cell r="N947">
            <v>1200</v>
          </cell>
          <cell r="O947">
            <v>10980000</v>
          </cell>
          <cell r="P947">
            <v>49</v>
          </cell>
          <cell r="Q947" t="str">
            <v>304/QĐ-SYT</v>
          </cell>
        </row>
        <row r="948">
          <cell r="C948">
            <v>966</v>
          </cell>
          <cell r="D948" t="str">
            <v>HC0966</v>
          </cell>
          <cell r="E948" t="str">
            <v>Máy xét nghiệm miễn dịch tự động Architect I2000</v>
          </cell>
          <cell r="F948" t="str">
            <v>Hóa chất xét nghiệm AFP</v>
          </cell>
          <cell r="G948" t="str">
            <v>ARCHITECT AFP Reagent kit</v>
          </cell>
          <cell r="H948" t="str">
            <v xml:space="preserve">test
</v>
          </cell>
          <cell r="I948" t="str">
            <v>Abbott</v>
          </cell>
          <cell r="J948" t="str">
            <v>G7/Châu Âu</v>
          </cell>
          <cell r="K948" t="str">
            <v>Hộp/100 test</v>
          </cell>
          <cell r="L948" t="str">
            <v>Công Ty Cổ Phần Thiết Bị Y Tế Nam Trung</v>
          </cell>
          <cell r="M948">
            <v>56220</v>
          </cell>
          <cell r="N948">
            <v>16000</v>
          </cell>
          <cell r="O948">
            <v>899520000</v>
          </cell>
          <cell r="P948">
            <v>49</v>
          </cell>
          <cell r="Q948" t="str">
            <v>304/QĐ-SYT</v>
          </cell>
        </row>
        <row r="949">
          <cell r="C949">
            <v>967</v>
          </cell>
          <cell r="D949" t="str">
            <v>HC0967</v>
          </cell>
          <cell r="E949" t="str">
            <v>Máy xét nghiệm miễn dịch tự động Architect I2000</v>
          </cell>
          <cell r="F949" t="str">
            <v>Hóa chất xét nghiệm Anti-CCP.</v>
          </cell>
          <cell r="G949" t="str">
            <v>ARCHITECT Anti-CCP Reagent kit</v>
          </cell>
          <cell r="H949" t="str">
            <v xml:space="preserve">test
</v>
          </cell>
          <cell r="I949" t="str">
            <v>Abbott</v>
          </cell>
          <cell r="J949" t="str">
            <v>G7/Châu Âu</v>
          </cell>
          <cell r="K949" t="str">
            <v>Hộp/100 test</v>
          </cell>
          <cell r="L949" t="str">
            <v>Công Ty Cổ Phần Thiết Bị Y Tế Nam Trung</v>
          </cell>
          <cell r="M949">
            <v>75590</v>
          </cell>
          <cell r="N949">
            <v>1800</v>
          </cell>
          <cell r="O949">
            <v>136062000</v>
          </cell>
          <cell r="P949">
            <v>49</v>
          </cell>
          <cell r="Q949" t="str">
            <v>304/QĐ-SYT</v>
          </cell>
        </row>
        <row r="950">
          <cell r="C950">
            <v>968</v>
          </cell>
          <cell r="D950" t="str">
            <v>HC0968</v>
          </cell>
          <cell r="E950" t="str">
            <v>Máy xét nghiệm miễn dịch tự động Architect I2000</v>
          </cell>
          <cell r="F950" t="str">
            <v>Hóa chất xét nghiệm Anti-TG</v>
          </cell>
          <cell r="G950" t="str">
            <v>ARCHITECT Anti-Tg Reagent kit</v>
          </cell>
          <cell r="H950" t="str">
            <v xml:space="preserve">test
</v>
          </cell>
          <cell r="I950" t="str">
            <v>Abbott</v>
          </cell>
          <cell r="J950" t="str">
            <v>G7/Châu Âu</v>
          </cell>
          <cell r="K950" t="str">
            <v>Hộp/100 test</v>
          </cell>
          <cell r="L950" t="str">
            <v>Công Ty Cổ Phần Thiết Bị Y Tế Nam Trung</v>
          </cell>
          <cell r="M950">
            <v>64060</v>
          </cell>
          <cell r="N950">
            <v>3200</v>
          </cell>
          <cell r="O950">
            <v>204992000</v>
          </cell>
          <cell r="P950">
            <v>49</v>
          </cell>
          <cell r="Q950" t="str">
            <v>304/QĐ-SYT</v>
          </cell>
        </row>
        <row r="951">
          <cell r="C951">
            <v>969</v>
          </cell>
          <cell r="D951" t="str">
            <v>HC0969</v>
          </cell>
          <cell r="E951" t="str">
            <v>Máy xét nghiệm miễn dịch tự động Architect I2000</v>
          </cell>
          <cell r="F951" t="str">
            <v>Hóa chất xét nghiệm Anti-TPO</v>
          </cell>
          <cell r="G951" t="str">
            <v>ARCHITECT Anti-TPO Reagent kit</v>
          </cell>
          <cell r="H951" t="str">
            <v xml:space="preserve">test
</v>
          </cell>
          <cell r="I951" t="str">
            <v>Abbott</v>
          </cell>
          <cell r="J951" t="str">
            <v>G7/Châu Âu</v>
          </cell>
          <cell r="K951" t="str">
            <v>Hộp/100 test</v>
          </cell>
          <cell r="L951" t="str">
            <v>Công Ty Cổ Phần Thiết Bị Y Tế Nam Trung</v>
          </cell>
          <cell r="M951">
            <v>64060</v>
          </cell>
          <cell r="N951">
            <v>2700</v>
          </cell>
          <cell r="O951">
            <v>172962000</v>
          </cell>
          <cell r="P951">
            <v>49</v>
          </cell>
          <cell r="Q951" t="str">
            <v>304/QĐ-SYT</v>
          </cell>
        </row>
        <row r="952">
          <cell r="C952">
            <v>970</v>
          </cell>
          <cell r="D952" t="str">
            <v>HC0970</v>
          </cell>
          <cell r="E952" t="str">
            <v>Máy xét nghiệm miễn dịch tự động Architect I2000</v>
          </cell>
          <cell r="F952" t="str">
            <v>Hóa chất xét nghiệm BHCG</v>
          </cell>
          <cell r="G952" t="str">
            <v>ARCHITECT Total β-hCG Reagent kit</v>
          </cell>
          <cell r="H952" t="str">
            <v xml:space="preserve">test
</v>
          </cell>
          <cell r="I952" t="str">
            <v>Abbott</v>
          </cell>
          <cell r="J952" t="str">
            <v>G7/Châu Âu</v>
          </cell>
          <cell r="K952" t="str">
            <v>Hộp/100 test</v>
          </cell>
          <cell r="L952" t="str">
            <v>Công Ty Cổ Phần Thiết Bị Y Tế Nam Trung</v>
          </cell>
          <cell r="M952">
            <v>64060</v>
          </cell>
          <cell r="N952">
            <v>18000</v>
          </cell>
          <cell r="O952">
            <v>1153080000</v>
          </cell>
          <cell r="P952">
            <v>49</v>
          </cell>
          <cell r="Q952" t="str">
            <v>304/QĐ-SYT</v>
          </cell>
        </row>
        <row r="953">
          <cell r="C953">
            <v>971</v>
          </cell>
          <cell r="D953" t="str">
            <v>HC0971</v>
          </cell>
          <cell r="E953" t="str">
            <v>Máy xét nghiệm miễn dịch tự động Architect I2000</v>
          </cell>
          <cell r="F953" t="str">
            <v>Hóa chất xét nghiệm CA 19-9</v>
          </cell>
          <cell r="G953" t="str">
            <v>ARCHITECT CA 19-9XR Reagent kit</v>
          </cell>
          <cell r="H953" t="str">
            <v xml:space="preserve">test
</v>
          </cell>
          <cell r="I953" t="str">
            <v>Abbott</v>
          </cell>
          <cell r="J953" t="str">
            <v>G7/Châu Âu</v>
          </cell>
          <cell r="K953" t="str">
            <v>Hộp/100 test</v>
          </cell>
          <cell r="L953" t="str">
            <v>Công Ty Cổ Phần Thiết Bị Y Tế Nam Trung</v>
          </cell>
          <cell r="M953">
            <v>129390</v>
          </cell>
          <cell r="N953">
            <v>17700</v>
          </cell>
          <cell r="O953">
            <v>2290203000</v>
          </cell>
          <cell r="P953">
            <v>49</v>
          </cell>
          <cell r="Q953" t="str">
            <v>304/QĐ-SYT</v>
          </cell>
        </row>
        <row r="954">
          <cell r="C954">
            <v>972</v>
          </cell>
          <cell r="D954" t="str">
            <v>HC0972</v>
          </cell>
          <cell r="E954" t="str">
            <v>Máy xét nghiệm miễn dịch tự động Architect I2000</v>
          </cell>
          <cell r="F954" t="str">
            <v>Hóa chất xét nghiệm CA125</v>
          </cell>
          <cell r="G954" t="str">
            <v>ARCHITECT CA 125 II Reagent kit</v>
          </cell>
          <cell r="H954" t="str">
            <v xml:space="preserve">test
</v>
          </cell>
          <cell r="I954" t="str">
            <v>Abbott</v>
          </cell>
          <cell r="J954" t="str">
            <v>G7/Châu Âu</v>
          </cell>
          <cell r="K954" t="str">
            <v>Hộp/100 test</v>
          </cell>
          <cell r="L954" t="str">
            <v>Công Ty Cổ Phần Thiết Bị Y Tế Nam Trung</v>
          </cell>
          <cell r="M954">
            <v>129390</v>
          </cell>
          <cell r="N954">
            <v>6200</v>
          </cell>
          <cell r="O954">
            <v>802218000</v>
          </cell>
          <cell r="P954">
            <v>49</v>
          </cell>
          <cell r="Q954" t="str">
            <v>304/QĐ-SYT</v>
          </cell>
        </row>
        <row r="955">
          <cell r="C955">
            <v>973</v>
          </cell>
          <cell r="D955" t="str">
            <v>HC0973</v>
          </cell>
          <cell r="E955" t="str">
            <v>Máy xét nghiệm miễn dịch tự động Architect I2000</v>
          </cell>
          <cell r="F955" t="str">
            <v>Hóa chất xét nghiệm CA15-3</v>
          </cell>
          <cell r="G955" t="str">
            <v>ARCHITECT CA 15-3 Reagent kit</v>
          </cell>
          <cell r="H955" t="str">
            <v xml:space="preserve">test
</v>
          </cell>
          <cell r="I955" t="str">
            <v>Abbott</v>
          </cell>
          <cell r="J955" t="str">
            <v>G7/Châu Âu</v>
          </cell>
          <cell r="K955" t="str">
            <v>Hộp/100 test</v>
          </cell>
          <cell r="L955" t="str">
            <v>Công Ty Cổ Phần Thiết Bị Y Tế Nam Trung</v>
          </cell>
          <cell r="M955">
            <v>129390</v>
          </cell>
          <cell r="N955">
            <v>4600</v>
          </cell>
          <cell r="O955">
            <v>595194000</v>
          </cell>
          <cell r="P955">
            <v>49</v>
          </cell>
          <cell r="Q955" t="str">
            <v>304/QĐ-SYT</v>
          </cell>
        </row>
        <row r="956">
          <cell r="C956">
            <v>974</v>
          </cell>
          <cell r="D956" t="str">
            <v>HC0974</v>
          </cell>
          <cell r="E956" t="str">
            <v>Máy xét nghiệm miễn dịch tự động Architect I2000</v>
          </cell>
          <cell r="F956" t="str">
            <v>Hóa chất xét nghiệm CEA</v>
          </cell>
          <cell r="G956" t="str">
            <v>ARCHITECT CEA Reagent kit</v>
          </cell>
          <cell r="H956" t="str">
            <v xml:space="preserve">test
</v>
          </cell>
          <cell r="I956" t="str">
            <v>Abbott</v>
          </cell>
          <cell r="J956" t="str">
            <v>G7/Châu Âu</v>
          </cell>
          <cell r="K956" t="str">
            <v>Hộp/100 test</v>
          </cell>
          <cell r="L956" t="str">
            <v>Công Ty Cổ Phần Thiết Bị Y Tế Nam Trung</v>
          </cell>
          <cell r="M956">
            <v>64060</v>
          </cell>
          <cell r="N956">
            <v>11800</v>
          </cell>
          <cell r="O956">
            <v>755908000</v>
          </cell>
          <cell r="P956">
            <v>49</v>
          </cell>
          <cell r="Q956" t="str">
            <v>304/QĐ-SYT</v>
          </cell>
        </row>
        <row r="957">
          <cell r="C957">
            <v>975</v>
          </cell>
          <cell r="D957" t="str">
            <v>HC0975</v>
          </cell>
          <cell r="E957" t="str">
            <v>Máy xét nghiệm miễn dịch tự động Architect I2000</v>
          </cell>
          <cell r="F957" t="str">
            <v>Hóa chất xét nghiệm CMV IgG</v>
          </cell>
          <cell r="G957" t="str">
            <v>ARCHITECT CMV IgG Reagent kit</v>
          </cell>
          <cell r="H957" t="str">
            <v xml:space="preserve">test
</v>
          </cell>
          <cell r="I957" t="str">
            <v>Abbott</v>
          </cell>
          <cell r="J957" t="str">
            <v>G7/Châu Âu</v>
          </cell>
          <cell r="K957" t="str">
            <v>Hộp/100 test</v>
          </cell>
          <cell r="L957" t="str">
            <v>Công Ty Cổ Phần Thiết Bị Y Tế Nam Trung</v>
          </cell>
          <cell r="M957">
            <v>77120</v>
          </cell>
          <cell r="N957">
            <v>2400</v>
          </cell>
          <cell r="O957">
            <v>185088000</v>
          </cell>
          <cell r="P957">
            <v>49</v>
          </cell>
          <cell r="Q957" t="str">
            <v>304/QĐ-SYT</v>
          </cell>
        </row>
        <row r="958">
          <cell r="C958">
            <v>976</v>
          </cell>
          <cell r="D958" t="str">
            <v>HC0976</v>
          </cell>
          <cell r="E958" t="str">
            <v>Máy xét nghiệm miễn dịch tự động Architect I2000</v>
          </cell>
          <cell r="F958" t="str">
            <v>Hóa chất xét nghiệm CMV IgM</v>
          </cell>
          <cell r="G958" t="str">
            <v>ARCHITECT CMV IgM Reagent kit</v>
          </cell>
          <cell r="H958" t="str">
            <v xml:space="preserve">test
</v>
          </cell>
          <cell r="I958" t="str">
            <v>Abbott</v>
          </cell>
          <cell r="J958" t="str">
            <v>G7/Châu Âu</v>
          </cell>
          <cell r="K958" t="str">
            <v>Hộp/100 test</v>
          </cell>
          <cell r="L958" t="str">
            <v>Công Ty Cổ Phần Thiết Bị Y Tế Nam Trung</v>
          </cell>
          <cell r="M958">
            <v>103260</v>
          </cell>
          <cell r="N958">
            <v>2400</v>
          </cell>
          <cell r="O958">
            <v>247824000</v>
          </cell>
          <cell r="P958">
            <v>49</v>
          </cell>
          <cell r="Q958" t="str">
            <v>304/QĐ-SYT</v>
          </cell>
        </row>
        <row r="959">
          <cell r="C959">
            <v>977</v>
          </cell>
          <cell r="D959" t="str">
            <v>HC0977</v>
          </cell>
          <cell r="E959" t="str">
            <v>Máy xét nghiệm miễn dịch tự động Architect I2000</v>
          </cell>
          <cell r="F959" t="str">
            <v>Hóa chất xét nghiệm Cortisol</v>
          </cell>
          <cell r="G959" t="str">
            <v>ARCHITECT Cortisol Reagent kit</v>
          </cell>
          <cell r="H959" t="str">
            <v xml:space="preserve">test
</v>
          </cell>
          <cell r="I959" t="str">
            <v>Abbott</v>
          </cell>
          <cell r="J959" t="str">
            <v>G7/Châu Âu</v>
          </cell>
          <cell r="K959" t="str">
            <v>Hộp/100 test</v>
          </cell>
          <cell r="L959" t="str">
            <v>Công Ty Cổ Phần Thiết Bị Y Tế Nam Trung</v>
          </cell>
          <cell r="M959">
            <v>90190</v>
          </cell>
          <cell r="N959">
            <v>2400</v>
          </cell>
          <cell r="O959">
            <v>216456000</v>
          </cell>
          <cell r="P959">
            <v>49</v>
          </cell>
          <cell r="Q959" t="str">
            <v>304/QĐ-SYT</v>
          </cell>
        </row>
        <row r="960">
          <cell r="C960">
            <v>978</v>
          </cell>
          <cell r="D960" t="str">
            <v>HC0978</v>
          </cell>
          <cell r="E960" t="str">
            <v>Máy xét nghiệm miễn dịch tự động Architect I2000</v>
          </cell>
          <cell r="F960" t="str">
            <v>Hóa chất xét nghiệm Cyfra 21- 1</v>
          </cell>
          <cell r="G960" t="str">
            <v>ARCHITECT CYFRA 21-1 Reagent kit</v>
          </cell>
          <cell r="H960" t="str">
            <v xml:space="preserve">test
</v>
          </cell>
          <cell r="I960" t="str">
            <v>Abbott</v>
          </cell>
          <cell r="J960" t="str">
            <v>G7/Châu Âu</v>
          </cell>
          <cell r="K960" t="str">
            <v>Hộp/100 test</v>
          </cell>
          <cell r="L960" t="str">
            <v>Công Ty Cổ Phần Thiết Bị Y Tế Nam Trung</v>
          </cell>
          <cell r="M960">
            <v>95310</v>
          </cell>
          <cell r="N960">
            <v>11200</v>
          </cell>
          <cell r="O960">
            <v>1067472000</v>
          </cell>
          <cell r="P960">
            <v>49</v>
          </cell>
          <cell r="Q960" t="str">
            <v>304/QĐ-SYT</v>
          </cell>
        </row>
        <row r="961">
          <cell r="C961">
            <v>979</v>
          </cell>
          <cell r="D961" t="str">
            <v>HC0979</v>
          </cell>
          <cell r="E961" t="str">
            <v>Máy xét nghiệm miễn dịch tự động Architect I2000</v>
          </cell>
          <cell r="F961" t="str">
            <v>Hóa chất xét nghiệm Digoxin</v>
          </cell>
          <cell r="G961" t="str">
            <v>ARCHITECT i Digoxin  Reagent kit</v>
          </cell>
          <cell r="H961" t="str">
            <v xml:space="preserve">test
</v>
          </cell>
          <cell r="I961" t="str">
            <v>Abbott</v>
          </cell>
          <cell r="J961" t="str">
            <v>G7/Châu Âu</v>
          </cell>
          <cell r="K961" t="str">
            <v>Hộp/100 test</v>
          </cell>
          <cell r="L961" t="str">
            <v>Công Ty Cổ Phần Thiết Bị Y Tế Nam Trung</v>
          </cell>
          <cell r="M961">
            <v>111550</v>
          </cell>
          <cell r="N961">
            <v>1800</v>
          </cell>
          <cell r="O961">
            <v>200790000</v>
          </cell>
          <cell r="P961">
            <v>49</v>
          </cell>
          <cell r="Q961" t="str">
            <v>304/QĐ-SYT</v>
          </cell>
        </row>
        <row r="962">
          <cell r="C962">
            <v>980</v>
          </cell>
          <cell r="D962" t="str">
            <v>HC0980</v>
          </cell>
          <cell r="E962" t="str">
            <v>Máy xét nghiệm miễn dịch tự động Architect I2000</v>
          </cell>
          <cell r="F962" t="str">
            <v>Hóa chất xét nghiệm định lượng HBsAg</v>
          </cell>
          <cell r="G962" t="str">
            <v>ARCHITECT HBsAg Reagent kit</v>
          </cell>
          <cell r="H962" t="str">
            <v xml:space="preserve">test
</v>
          </cell>
          <cell r="I962" t="str">
            <v>Abbott</v>
          </cell>
          <cell r="J962" t="str">
            <v>G7/Châu Âu</v>
          </cell>
          <cell r="K962" t="str">
            <v>Hộp/100 test</v>
          </cell>
          <cell r="L962" t="str">
            <v>Công Ty Cổ Phần Thiết Bị Y Tế Nam Trung</v>
          </cell>
          <cell r="M962">
            <v>230590</v>
          </cell>
          <cell r="N962">
            <v>5700</v>
          </cell>
          <cell r="O962">
            <v>1314363000</v>
          </cell>
          <cell r="P962">
            <v>49</v>
          </cell>
          <cell r="Q962" t="str">
            <v>304/QĐ-SYT</v>
          </cell>
        </row>
        <row r="963">
          <cell r="C963">
            <v>981</v>
          </cell>
          <cell r="D963" t="str">
            <v>HC0981</v>
          </cell>
          <cell r="E963" t="str">
            <v>Máy xét nghiệm miễn dịch tự động Architect I2000</v>
          </cell>
          <cell r="F963" t="str">
            <v>Hóa chất xét nghiệm định tính HBSAG</v>
          </cell>
          <cell r="G963" t="str">
            <v>ARCHITECT HBsAg Qualitative II Reagent kit</v>
          </cell>
          <cell r="H963" t="str">
            <v xml:space="preserve">test
</v>
          </cell>
          <cell r="I963" t="str">
            <v>Abbott</v>
          </cell>
          <cell r="J963" t="str">
            <v>G7/Châu Âu</v>
          </cell>
          <cell r="K963" t="str">
            <v>Hộp/100 test</v>
          </cell>
          <cell r="L963" t="str">
            <v>Công Ty Cổ Phần Thiết Bị Y Tế Nam Trung</v>
          </cell>
          <cell r="M963">
            <v>44460</v>
          </cell>
          <cell r="N963">
            <v>54000</v>
          </cell>
          <cell r="O963">
            <v>2400840000</v>
          </cell>
          <cell r="P963">
            <v>49</v>
          </cell>
          <cell r="Q963" t="str">
            <v>304/QĐ-SYT</v>
          </cell>
        </row>
        <row r="964">
          <cell r="C964">
            <v>982</v>
          </cell>
          <cell r="D964" t="str">
            <v>HC0982</v>
          </cell>
          <cell r="E964" t="str">
            <v>Máy xét nghiệm miễn dịch tự động Architect I2000</v>
          </cell>
          <cell r="F964" t="str">
            <v>Hóa chất xét nghiệm định tính HBSAG (2)</v>
          </cell>
          <cell r="G964" t="str">
            <v>ARCHITECT HBsAg Qualitative II Reagent kit</v>
          </cell>
          <cell r="H964" t="str">
            <v xml:space="preserve">test
</v>
          </cell>
          <cell r="I964" t="str">
            <v>Abbott</v>
          </cell>
          <cell r="J964" t="str">
            <v>G7/Châu Âu</v>
          </cell>
          <cell r="K964" t="str">
            <v>Hộp/2000 test</v>
          </cell>
          <cell r="L964" t="str">
            <v>Công Ty Cổ Phần Thiết Bị Y Tế Nam Trung</v>
          </cell>
          <cell r="M964">
            <v>44460</v>
          </cell>
          <cell r="N964">
            <v>20000</v>
          </cell>
          <cell r="O964">
            <v>889200000</v>
          </cell>
          <cell r="P964">
            <v>49</v>
          </cell>
          <cell r="Q964" t="str">
            <v>304/QĐ-SYT</v>
          </cell>
        </row>
        <row r="965">
          <cell r="C965">
            <v>983</v>
          </cell>
          <cell r="D965" t="str">
            <v>HC0983</v>
          </cell>
          <cell r="E965" t="str">
            <v>Máy xét nghiệm miễn dịch tự động Architect I2000</v>
          </cell>
          <cell r="F965" t="str">
            <v>Hóa chất xét nghiệm định tính HBSAG định tính</v>
          </cell>
          <cell r="G965" t="str">
            <v>ARCHITECT HBsAg Qualitative II Reagent kit</v>
          </cell>
          <cell r="H965" t="str">
            <v xml:space="preserve">test
</v>
          </cell>
          <cell r="I965" t="str">
            <v>Abbott</v>
          </cell>
          <cell r="J965" t="str">
            <v>G7/Châu Âu</v>
          </cell>
          <cell r="K965" t="str">
            <v>Hộp/500 test</v>
          </cell>
          <cell r="L965" t="str">
            <v>Công Ty Cổ Phần Thiết Bị Y Tế Nam Trung</v>
          </cell>
          <cell r="M965">
            <v>44460</v>
          </cell>
          <cell r="N965">
            <v>10000</v>
          </cell>
          <cell r="O965">
            <v>444600000</v>
          </cell>
          <cell r="P965">
            <v>49</v>
          </cell>
          <cell r="Q965" t="str">
            <v>304/QĐ-SYT</v>
          </cell>
        </row>
        <row r="966">
          <cell r="C966">
            <v>984</v>
          </cell>
          <cell r="D966" t="str">
            <v>HC0984</v>
          </cell>
          <cell r="E966" t="str">
            <v>Máy xét nghiệm miễn dịch tự động Architect I2000</v>
          </cell>
          <cell r="F966" t="str">
            <v>Hóa chất xét nghiệm định tính HIV</v>
          </cell>
          <cell r="G966" t="str">
            <v>ARCHITECT HIV Ag/Ab Combo Reagent kit</v>
          </cell>
          <cell r="H966" t="str">
            <v xml:space="preserve">test
</v>
          </cell>
          <cell r="I966" t="str">
            <v>Abbott</v>
          </cell>
          <cell r="J966" t="str">
            <v>G7/Châu Âu</v>
          </cell>
          <cell r="K966" t="str">
            <v>Hộp/100 test</v>
          </cell>
          <cell r="L966" t="str">
            <v>Công Ty Cổ Phần Thiết Bị Y Tế Nam Trung</v>
          </cell>
          <cell r="M966">
            <v>56220</v>
          </cell>
          <cell r="N966">
            <v>20600</v>
          </cell>
          <cell r="O966">
            <v>1158132000</v>
          </cell>
          <cell r="P966">
            <v>49</v>
          </cell>
          <cell r="Q966" t="str">
            <v>304/QĐ-SYT</v>
          </cell>
        </row>
        <row r="967">
          <cell r="C967">
            <v>985</v>
          </cell>
          <cell r="D967" t="str">
            <v>HC0985</v>
          </cell>
          <cell r="E967" t="str">
            <v>Máy xét nghiệm miễn dịch tự động Architect I2000</v>
          </cell>
          <cell r="F967" t="str">
            <v>Hóa chất xét nghiệm định tính Myoglobin</v>
          </cell>
          <cell r="G967" t="str">
            <v>ARCHITECT STAT Myoglobin Reagent kit</v>
          </cell>
          <cell r="H967" t="str">
            <v xml:space="preserve">test
</v>
          </cell>
          <cell r="I967" t="str">
            <v>Abbott</v>
          </cell>
          <cell r="J967" t="str">
            <v>G7/Châu Âu</v>
          </cell>
          <cell r="K967" t="str">
            <v>Hộp/100 test</v>
          </cell>
          <cell r="L967" t="str">
            <v>Công Ty Cổ Phần Thiết Bị Y Tế Nam Trung</v>
          </cell>
          <cell r="M967">
            <v>71900</v>
          </cell>
          <cell r="N967">
            <v>800</v>
          </cell>
          <cell r="O967">
            <v>57520000</v>
          </cell>
          <cell r="P967">
            <v>49</v>
          </cell>
          <cell r="Q967" t="str">
            <v>304/QĐ-SYT</v>
          </cell>
        </row>
        <row r="968">
          <cell r="C968">
            <v>986</v>
          </cell>
          <cell r="D968" t="str">
            <v>HC0986</v>
          </cell>
          <cell r="E968" t="str">
            <v>Máy xét nghiệm miễn dịch tự động Architect I2000</v>
          </cell>
          <cell r="F968" t="str">
            <v>Hóa chất xét nghiệm Ferritin</v>
          </cell>
          <cell r="G968" t="str">
            <v>ARCHITECT Ferritin Reagent kit</v>
          </cell>
          <cell r="H968" t="str">
            <v xml:space="preserve">test
</v>
          </cell>
          <cell r="I968" t="str">
            <v>Abbott</v>
          </cell>
          <cell r="J968" t="str">
            <v>G7/Châu Âu</v>
          </cell>
          <cell r="K968" t="str">
            <v>Hộp/100 test</v>
          </cell>
          <cell r="L968" t="str">
            <v>Công Ty Cổ Phần Thiết Bị Y Tế Nam Trung</v>
          </cell>
          <cell r="M968">
            <v>64060</v>
          </cell>
          <cell r="N968">
            <v>5000</v>
          </cell>
          <cell r="O968">
            <v>320300000</v>
          </cell>
          <cell r="P968">
            <v>49</v>
          </cell>
          <cell r="Q968" t="str">
            <v>304/QĐ-SYT</v>
          </cell>
        </row>
        <row r="969">
          <cell r="C969">
            <v>987</v>
          </cell>
          <cell r="D969" t="str">
            <v>HC0987</v>
          </cell>
          <cell r="E969" t="str">
            <v>Máy xét nghiệm miễn dịch tự động Architect I2000</v>
          </cell>
          <cell r="F969" t="str">
            <v>Hóa chất xét nghiệm FREE PSA</v>
          </cell>
          <cell r="G969" t="str">
            <v>ARCHITECT Free PSA Reagent kit</v>
          </cell>
          <cell r="H969" t="str">
            <v xml:space="preserve">test
</v>
          </cell>
          <cell r="I969" t="str">
            <v>Abbott</v>
          </cell>
          <cell r="J969" t="str">
            <v>G7/Châu Âu</v>
          </cell>
          <cell r="K969" t="str">
            <v>Hộp/100 test</v>
          </cell>
          <cell r="L969" t="str">
            <v>Công Ty Cổ Phần Thiết Bị Y Tế Nam Trung</v>
          </cell>
          <cell r="M969">
            <v>116320</v>
          </cell>
          <cell r="N969">
            <v>1400</v>
          </cell>
          <cell r="O969">
            <v>162848000</v>
          </cell>
          <cell r="P969">
            <v>49</v>
          </cell>
          <cell r="Q969" t="str">
            <v>304/QĐ-SYT</v>
          </cell>
        </row>
        <row r="970">
          <cell r="C970">
            <v>988</v>
          </cell>
          <cell r="D970" t="str">
            <v>HC0988</v>
          </cell>
          <cell r="E970" t="str">
            <v>Máy xét nghiệm miễn dịch tự động Architect I2000</v>
          </cell>
          <cell r="F970" t="str">
            <v>Hóa chất xét nghiệm Free T4</v>
          </cell>
          <cell r="G970" t="str">
            <v>ARCHITECT Free T4 Reagent kit</v>
          </cell>
          <cell r="H970" t="str">
            <v xml:space="preserve">test
</v>
          </cell>
          <cell r="I970" t="str">
            <v>Abbott</v>
          </cell>
          <cell r="J970" t="str">
            <v>G7/Châu Âu</v>
          </cell>
          <cell r="K970" t="str">
            <v>Hộp/100 test</v>
          </cell>
          <cell r="L970" t="str">
            <v>Công Ty Cổ Phần Thiết Bị Y Tế Nam Trung</v>
          </cell>
          <cell r="M970">
            <v>48380</v>
          </cell>
          <cell r="N970">
            <v>36000</v>
          </cell>
          <cell r="O970">
            <v>1741680000</v>
          </cell>
          <cell r="P970">
            <v>49</v>
          </cell>
          <cell r="Q970" t="str">
            <v>304/QĐ-SYT</v>
          </cell>
        </row>
        <row r="971">
          <cell r="C971">
            <v>989</v>
          </cell>
          <cell r="D971" t="str">
            <v>HC0989</v>
          </cell>
          <cell r="E971" t="str">
            <v>Máy xét nghiệm miễn dịch tự động Architect I2000</v>
          </cell>
          <cell r="F971" t="str">
            <v>Hóa chất xét nghiệm FT3</v>
          </cell>
          <cell r="G971" t="str">
            <v>ARCHITECT Free T3 Reagent kit</v>
          </cell>
          <cell r="H971" t="str">
            <v xml:space="preserve">test
</v>
          </cell>
          <cell r="I971" t="str">
            <v>Abbott</v>
          </cell>
          <cell r="J971" t="str">
            <v>G7/Châu Âu</v>
          </cell>
          <cell r="K971" t="str">
            <v>Hộp/100 test</v>
          </cell>
          <cell r="L971" t="str">
            <v>Công Ty Cổ Phần Thiết Bị Y Tế Nam Trung</v>
          </cell>
          <cell r="M971">
            <v>48380</v>
          </cell>
          <cell r="N971">
            <v>14000</v>
          </cell>
          <cell r="O971">
            <v>677320000</v>
          </cell>
          <cell r="P971">
            <v>49</v>
          </cell>
          <cell r="Q971" t="str">
            <v>304/QĐ-SYT</v>
          </cell>
        </row>
        <row r="972">
          <cell r="C972">
            <v>990</v>
          </cell>
          <cell r="D972" t="str">
            <v>HC0990</v>
          </cell>
          <cell r="E972" t="str">
            <v>Máy xét nghiệm miễn dịch tự động Architect I2000</v>
          </cell>
          <cell r="F972" t="str">
            <v>Hóa chất xét nghiệm HAVAB IGG</v>
          </cell>
          <cell r="G972" t="str">
            <v>ARCHITECT HAVAb-IgG Reagent kit</v>
          </cell>
          <cell r="H972" t="str">
            <v xml:space="preserve">test
</v>
          </cell>
          <cell r="I972" t="str">
            <v>Abbott</v>
          </cell>
          <cell r="J972" t="str">
            <v>G7/Châu Âu</v>
          </cell>
          <cell r="K972" t="str">
            <v>Hộp/100 test</v>
          </cell>
          <cell r="L972" t="str">
            <v>Công Ty Cổ Phần Thiết Bị Y Tế Nam Trung</v>
          </cell>
          <cell r="M972">
            <v>90190</v>
          </cell>
          <cell r="N972">
            <v>700</v>
          </cell>
          <cell r="O972">
            <v>63133000</v>
          </cell>
          <cell r="P972">
            <v>49</v>
          </cell>
          <cell r="Q972" t="str">
            <v>304/QĐ-SYT</v>
          </cell>
        </row>
        <row r="973">
          <cell r="C973">
            <v>991</v>
          </cell>
          <cell r="D973" t="str">
            <v>HC0991</v>
          </cell>
          <cell r="E973" t="str">
            <v>Máy xét nghiệm miễn dịch tự động Architect I2000</v>
          </cell>
          <cell r="F973" t="str">
            <v>Hóa chất xét nghiệm HBCAB</v>
          </cell>
          <cell r="G973" t="str">
            <v>ARCHITECT Anti-HBc II Reagent kit</v>
          </cell>
          <cell r="H973" t="str">
            <v xml:space="preserve">test
</v>
          </cell>
          <cell r="I973" t="str">
            <v>Abbott</v>
          </cell>
          <cell r="J973" t="str">
            <v>G7/Châu Âu</v>
          </cell>
          <cell r="K973" t="str">
            <v>Hộp/100 test</v>
          </cell>
          <cell r="L973" t="str">
            <v>Công Ty Cổ Phần Thiết Bị Y Tế Nam Trung</v>
          </cell>
          <cell r="M973">
            <v>90190</v>
          </cell>
          <cell r="N973">
            <v>2300</v>
          </cell>
          <cell r="O973">
            <v>207437000</v>
          </cell>
          <cell r="P973">
            <v>49</v>
          </cell>
          <cell r="Q973" t="str">
            <v>304/QĐ-SYT</v>
          </cell>
        </row>
        <row r="974">
          <cell r="C974">
            <v>992</v>
          </cell>
          <cell r="D974" t="str">
            <v>HC0992</v>
          </cell>
          <cell r="E974" t="str">
            <v>Máy xét nghiệm miễn dịch tự động Architect I2000</v>
          </cell>
          <cell r="F974" t="str">
            <v>Hóa chất xét nghiệm HBCAB - IGM</v>
          </cell>
          <cell r="G974" t="str">
            <v>ARCHITECT Anti-HBc IgM Reagent kit</v>
          </cell>
          <cell r="H974" t="str">
            <v xml:space="preserve">test
</v>
          </cell>
          <cell r="I974" t="str">
            <v>Abbott</v>
          </cell>
          <cell r="J974" t="str">
            <v>G7/Châu Âu</v>
          </cell>
          <cell r="K974" t="str">
            <v>Hộp/100 test</v>
          </cell>
          <cell r="L974" t="str">
            <v>Công Ty Cổ Phần Thiết Bị Y Tế Nam Trung</v>
          </cell>
          <cell r="M974">
            <v>129390</v>
          </cell>
          <cell r="N974">
            <v>4800</v>
          </cell>
          <cell r="O974">
            <v>621072000</v>
          </cell>
          <cell r="P974">
            <v>49</v>
          </cell>
          <cell r="Q974" t="str">
            <v>304/QĐ-SYT</v>
          </cell>
        </row>
        <row r="975">
          <cell r="C975">
            <v>993</v>
          </cell>
          <cell r="D975" t="str">
            <v>HC0993</v>
          </cell>
          <cell r="E975" t="str">
            <v>Máy xét nghiệm miễn dịch tự động Architect I2000</v>
          </cell>
          <cell r="F975" t="str">
            <v>Hóa chất xét nghiệm HBEAB</v>
          </cell>
          <cell r="G975" t="str">
            <v>ARCHITECT Anti-Hbe Reagent kit</v>
          </cell>
          <cell r="H975" t="str">
            <v xml:space="preserve">test
</v>
          </cell>
          <cell r="I975" t="str">
            <v>Abbott</v>
          </cell>
          <cell r="J975" t="str">
            <v>G7/Châu Âu</v>
          </cell>
          <cell r="K975" t="str">
            <v>Hộp/100 test</v>
          </cell>
          <cell r="L975" t="str">
            <v>Công Ty Cổ Phần Thiết Bị Y Tế Nam Trung</v>
          </cell>
          <cell r="M975">
            <v>61440</v>
          </cell>
          <cell r="N975">
            <v>6800</v>
          </cell>
          <cell r="O975">
            <v>417792000</v>
          </cell>
          <cell r="P975">
            <v>49</v>
          </cell>
          <cell r="Q975" t="str">
            <v>304/QĐ-SYT</v>
          </cell>
        </row>
        <row r="976">
          <cell r="C976">
            <v>994</v>
          </cell>
          <cell r="D976" t="str">
            <v>HC0994</v>
          </cell>
          <cell r="E976" t="str">
            <v>Máy xét nghiệm miễn dịch tự động Architect I2000</v>
          </cell>
          <cell r="F976" t="str">
            <v>Hóa chất xét nghiệm HBEAG</v>
          </cell>
          <cell r="G976" t="str">
            <v>ARCHITECT HBeAg Reagent kit</v>
          </cell>
          <cell r="H976" t="str">
            <v xml:space="preserve">test
</v>
          </cell>
          <cell r="I976" t="str">
            <v>Abbott</v>
          </cell>
          <cell r="J976" t="str">
            <v>G7/Châu Âu</v>
          </cell>
          <cell r="K976" t="str">
            <v>Hộp/100 test</v>
          </cell>
          <cell r="L976" t="str">
            <v>Công Ty Cổ Phần Thiết Bị Y Tế Nam Trung</v>
          </cell>
          <cell r="M976">
            <v>61440</v>
          </cell>
          <cell r="N976">
            <v>15800</v>
          </cell>
          <cell r="O976">
            <v>970752000</v>
          </cell>
          <cell r="P976">
            <v>49</v>
          </cell>
          <cell r="Q976" t="str">
            <v>304/QĐ-SYT</v>
          </cell>
        </row>
        <row r="977">
          <cell r="C977">
            <v>995</v>
          </cell>
          <cell r="D977" t="str">
            <v>HC0995</v>
          </cell>
          <cell r="E977" t="str">
            <v>Máy xét nghiệm miễn dịch tự động Architect I2000</v>
          </cell>
          <cell r="F977" t="str">
            <v>Hóa chất xét nghiệm HBSAB</v>
          </cell>
          <cell r="G977" t="str">
            <v>ARCHITECT Anti-HBs Reagent kit</v>
          </cell>
          <cell r="H977" t="str">
            <v xml:space="preserve">test
</v>
          </cell>
          <cell r="I977" t="str">
            <v>Abbott</v>
          </cell>
          <cell r="J977" t="str">
            <v>G7/Châu Âu</v>
          </cell>
          <cell r="K977" t="str">
            <v>Hộp/100 test</v>
          </cell>
          <cell r="L977" t="str">
            <v>Công Ty Cổ Phần Thiết Bị Y Tế Nam Trung</v>
          </cell>
          <cell r="M977">
            <v>45760</v>
          </cell>
          <cell r="N977">
            <v>22400</v>
          </cell>
          <cell r="O977">
            <v>1025024000</v>
          </cell>
          <cell r="P977">
            <v>49</v>
          </cell>
          <cell r="Q977" t="str">
            <v>304/QĐ-SYT</v>
          </cell>
        </row>
        <row r="978">
          <cell r="C978">
            <v>996</v>
          </cell>
          <cell r="D978" t="str">
            <v>HC0996</v>
          </cell>
          <cell r="E978" t="str">
            <v>Máy xét nghiệm miễn dịch tự động Architect I2000</v>
          </cell>
          <cell r="F978" t="str">
            <v>Hóa chất xét nghiệm HCV Ag</v>
          </cell>
          <cell r="G978" t="str">
            <v>ARCHITECT HCV Ag Controls</v>
          </cell>
          <cell r="H978" t="str">
            <v xml:space="preserve">mL
</v>
          </cell>
          <cell r="I978" t="str">
            <v>Abbott</v>
          </cell>
          <cell r="J978" t="str">
            <v>G7/Châu Âu</v>
          </cell>
          <cell r="K978" t="str">
            <v>Hộp/3x8mL</v>
          </cell>
          <cell r="L978" t="str">
            <v>Công Ty Cổ Phần Thiết Bị Y Tế Nam Trung</v>
          </cell>
          <cell r="M978">
            <v>87020</v>
          </cell>
          <cell r="N978">
            <v>144</v>
          </cell>
          <cell r="O978">
            <v>12530880</v>
          </cell>
          <cell r="P978">
            <v>49</v>
          </cell>
          <cell r="Q978" t="str">
            <v>304/QĐ-SYT</v>
          </cell>
        </row>
        <row r="979">
          <cell r="C979">
            <v>997</v>
          </cell>
          <cell r="D979" t="str">
            <v>HC0997</v>
          </cell>
          <cell r="E979" t="str">
            <v>Máy xét nghiệm miễn dịch tự động Architect I2000</v>
          </cell>
          <cell r="F979" t="str">
            <v>Hóa chất xét nghiệm HCVAB</v>
          </cell>
          <cell r="G979" t="str">
            <v>ARCHITECT Anti-HCV Reagent kit</v>
          </cell>
          <cell r="H979" t="str">
            <v xml:space="preserve">test
</v>
          </cell>
          <cell r="I979" t="str">
            <v>Abbott</v>
          </cell>
          <cell r="J979" t="str">
            <v>G7/Châu Âu</v>
          </cell>
          <cell r="K979" t="str">
            <v>Hộp/100 test</v>
          </cell>
          <cell r="L979" t="str">
            <v>Công Ty Cổ Phần Thiết Bị Y Tế Nam Trung</v>
          </cell>
          <cell r="M979">
            <v>121700</v>
          </cell>
          <cell r="N979">
            <v>49000</v>
          </cell>
          <cell r="O979">
            <v>5963300000</v>
          </cell>
          <cell r="P979">
            <v>49</v>
          </cell>
          <cell r="Q979" t="str">
            <v>304/QĐ-SYT</v>
          </cell>
        </row>
        <row r="980">
          <cell r="C980">
            <v>998</v>
          </cell>
          <cell r="D980" t="str">
            <v>HC0998</v>
          </cell>
          <cell r="E980" t="str">
            <v>Máy xét nghiệm miễn dịch tự động Architect I2000</v>
          </cell>
          <cell r="F980" t="str">
            <v>Hóa chất xét nghiệm HCVAg</v>
          </cell>
          <cell r="G980" t="str">
            <v>ARCHITECT HCV Ag Reagent kit</v>
          </cell>
          <cell r="H980" t="str">
            <v xml:space="preserve">test
</v>
          </cell>
          <cell r="I980" t="str">
            <v>Abbott</v>
          </cell>
          <cell r="J980" t="str">
            <v>G7/Châu Âu</v>
          </cell>
          <cell r="K980" t="str">
            <v>Hộp/100 test</v>
          </cell>
          <cell r="L980" t="str">
            <v>Công Ty Cổ Phần Thiết Bị Y Tế Nam Trung</v>
          </cell>
          <cell r="M980">
            <v>465610</v>
          </cell>
          <cell r="N980">
            <v>1500</v>
          </cell>
          <cell r="O980">
            <v>698415000</v>
          </cell>
          <cell r="P980">
            <v>49</v>
          </cell>
          <cell r="Q980" t="str">
            <v>304/QĐ-SYT</v>
          </cell>
        </row>
        <row r="981">
          <cell r="C981">
            <v>999</v>
          </cell>
          <cell r="D981" t="str">
            <v>HC0999</v>
          </cell>
          <cell r="E981" t="str">
            <v>Máy xét nghiệm miễn dịch tự động Architect I2000</v>
          </cell>
          <cell r="F981" t="str">
            <v>Hóa chất xét nghiệm HE4</v>
          </cell>
          <cell r="G981" t="str">
            <v>ARCHITECT HE4 Reagent kit</v>
          </cell>
          <cell r="H981" t="str">
            <v xml:space="preserve">test
</v>
          </cell>
          <cell r="I981" t="str">
            <v>Abbott</v>
          </cell>
          <cell r="J981" t="str">
            <v>G7/Châu Âu</v>
          </cell>
          <cell r="K981" t="str">
            <v>Hộp/100 test</v>
          </cell>
          <cell r="L981" t="str">
            <v>Công Ty Cổ Phần Thiết Bị Y Tế Nam Trung</v>
          </cell>
          <cell r="M981">
            <v>221620</v>
          </cell>
          <cell r="N981">
            <v>1100</v>
          </cell>
          <cell r="O981">
            <v>243782000</v>
          </cell>
          <cell r="P981">
            <v>49</v>
          </cell>
          <cell r="Q981" t="str">
            <v>304/QĐ-SYT</v>
          </cell>
        </row>
        <row r="982">
          <cell r="C982">
            <v>1000</v>
          </cell>
          <cell r="D982" t="str">
            <v>HC1000</v>
          </cell>
          <cell r="E982" t="str">
            <v>Máy xét nghiệm miễn dịch tự động Architect I2000</v>
          </cell>
          <cell r="F982" t="str">
            <v>Hóa chất xét nghiệm HS Troponin</v>
          </cell>
          <cell r="G982" t="str">
            <v>ARCHITECT STAT High Sensitive Troponin-I Reagent kit</v>
          </cell>
          <cell r="H982" t="str">
            <v xml:space="preserve">test
</v>
          </cell>
          <cell r="I982" t="str">
            <v>Abbott</v>
          </cell>
          <cell r="J982" t="str">
            <v>G7/Châu Âu</v>
          </cell>
          <cell r="K982" t="str">
            <v>Hộp/100 test</v>
          </cell>
          <cell r="L982" t="str">
            <v>Công Ty Cổ Phần Thiết Bị Y Tế Nam Trung</v>
          </cell>
          <cell r="M982">
            <v>79080</v>
          </cell>
          <cell r="N982">
            <v>13200</v>
          </cell>
          <cell r="O982">
            <v>1043856000</v>
          </cell>
          <cell r="P982">
            <v>49</v>
          </cell>
          <cell r="Q982" t="str">
            <v>304/QĐ-SYT</v>
          </cell>
        </row>
        <row r="983">
          <cell r="C983">
            <v>1001</v>
          </cell>
          <cell r="D983" t="str">
            <v>HC1001</v>
          </cell>
          <cell r="E983" t="str">
            <v>Máy xét nghiệm miễn dịch tự động Architect I2000</v>
          </cell>
          <cell r="F983" t="str">
            <v>Hóa chất xét nghiệm iTheophyline</v>
          </cell>
          <cell r="G983" t="str">
            <v>ARCHITECT iTheophylline Reagent kit</v>
          </cell>
          <cell r="H983" t="str">
            <v xml:space="preserve">test
</v>
          </cell>
          <cell r="I983" t="str">
            <v>Abbott</v>
          </cell>
          <cell r="J983" t="str">
            <v>G7/Châu Âu</v>
          </cell>
          <cell r="K983" t="str">
            <v>Hộp/100 test</v>
          </cell>
          <cell r="L983" t="str">
            <v>Công Ty Cổ Phần Thiết Bị Y Tế Nam Trung</v>
          </cell>
          <cell r="M983">
            <v>109340</v>
          </cell>
          <cell r="N983">
            <v>400</v>
          </cell>
          <cell r="O983">
            <v>43736000</v>
          </cell>
          <cell r="P983">
            <v>49</v>
          </cell>
          <cell r="Q983" t="str">
            <v>304/QĐ-SYT</v>
          </cell>
        </row>
        <row r="984">
          <cell r="C984">
            <v>1002</v>
          </cell>
          <cell r="D984" t="str">
            <v>HC1002</v>
          </cell>
          <cell r="E984" t="str">
            <v>Máy xét nghiệm miễn dịch tự động Architect I2000</v>
          </cell>
          <cell r="F984" t="str">
            <v>Hóa chất xét nghiệm PCT</v>
          </cell>
          <cell r="G984" t="str">
            <v>ARCHITECT B·R·A·H·M·S PCT Reagent kit</v>
          </cell>
          <cell r="H984" t="str">
            <v xml:space="preserve">test
</v>
          </cell>
          <cell r="I984" t="str">
            <v>Abbott</v>
          </cell>
          <cell r="J984" t="str">
            <v>G7/Châu Âu</v>
          </cell>
          <cell r="K984" t="str">
            <v>Hộp/100 test</v>
          </cell>
          <cell r="L984" t="str">
            <v>Công Ty Cổ Phần Thiết Bị Y Tế Nam Trung</v>
          </cell>
          <cell r="M984">
            <v>189090</v>
          </cell>
          <cell r="N984">
            <v>8000</v>
          </cell>
          <cell r="O984">
            <v>1512720000</v>
          </cell>
          <cell r="P984">
            <v>49</v>
          </cell>
          <cell r="Q984" t="str">
            <v>304/QĐ-SYT</v>
          </cell>
        </row>
        <row r="985">
          <cell r="C985">
            <v>1003</v>
          </cell>
          <cell r="D985" t="str">
            <v>HC1003</v>
          </cell>
          <cell r="E985" t="str">
            <v>Máy xét nghiệm miễn dịch tự động Architect I2000</v>
          </cell>
          <cell r="F985" t="str">
            <v>Hóa chất xét nghiệm Pepsinogen I</v>
          </cell>
          <cell r="G985" t="str">
            <v>ARCHITECT Pepsinogen I Reagent kit</v>
          </cell>
          <cell r="H985" t="str">
            <v xml:space="preserve">test
</v>
          </cell>
          <cell r="I985" t="str">
            <v>Abbott</v>
          </cell>
          <cell r="J985" t="str">
            <v>G7/Châu Âu</v>
          </cell>
          <cell r="K985" t="str">
            <v>Hộp/100 test</v>
          </cell>
          <cell r="L985" t="str">
            <v>Công Ty Cổ Phần Thiết Bị Y Tế Nam Trung</v>
          </cell>
          <cell r="M985">
            <v>98280</v>
          </cell>
          <cell r="N985">
            <v>2500</v>
          </cell>
          <cell r="O985">
            <v>245700000</v>
          </cell>
          <cell r="P985">
            <v>49</v>
          </cell>
          <cell r="Q985" t="str">
            <v>304/QĐ-SYT</v>
          </cell>
        </row>
        <row r="986">
          <cell r="C986">
            <v>1004</v>
          </cell>
          <cell r="D986" t="str">
            <v>HC1004</v>
          </cell>
          <cell r="E986" t="str">
            <v>Máy xét nghiệm miễn dịch tự động Architect I2000</v>
          </cell>
          <cell r="F986" t="str">
            <v>Hóa chất xét nghiệm Phenytoin</v>
          </cell>
          <cell r="G986" t="str">
            <v>ARCHITECT iPhenytoin Reagent kit</v>
          </cell>
          <cell r="H986" t="str">
            <v xml:space="preserve">test
</v>
          </cell>
          <cell r="I986" t="str">
            <v>Abbott</v>
          </cell>
          <cell r="J986" t="str">
            <v>G7/Châu Âu</v>
          </cell>
          <cell r="K986" t="str">
            <v>Hộp/100 test</v>
          </cell>
          <cell r="L986" t="str">
            <v>Công Ty Cổ Phần Thiết Bị Y Tế Nam Trung</v>
          </cell>
          <cell r="M986">
            <v>81480</v>
          </cell>
          <cell r="N986">
            <v>300</v>
          </cell>
          <cell r="O986">
            <v>24444000</v>
          </cell>
          <cell r="P986">
            <v>49</v>
          </cell>
          <cell r="Q986" t="str">
            <v>304/QĐ-SYT</v>
          </cell>
        </row>
        <row r="987">
          <cell r="C987">
            <v>1005</v>
          </cell>
          <cell r="D987" t="str">
            <v>HC1005</v>
          </cell>
          <cell r="E987" t="str">
            <v>Máy xét nghiệm miễn dịch tự động Architect I2000</v>
          </cell>
          <cell r="F987" t="str">
            <v>Hóa chất xét nghiệm PIVKA II</v>
          </cell>
          <cell r="G987" t="str">
            <v>ARCHITECT PIVKA-II Reagent kit</v>
          </cell>
          <cell r="H987" t="str">
            <v xml:space="preserve">test
</v>
          </cell>
          <cell r="I987" t="str">
            <v>Abbott</v>
          </cell>
          <cell r="J987" t="str">
            <v>G7/Châu Âu</v>
          </cell>
          <cell r="K987" t="str">
            <v>Hộp/100 test</v>
          </cell>
          <cell r="L987" t="str">
            <v>Công Ty Cổ Phần Thiết Bị Y Tế Nam Trung</v>
          </cell>
          <cell r="M987">
            <v>435560</v>
          </cell>
          <cell r="N987">
            <v>3500</v>
          </cell>
          <cell r="O987">
            <v>1524460000</v>
          </cell>
          <cell r="P987">
            <v>49</v>
          </cell>
          <cell r="Q987" t="str">
            <v>304/QĐ-SYT</v>
          </cell>
        </row>
        <row r="988">
          <cell r="C988">
            <v>1006</v>
          </cell>
          <cell r="D988" t="str">
            <v>HC1006</v>
          </cell>
          <cell r="E988" t="str">
            <v>Máy xét nghiệm miễn dịch tự động Architect I2000</v>
          </cell>
          <cell r="F988" t="str">
            <v>Hóa chất xét nghiệm Pro GRP</v>
          </cell>
          <cell r="G988" t="str">
            <v>ARCHITECT ProGRP Reagent kit</v>
          </cell>
          <cell r="H988" t="str">
            <v xml:space="preserve">test
</v>
          </cell>
          <cell r="I988" t="str">
            <v>Abbott</v>
          </cell>
          <cell r="J988" t="str">
            <v>G7/Châu Âu</v>
          </cell>
          <cell r="K988" t="str">
            <v>Hộp/100 test</v>
          </cell>
          <cell r="L988" t="str">
            <v>Công Ty Cổ Phần Thiết Bị Y Tế Nam Trung</v>
          </cell>
          <cell r="M988">
            <v>212540</v>
          </cell>
          <cell r="N988">
            <v>1300</v>
          </cell>
          <cell r="O988">
            <v>276302000</v>
          </cell>
          <cell r="P988">
            <v>49</v>
          </cell>
          <cell r="Q988" t="str">
            <v>304/QĐ-SYT</v>
          </cell>
        </row>
        <row r="989">
          <cell r="C989">
            <v>1007</v>
          </cell>
          <cell r="D989" t="str">
            <v>HC1007</v>
          </cell>
          <cell r="E989" t="str">
            <v>Máy xét nghiệm miễn dịch tự động Architect I2000</v>
          </cell>
          <cell r="F989" t="str">
            <v>Hóa chất xét nghiệm Progesterone</v>
          </cell>
          <cell r="G989" t="str">
            <v>ARCHITECT Progesterone Reagent kit</v>
          </cell>
          <cell r="H989" t="str">
            <v xml:space="preserve">test
</v>
          </cell>
          <cell r="I989" t="str">
            <v>Abbott</v>
          </cell>
          <cell r="J989" t="str">
            <v>G7/Châu Âu</v>
          </cell>
          <cell r="K989" t="str">
            <v>Hộp/100 test</v>
          </cell>
          <cell r="L989" t="str">
            <v>Công Ty Cổ Phần Thiết Bị Y Tế Nam Trung</v>
          </cell>
          <cell r="M989">
            <v>61430</v>
          </cell>
          <cell r="N989">
            <v>1200</v>
          </cell>
          <cell r="O989">
            <v>73716000</v>
          </cell>
          <cell r="P989">
            <v>49</v>
          </cell>
          <cell r="Q989" t="str">
            <v>304/QĐ-SYT</v>
          </cell>
        </row>
        <row r="990">
          <cell r="C990">
            <v>1008</v>
          </cell>
          <cell r="D990" t="str">
            <v>HC1008</v>
          </cell>
          <cell r="E990" t="str">
            <v>Máy xét nghiệm miễn dịch tự động Architect I2000</v>
          </cell>
          <cell r="F990" t="str">
            <v>Hóa chất xét nghiệm Rubella IgG</v>
          </cell>
          <cell r="G990" t="str">
            <v>ARCHITECT Rubella IgG Reagent kit</v>
          </cell>
          <cell r="H990" t="str">
            <v xml:space="preserve">test
</v>
          </cell>
          <cell r="I990" t="str">
            <v>Abbott</v>
          </cell>
          <cell r="J990" t="str">
            <v>G7/Châu Âu</v>
          </cell>
          <cell r="K990" t="str">
            <v>Hộp/100 test</v>
          </cell>
          <cell r="L990" t="str">
            <v>Công Ty Cổ Phần Thiết Bị Y Tế Nam Trung</v>
          </cell>
          <cell r="M990">
            <v>56220</v>
          </cell>
          <cell r="N990">
            <v>10400</v>
          </cell>
          <cell r="O990">
            <v>584688000</v>
          </cell>
          <cell r="P990">
            <v>49</v>
          </cell>
          <cell r="Q990" t="str">
            <v>304/QĐ-SYT</v>
          </cell>
        </row>
        <row r="991">
          <cell r="C991">
            <v>1009</v>
          </cell>
          <cell r="D991" t="str">
            <v>HC1009</v>
          </cell>
          <cell r="E991" t="str">
            <v>Máy xét nghiệm miễn dịch tự động Architect I2000</v>
          </cell>
          <cell r="F991" t="str">
            <v>Hóa chất xét nghiệm Rubella IgM</v>
          </cell>
          <cell r="G991" t="str">
            <v>ARCHITECT Rubella IgM Reagent kit</v>
          </cell>
          <cell r="H991" t="str">
            <v xml:space="preserve">test
</v>
          </cell>
          <cell r="I991" t="str">
            <v>Abbott</v>
          </cell>
          <cell r="J991" t="str">
            <v>G7/Châu Âu</v>
          </cell>
          <cell r="K991" t="str">
            <v>Hộp/100 test</v>
          </cell>
          <cell r="L991" t="str">
            <v>Công Ty Cổ Phần Thiết Bị Y Tế Nam Trung</v>
          </cell>
          <cell r="M991">
            <v>103260</v>
          </cell>
          <cell r="N991">
            <v>10400</v>
          </cell>
          <cell r="O991">
            <v>1073904000</v>
          </cell>
          <cell r="P991">
            <v>49</v>
          </cell>
          <cell r="Q991" t="str">
            <v>304/QĐ-SYT</v>
          </cell>
        </row>
        <row r="992">
          <cell r="C992">
            <v>1010</v>
          </cell>
          <cell r="D992" t="str">
            <v>HC1010</v>
          </cell>
          <cell r="E992" t="str">
            <v>Máy xét nghiệm miễn dịch tự động Architect I2000</v>
          </cell>
          <cell r="F992" t="str">
            <v>Hóa chất xét nghiệm Salicylate</v>
          </cell>
          <cell r="G992" t="str">
            <v>MULTIGENT Salicylate Reagent</v>
          </cell>
          <cell r="H992" t="str">
            <v xml:space="preserve">test
</v>
          </cell>
          <cell r="I992" t="str">
            <v>Abbott</v>
          </cell>
          <cell r="J992" t="str">
            <v>G7/Châu Âu</v>
          </cell>
          <cell r="K992" t="str">
            <v>Hộp/200 test</v>
          </cell>
          <cell r="L992" t="str">
            <v>Công Ty Cổ Phần Thiết Bị Y Tế Nam Trung</v>
          </cell>
          <cell r="M992">
            <v>147920</v>
          </cell>
          <cell r="N992">
            <v>400</v>
          </cell>
          <cell r="O992">
            <v>59168000</v>
          </cell>
          <cell r="P992">
            <v>49</v>
          </cell>
          <cell r="Q992" t="str">
            <v>304/QĐ-SYT</v>
          </cell>
        </row>
        <row r="993">
          <cell r="C993">
            <v>1011</v>
          </cell>
          <cell r="D993" t="str">
            <v>HC1011</v>
          </cell>
          <cell r="E993" t="str">
            <v>Máy xét nghiệm miễn dịch tự động Architect I2000</v>
          </cell>
          <cell r="F993" t="str">
            <v>Hóa chất xét nghiệm SCC</v>
          </cell>
          <cell r="G993" t="str">
            <v>ARCHITECT SCC Reagent kit</v>
          </cell>
          <cell r="H993" t="str">
            <v xml:space="preserve">test
</v>
          </cell>
          <cell r="I993" t="str">
            <v>Abbott</v>
          </cell>
          <cell r="J993" t="str">
            <v>G7/Châu Âu</v>
          </cell>
          <cell r="K993" t="str">
            <v>Hộp/100 test</v>
          </cell>
          <cell r="L993" t="str">
            <v>Công Ty Cổ Phần Thiết Bị Y Tế Nam Trung</v>
          </cell>
          <cell r="M993">
            <v>116320</v>
          </cell>
          <cell r="N993">
            <v>800</v>
          </cell>
          <cell r="O993">
            <v>93056000</v>
          </cell>
          <cell r="P993">
            <v>49</v>
          </cell>
          <cell r="Q993" t="str">
            <v>304/QĐ-SYT</v>
          </cell>
        </row>
        <row r="994">
          <cell r="C994">
            <v>1012</v>
          </cell>
          <cell r="D994" t="str">
            <v>HC1012</v>
          </cell>
          <cell r="E994" t="str">
            <v>Máy xét nghiệm miễn dịch tự động Architect I2000</v>
          </cell>
          <cell r="F994" t="str">
            <v>Hóa chất xét nghiệm Testosterone</v>
          </cell>
          <cell r="G994" t="str">
            <v>ARCHITECT 2nd Generation Testosterone Reagent kit</v>
          </cell>
          <cell r="H994" t="str">
            <v xml:space="preserve">test
</v>
          </cell>
          <cell r="I994" t="str">
            <v>Abbott</v>
          </cell>
          <cell r="J994" t="str">
            <v>G7/Châu Âu</v>
          </cell>
          <cell r="K994" t="str">
            <v>Hộp/100 test</v>
          </cell>
          <cell r="L994" t="str">
            <v>Công Ty Cổ Phần Thiết Bị Y Tế Nam Trung</v>
          </cell>
          <cell r="M994">
            <v>61430</v>
          </cell>
          <cell r="N994">
            <v>1200</v>
          </cell>
          <cell r="O994">
            <v>73716000</v>
          </cell>
          <cell r="P994">
            <v>49</v>
          </cell>
          <cell r="Q994" t="str">
            <v>304/QĐ-SYT</v>
          </cell>
        </row>
        <row r="995">
          <cell r="C995">
            <v>1013</v>
          </cell>
          <cell r="D995" t="str">
            <v>HC1013</v>
          </cell>
          <cell r="E995" t="str">
            <v>Máy xét nghiệm miễn dịch tự động Architect I2000</v>
          </cell>
          <cell r="F995" t="str">
            <v>Hóa chất xét nghiệm TOTAL PSA</v>
          </cell>
          <cell r="G995" t="str">
            <v>ARCHITECT Total PSA Reagent kit</v>
          </cell>
          <cell r="H995" t="str">
            <v xml:space="preserve">test
</v>
          </cell>
          <cell r="I995" t="str">
            <v>Abbott</v>
          </cell>
          <cell r="J995" t="str">
            <v>G7/Châu Âu</v>
          </cell>
          <cell r="K995" t="str">
            <v>Hộp/100 test</v>
          </cell>
          <cell r="L995" t="str">
            <v>Công Ty Cổ Phần Thiết Bị Y Tế Nam Trung</v>
          </cell>
          <cell r="M995">
            <v>116320</v>
          </cell>
          <cell r="N995">
            <v>16200</v>
          </cell>
          <cell r="O995">
            <v>1884384000</v>
          </cell>
          <cell r="P995">
            <v>49</v>
          </cell>
          <cell r="Q995" t="str">
            <v>304/QĐ-SYT</v>
          </cell>
        </row>
        <row r="996">
          <cell r="C996">
            <v>1014</v>
          </cell>
          <cell r="D996" t="str">
            <v>HC1014</v>
          </cell>
          <cell r="E996" t="str">
            <v>Máy xét nghiệm miễn dịch tự động Architect I2000</v>
          </cell>
          <cell r="F996" t="str">
            <v>Hóa chất xét nghiệm TSH</v>
          </cell>
          <cell r="G996" t="str">
            <v>ARCHITECT TSH Reagent kit</v>
          </cell>
          <cell r="H996" t="str">
            <v xml:space="preserve">test
</v>
          </cell>
          <cell r="I996" t="str">
            <v>Abbott</v>
          </cell>
          <cell r="J996" t="str">
            <v>G7/Châu Âu</v>
          </cell>
          <cell r="K996" t="str">
            <v>Hộp/100 test</v>
          </cell>
          <cell r="L996" t="str">
            <v>Công Ty Cổ Phần Thiết Bị Y Tế Nam Trung</v>
          </cell>
          <cell r="M996">
            <v>56220</v>
          </cell>
          <cell r="N996">
            <v>36000</v>
          </cell>
          <cell r="O996">
            <v>2023920000</v>
          </cell>
          <cell r="P996">
            <v>49</v>
          </cell>
          <cell r="Q996" t="str">
            <v>304/QĐ-SYT</v>
          </cell>
        </row>
        <row r="997">
          <cell r="C997">
            <v>1015</v>
          </cell>
          <cell r="D997" t="str">
            <v>HC1015</v>
          </cell>
          <cell r="E997" t="str">
            <v>Máy xét nghiệm miễn dịch tự động Architect I2000</v>
          </cell>
          <cell r="F997" t="str">
            <v>Hóa chất xét nghiệm Vancomycin</v>
          </cell>
          <cell r="G997" t="str">
            <v>ARCHITECT iVancomycin Reagent kit</v>
          </cell>
          <cell r="H997" t="str">
            <v xml:space="preserve">test
</v>
          </cell>
          <cell r="I997" t="str">
            <v>Abbott</v>
          </cell>
          <cell r="J997" t="str">
            <v>G7/Châu Âu</v>
          </cell>
          <cell r="K997" t="str">
            <v>Hộp/100 test</v>
          </cell>
          <cell r="L997" t="str">
            <v>Công Ty Cổ Phần Thiết Bị Y Tế Nam Trung</v>
          </cell>
          <cell r="M997">
            <v>86490</v>
          </cell>
          <cell r="N997">
            <v>400</v>
          </cell>
          <cell r="O997">
            <v>34596000</v>
          </cell>
          <cell r="P997">
            <v>49</v>
          </cell>
          <cell r="Q997" t="str">
            <v>304/QĐ-SYT</v>
          </cell>
        </row>
        <row r="998">
          <cell r="C998">
            <v>1016</v>
          </cell>
          <cell r="D998" t="str">
            <v>HC1016</v>
          </cell>
          <cell r="E998" t="str">
            <v>Máy xét nghiệm miễn dịch tự động Architect I2000</v>
          </cell>
          <cell r="F998" t="str">
            <v>Hóa chất xét nghiệm Vitamin D</v>
          </cell>
          <cell r="G998" t="str">
            <v>ARCHITECT 25-OH Vitamin D Reagent kit</v>
          </cell>
          <cell r="H998" t="str">
            <v xml:space="preserve">test
</v>
          </cell>
          <cell r="I998" t="str">
            <v>Abbott</v>
          </cell>
          <cell r="J998" t="str">
            <v>G7/Châu Âu</v>
          </cell>
          <cell r="K998" t="str">
            <v>Hộp/100 test</v>
          </cell>
          <cell r="L998" t="str">
            <v>Công Ty Cổ Phần Thiết Bị Y Tế Nam Trung</v>
          </cell>
          <cell r="M998">
            <v>128110</v>
          </cell>
          <cell r="N998">
            <v>200</v>
          </cell>
          <cell r="O998">
            <v>25622000</v>
          </cell>
          <cell r="P998">
            <v>49</v>
          </cell>
          <cell r="Q998" t="str">
            <v>304/QĐ-SYT</v>
          </cell>
        </row>
        <row r="999">
          <cell r="C999">
            <v>1017</v>
          </cell>
          <cell r="D999" t="str">
            <v>HC1017</v>
          </cell>
          <cell r="E999" t="str">
            <v>Máy xét nghiệm miễn dịch tự động Architect I2000</v>
          </cell>
          <cell r="F999" t="str">
            <v>Kim của bô phận rửa phản úng máy miễn dịch</v>
          </cell>
          <cell r="G999" t="str">
            <v>Architect Wash Zone Probe Water Bottle</v>
          </cell>
          <cell r="H999" t="str">
            <v xml:space="preserve">cái
</v>
          </cell>
          <cell r="I999" t="str">
            <v>Abbott</v>
          </cell>
          <cell r="J999" t="str">
            <v>G7/Châu Âu</v>
          </cell>
          <cell r="K999" t="str">
            <v>Hộp/1 cái</v>
          </cell>
          <cell r="L999" t="str">
            <v>Công Ty Cổ Phần Thiết Bị Y Tế Nam Trung</v>
          </cell>
          <cell r="M999">
            <v>2267460</v>
          </cell>
          <cell r="N999">
            <v>4</v>
          </cell>
          <cell r="O999">
            <v>9069840</v>
          </cell>
          <cell r="P999">
            <v>49</v>
          </cell>
          <cell r="Q999" t="str">
            <v>304/QĐ-SYT</v>
          </cell>
        </row>
        <row r="1000">
          <cell r="C1000">
            <v>1018</v>
          </cell>
          <cell r="D1000" t="str">
            <v>HC1018</v>
          </cell>
          <cell r="E1000" t="str">
            <v>Máy xét nghiệm miễn dịch tự động Architect I2000</v>
          </cell>
          <cell r="F1000" t="str">
            <v>Nắp hộp hóa chất</v>
          </cell>
          <cell r="G1000" t="str">
            <v>Architect Septum</v>
          </cell>
          <cell r="H1000" t="str">
            <v>cái</v>
          </cell>
          <cell r="I1000" t="str">
            <v>Abbott</v>
          </cell>
          <cell r="J1000" t="str">
            <v>G7/Châu Âu</v>
          </cell>
          <cell r="K1000" t="str">
            <v>Hộp/200 cái</v>
          </cell>
          <cell r="L1000" t="str">
            <v>Công Ty Cổ Phần Thiết Bị Y Tế Nam Trung</v>
          </cell>
          <cell r="M1000">
            <v>25190</v>
          </cell>
          <cell r="N1000">
            <v>10800</v>
          </cell>
          <cell r="O1000">
            <v>272052000</v>
          </cell>
          <cell r="P1000">
            <v>49</v>
          </cell>
          <cell r="Q1000" t="str">
            <v>304/QĐ-SYT</v>
          </cell>
        </row>
        <row r="1001">
          <cell r="C1001">
            <v>1019</v>
          </cell>
          <cell r="D1001" t="str">
            <v>HC1019</v>
          </cell>
          <cell r="E1001" t="str">
            <v>Máy xét nghiệm miễn dịch tự động Architect I2000</v>
          </cell>
          <cell r="F1001" t="str">
            <v>Nước rửa kim hút mẫu máy miễn dịch</v>
          </cell>
          <cell r="G1001" t="str">
            <v>ARCHITECT Probe Conditioning Solution</v>
          </cell>
          <cell r="H1001" t="str">
            <v xml:space="preserve">mL
</v>
          </cell>
          <cell r="I1001" t="str">
            <v>Abbott</v>
          </cell>
          <cell r="J1001" t="str">
            <v>G7/Châu Âu</v>
          </cell>
          <cell r="K1001" t="str">
            <v>Hộp/4x25mL</v>
          </cell>
          <cell r="L1001" t="str">
            <v>Công Ty Cổ Phần Thiết Bị Y Tế Nam Trung</v>
          </cell>
          <cell r="M1001">
            <v>65710</v>
          </cell>
          <cell r="N1001">
            <v>3900</v>
          </cell>
          <cell r="O1001">
            <v>256269000</v>
          </cell>
          <cell r="P1001">
            <v>49</v>
          </cell>
          <cell r="Q1001" t="str">
            <v>304/QĐ-SYT</v>
          </cell>
        </row>
        <row r="1002">
          <cell r="C1002">
            <v>1020</v>
          </cell>
          <cell r="D1002" t="str">
            <v>HC1020</v>
          </cell>
          <cell r="E1002" t="str">
            <v>Máy xét nghiệm miễn dịch tự động Architect I2000</v>
          </cell>
          <cell r="F1002" t="str">
            <v>Xy lanh 1ml</v>
          </cell>
          <cell r="G1002" t="str">
            <v>1ml Syringe</v>
          </cell>
          <cell r="H1002" t="str">
            <v xml:space="preserve">cái
</v>
          </cell>
          <cell r="I1002" t="str">
            <v>Abbott</v>
          </cell>
          <cell r="J1002" t="str">
            <v>G7/Châu Âu</v>
          </cell>
          <cell r="K1002" t="str">
            <v>4 cái</v>
          </cell>
          <cell r="L1002" t="str">
            <v>Công Ty Cổ Phần Thiết Bị Y Tế Nam Trung</v>
          </cell>
          <cell r="M1002">
            <v>1107290</v>
          </cell>
          <cell r="N1002">
            <v>16</v>
          </cell>
          <cell r="O1002">
            <v>17716640</v>
          </cell>
          <cell r="P1002">
            <v>49</v>
          </cell>
          <cell r="Q1002" t="str">
            <v>304/QĐ-SYT</v>
          </cell>
        </row>
        <row r="1003">
          <cell r="C1003">
            <v>1021</v>
          </cell>
          <cell r="D1003" t="str">
            <v>HC1021</v>
          </cell>
          <cell r="E1003" t="str">
            <v>Máy xét nghiệm miễn dịch tự động Elisa Eti-Max (Model: Etimax-3000, hãng: Diasorin - Đức)</v>
          </cell>
          <cell r="F1003" t="str">
            <v>Ấu trùng sán lợn (Cysticercosis) (2)</v>
          </cell>
          <cell r="G1003" t="str">
            <v>TAENIA SOLIUM IgG</v>
          </cell>
          <cell r="H1003" t="str">
            <v>Test</v>
          </cell>
          <cell r="I1003" t="str">
            <v>Novatec</v>
          </cell>
          <cell r="J1003" t="str">
            <v>Đức</v>
          </cell>
          <cell r="K1003" t="str">
            <v>Hộp/96 test</v>
          </cell>
          <cell r="L1003" t="str">
            <v>Công Ty Cổ Phần Thiết Bị Y Tế Vimec</v>
          </cell>
          <cell r="M1003">
            <v>51975</v>
          </cell>
          <cell r="N1003">
            <v>1728</v>
          </cell>
          <cell r="O1003">
            <v>89812800</v>
          </cell>
          <cell r="P1003">
            <v>87</v>
          </cell>
          <cell r="Q1003" t="str">
            <v>304/QĐ-SYT</v>
          </cell>
        </row>
        <row r="1004">
          <cell r="C1004">
            <v>1022</v>
          </cell>
          <cell r="D1004" t="str">
            <v>HC1022</v>
          </cell>
          <cell r="E1004" t="str">
            <v>Máy xét nghiệm miễn dịch tự động Elisa Eti-Max (Model: Etimax-3000, hãng: Diasorin - Đức)</v>
          </cell>
          <cell r="F1004" t="str">
            <v>Đầu côn đen 1100µl dùng trên máy Etimax + Hộp/960 tips</v>
          </cell>
          <cell r="G1004" t="str">
            <v>Đầu côn đen Etimax 1100µl + Hộp/960 tips</v>
          </cell>
          <cell r="H1004" t="str">
            <v>Cái</v>
          </cell>
          <cell r="I1004" t="str">
            <v>Diasorin</v>
          </cell>
          <cell r="J1004" t="str">
            <v>Đức</v>
          </cell>
          <cell r="K1004" t="str">
            <v>Hộp/960 tips</v>
          </cell>
          <cell r="L1004" t="str">
            <v>Công Ty Cổ Phần Thiết Bị Y Tế Vimec</v>
          </cell>
          <cell r="M1004">
            <v>5830</v>
          </cell>
          <cell r="N1004">
            <v>57600</v>
          </cell>
          <cell r="O1004">
            <v>335808000</v>
          </cell>
          <cell r="P1004">
            <v>87</v>
          </cell>
          <cell r="Q1004" t="str">
            <v>304/QĐ-SYT</v>
          </cell>
        </row>
        <row r="1005">
          <cell r="C1005">
            <v>1023</v>
          </cell>
          <cell r="D1005" t="str">
            <v>HC1023</v>
          </cell>
          <cell r="E1005" t="str">
            <v>Máy xét nghiệm miễn dịch tự động Elisa Eti-Max (Model: Etimax-3000, hãng: Diasorin - Đức)</v>
          </cell>
          <cell r="F1005" t="str">
            <v>Đầu côn đen 300µl dùng trên máy Etimax + Hộp/960 tips</v>
          </cell>
          <cell r="G1005" t="str">
            <v>Đầu côn đen Etimax 300µl + Hộp/960 tips</v>
          </cell>
          <cell r="H1005" t="str">
            <v>Cái</v>
          </cell>
          <cell r="I1005" t="str">
            <v>Diasorin</v>
          </cell>
          <cell r="J1005" t="str">
            <v>Đức</v>
          </cell>
          <cell r="K1005" t="str">
            <v>Hộp/960 tips</v>
          </cell>
          <cell r="L1005" t="str">
            <v>Công Ty Cổ Phần Thiết Bị Y Tế Vimec</v>
          </cell>
          <cell r="M1005">
            <v>4510</v>
          </cell>
          <cell r="N1005">
            <v>172800</v>
          </cell>
          <cell r="O1005">
            <v>779328000</v>
          </cell>
          <cell r="P1005">
            <v>87</v>
          </cell>
          <cell r="Q1005" t="str">
            <v>304/QĐ-SYT</v>
          </cell>
        </row>
        <row r="1006">
          <cell r="C1006">
            <v>1024</v>
          </cell>
          <cell r="D1006" t="str">
            <v>HC1024</v>
          </cell>
          <cell r="E1006" t="str">
            <v>Máy xét nghiệm miễn dịch tự động Elisa Eti-Max (Model: Etimax-3000, hãng: Diasorin - Đức)</v>
          </cell>
          <cell r="F1006" t="str">
            <v>Dung dịch Liquinox + chai 950ml</v>
          </cell>
          <cell r="G1006" t="str">
            <v>Liquinox</v>
          </cell>
          <cell r="H1006" t="str">
            <v>ml</v>
          </cell>
          <cell r="I1006" t="str">
            <v>Diasorin</v>
          </cell>
          <cell r="J1006" t="str">
            <v>Mỹ</v>
          </cell>
          <cell r="K1006" t="str">
            <v>Chai 950ml</v>
          </cell>
          <cell r="L1006" t="str">
            <v>Công Ty Cổ Phần Thiết Bị Y Tế Vimec</v>
          </cell>
          <cell r="M1006">
            <v>2625</v>
          </cell>
          <cell r="N1006">
            <v>5700</v>
          </cell>
          <cell r="O1006">
            <v>14962500</v>
          </cell>
          <cell r="P1006">
            <v>87</v>
          </cell>
          <cell r="Q1006" t="str">
            <v>304/QĐ-SYT</v>
          </cell>
        </row>
        <row r="1007">
          <cell r="C1007">
            <v>1025</v>
          </cell>
          <cell r="D1007" t="str">
            <v>HC1025</v>
          </cell>
          <cell r="E1007" t="str">
            <v>Máy xét nghiệm miễn dịch tự động Elisa Eti-Max (Model: Etimax-3000, hãng: Diasorin - Đức)</v>
          </cell>
          <cell r="F1007" t="str">
            <v>Giun đầu gai (Gnathostoma)</v>
          </cell>
          <cell r="G1007" t="str">
            <v>AccuElis Gnathostoma spinigerum</v>
          </cell>
          <cell r="H1007" t="str">
            <v>Test</v>
          </cell>
          <cell r="I1007" t="str">
            <v>Khoa Thương</v>
          </cell>
          <cell r="J1007" t="str">
            <v>Việt Nam</v>
          </cell>
          <cell r="K1007" t="str">
            <v>Hộp/96 test</v>
          </cell>
          <cell r="L1007" t="str">
            <v>Công Ty Cổ Phần Thiết Bị Y Tế Vimec</v>
          </cell>
          <cell r="M1007">
            <v>50050</v>
          </cell>
          <cell r="N1007">
            <v>768</v>
          </cell>
          <cell r="O1007">
            <v>38438400</v>
          </cell>
          <cell r="P1007">
            <v>87</v>
          </cell>
          <cell r="Q1007" t="str">
            <v>304/QĐ-SYT</v>
          </cell>
        </row>
        <row r="1008">
          <cell r="C1008">
            <v>1026</v>
          </cell>
          <cell r="D1008" t="str">
            <v>HC1026</v>
          </cell>
          <cell r="E1008" t="str">
            <v>Máy xét nghiệm miễn dịch tự động Elisa Eti-Max (Model: Etimax-3000, hãng: Diasorin - Đức)</v>
          </cell>
          <cell r="F1008" t="str">
            <v>Giun đũa chó mèo (Toxocara) (2)</v>
          </cell>
          <cell r="G1008" t="str">
            <v>TOXOCARA CANIS IgG</v>
          </cell>
          <cell r="H1008" t="str">
            <v>Test</v>
          </cell>
          <cell r="I1008" t="str">
            <v>Novatec</v>
          </cell>
          <cell r="J1008" t="str">
            <v>Đức</v>
          </cell>
          <cell r="K1008" t="str">
            <v>Hộp/96 test</v>
          </cell>
          <cell r="L1008" t="str">
            <v>Công Ty Cổ Phần Thiết Bị Y Tế Vimec</v>
          </cell>
          <cell r="M1008">
            <v>52500</v>
          </cell>
          <cell r="N1008">
            <v>9988</v>
          </cell>
          <cell r="O1008">
            <v>524370000</v>
          </cell>
          <cell r="P1008">
            <v>87</v>
          </cell>
          <cell r="Q1008" t="str">
            <v>304/QĐ-SYT</v>
          </cell>
        </row>
        <row r="1009">
          <cell r="C1009">
            <v>1027</v>
          </cell>
          <cell r="D1009" t="str">
            <v>HC1027</v>
          </cell>
          <cell r="E1009" t="str">
            <v>Máy xét nghiệm miễn dịch tự động Elisa Eti-Max (Model: Etimax-3000, hãng: Diasorin - Đức)</v>
          </cell>
          <cell r="F1009" t="str">
            <v>Giun lươn (Strongyloides) (2)</v>
          </cell>
          <cell r="G1009" t="str">
            <v>Strongyloides</v>
          </cell>
          <cell r="H1009" t="str">
            <v>Test</v>
          </cell>
          <cell r="I1009" t="str">
            <v>Novatec</v>
          </cell>
          <cell r="J1009" t="str">
            <v>Đức</v>
          </cell>
          <cell r="K1009" t="str">
            <v>Hộp/96 test</v>
          </cell>
          <cell r="L1009" t="str">
            <v>Công Ty Cổ Phần Thiết Bị Y Tế Vimec</v>
          </cell>
          <cell r="M1009">
            <v>53025</v>
          </cell>
          <cell r="N1009">
            <v>4956</v>
          </cell>
          <cell r="O1009">
            <v>262791900</v>
          </cell>
          <cell r="P1009">
            <v>87</v>
          </cell>
          <cell r="Q1009" t="str">
            <v>304/QĐ-SYT</v>
          </cell>
        </row>
        <row r="1010">
          <cell r="C1010">
            <v>1028</v>
          </cell>
          <cell r="D1010" t="str">
            <v>HC1028</v>
          </cell>
          <cell r="E1010" t="str">
            <v>Máy xét nghiệm miễn dịch tự động Elisa Eti-Max (Model: Etimax-3000, hãng: Diasorin - Đức)</v>
          </cell>
          <cell r="F1010" t="str">
            <v>Giun xoắn (Trichinella)</v>
          </cell>
          <cell r="G1010" t="str">
            <v>TRICHINELLA SPIRALIS IgG</v>
          </cell>
          <cell r="H1010" t="str">
            <v>Test</v>
          </cell>
          <cell r="I1010" t="str">
            <v>Novatec</v>
          </cell>
          <cell r="J1010" t="str">
            <v>Đức</v>
          </cell>
          <cell r="K1010" t="str">
            <v>Hộp/96 test</v>
          </cell>
          <cell r="L1010" t="str">
            <v>Công Ty Cổ Phần Thiết Bị Y Tế Vimec</v>
          </cell>
          <cell r="M1010">
            <v>52500</v>
          </cell>
          <cell r="N1010">
            <v>4032</v>
          </cell>
          <cell r="O1010">
            <v>211680000</v>
          </cell>
          <cell r="P1010">
            <v>87</v>
          </cell>
          <cell r="Q1010" t="str">
            <v>304/QĐ-SYT</v>
          </cell>
        </row>
        <row r="1011">
          <cell r="C1011">
            <v>1029</v>
          </cell>
          <cell r="D1011" t="str">
            <v>HC1029</v>
          </cell>
          <cell r="E1011" t="str">
            <v>Máy xét nghiệm miễn dịch tự động Elisa Eti-Max (Model: Etimax-3000, hãng: Diasorin - Đức)</v>
          </cell>
          <cell r="F1011" t="str">
            <v>HELICOBACTER PYLORI IgA</v>
          </cell>
          <cell r="G1011" t="str">
            <v>HELICOBACTER PYLORI IgA</v>
          </cell>
          <cell r="H1011" t="str">
            <v>Test</v>
          </cell>
          <cell r="I1011" t="str">
            <v>Novatec</v>
          </cell>
          <cell r="J1011" t="str">
            <v>Đức</v>
          </cell>
          <cell r="K1011" t="str">
            <v>Hộp/96 test</v>
          </cell>
          <cell r="L1011" t="str">
            <v>Công Ty Cổ Phần Thiết Bị Y Tế Vimec</v>
          </cell>
          <cell r="M1011">
            <v>126945</v>
          </cell>
          <cell r="N1011">
            <v>2688</v>
          </cell>
          <cell r="O1011">
            <v>341228160</v>
          </cell>
          <cell r="P1011">
            <v>87</v>
          </cell>
          <cell r="Q1011" t="str">
            <v>304/QĐ-SYT</v>
          </cell>
        </row>
        <row r="1012">
          <cell r="C1012">
            <v>1030</v>
          </cell>
          <cell r="D1012" t="str">
            <v>HC1030</v>
          </cell>
          <cell r="E1012" t="str">
            <v>Máy xét nghiệm miễn dịch tự động Elisa Eti-Max (Model: Etimax-3000, hãng: Diasorin - Đức)</v>
          </cell>
          <cell r="F1012" t="str">
            <v>HELICOBACTER PYLORI IgG</v>
          </cell>
          <cell r="G1012" t="str">
            <v>HELICOBACTER PYLORI IgG</v>
          </cell>
          <cell r="H1012" t="str">
            <v>Test</v>
          </cell>
          <cell r="I1012" t="str">
            <v>Novatec</v>
          </cell>
          <cell r="J1012" t="str">
            <v>Đức</v>
          </cell>
          <cell r="K1012" t="str">
            <v>Hộp/96 test</v>
          </cell>
          <cell r="L1012" t="str">
            <v>Công Ty Cổ Phần Thiết Bị Y Tế Vimec</v>
          </cell>
          <cell r="M1012">
            <v>84525</v>
          </cell>
          <cell r="N1012">
            <v>2688</v>
          </cell>
          <cell r="O1012">
            <v>227203200</v>
          </cell>
          <cell r="P1012">
            <v>87</v>
          </cell>
          <cell r="Q1012" t="str">
            <v>304/QĐ-SYT</v>
          </cell>
        </row>
        <row r="1013">
          <cell r="C1013">
            <v>1031</v>
          </cell>
          <cell r="D1013" t="str">
            <v>HC1031</v>
          </cell>
          <cell r="E1013" t="str">
            <v>Máy xét nghiệm miễn dịch tự động Elisa Eti-Max (Model: Etimax-3000, hãng: Diasorin - Đức)</v>
          </cell>
          <cell r="F1013" t="str">
            <v>Lỵ amip (E.histolytica)</v>
          </cell>
          <cell r="G1013" t="str">
            <v>ENTAMOEBA HISTOLYTICA IgG</v>
          </cell>
          <cell r="H1013" t="str">
            <v>Test</v>
          </cell>
          <cell r="I1013" t="str">
            <v>Novatec</v>
          </cell>
          <cell r="J1013" t="str">
            <v>Đức</v>
          </cell>
          <cell r="K1013" t="str">
            <v>Hộp/96 test</v>
          </cell>
          <cell r="L1013" t="str">
            <v>Công Ty Cổ Phần Thiết Bị Y Tế Vimec</v>
          </cell>
          <cell r="M1013">
            <v>52500</v>
          </cell>
          <cell r="N1013">
            <v>4608</v>
          </cell>
          <cell r="O1013">
            <v>241920000</v>
          </cell>
          <cell r="P1013">
            <v>87</v>
          </cell>
          <cell r="Q1013" t="str">
            <v>304/QĐ-SYT</v>
          </cell>
        </row>
        <row r="1014">
          <cell r="C1014">
            <v>1032</v>
          </cell>
          <cell r="D1014" t="str">
            <v>HC1032</v>
          </cell>
          <cell r="E1014" t="str">
            <v>Máy xét nghiệm miễn dịch tự động Elisa Eti-Max (Model: Etimax-3000, hãng: Diasorin - Đức)</v>
          </cell>
          <cell r="F1014" t="str">
            <v>Sán lá gan lớn (Fasciola) (2)</v>
          </cell>
          <cell r="G1014" t="str">
            <v>AccuElis Fasciola</v>
          </cell>
          <cell r="H1014" t="str">
            <v>Test</v>
          </cell>
          <cell r="I1014" t="str">
            <v>Khoa Thương</v>
          </cell>
          <cell r="J1014" t="str">
            <v>Việt Nam</v>
          </cell>
          <cell r="K1014" t="str">
            <v>Hộp/96 test</v>
          </cell>
          <cell r="L1014" t="str">
            <v>Công Ty Cổ Phần Thiết Bị Y Tế Vimec</v>
          </cell>
          <cell r="M1014">
            <v>50050</v>
          </cell>
          <cell r="N1014">
            <v>1632</v>
          </cell>
          <cell r="O1014">
            <v>81681600</v>
          </cell>
          <cell r="P1014">
            <v>87</v>
          </cell>
          <cell r="Q1014" t="str">
            <v>304/QĐ-SYT</v>
          </cell>
        </row>
        <row r="1015">
          <cell r="C1015">
            <v>1033</v>
          </cell>
          <cell r="D1015" t="str">
            <v>HC1033</v>
          </cell>
          <cell r="E1015" t="str">
            <v>Máy xét nghiệm miễn dịch tự động UniCel DxI 800</v>
          </cell>
          <cell r="F1015" t="str">
            <v>CardioImmune XL 1, 2, 3</v>
          </cell>
          <cell r="G1015" t="str">
            <v>MAS CardioImmune XL</v>
          </cell>
          <cell r="H1015" t="str">
            <v xml:space="preserve">mL
</v>
          </cell>
          <cell r="I1015" t="str">
            <v>Microgenics Corporation</v>
          </cell>
          <cell r="J1015" t="str">
            <v>USA</v>
          </cell>
          <cell r="K1015" t="str">
            <v>"2 x 3 x 3 mL(18 ml)"</v>
          </cell>
          <cell r="L1015" t="str">
            <v xml:space="preserve">Công Ty Tnhh Thiết Bị Minh Tâm </v>
          </cell>
          <cell r="M1015">
            <v>326382</v>
          </cell>
          <cell r="N1015">
            <v>542</v>
          </cell>
          <cell r="O1015">
            <v>176899044</v>
          </cell>
          <cell r="P1015">
            <v>46</v>
          </cell>
          <cell r="Q1015" t="str">
            <v>304/QĐ-SYT</v>
          </cell>
        </row>
        <row r="1016">
          <cell r="C1016">
            <v>1034</v>
          </cell>
          <cell r="D1016" t="str">
            <v>HC1034</v>
          </cell>
          <cell r="E1016" t="str">
            <v>Máy xét nghiệm miễn dịch tự động UniCel DxI 800</v>
          </cell>
          <cell r="F1016" t="str">
            <v>IMMUNE 1</v>
          </cell>
          <cell r="G1016" t="str">
            <v>MAS Omni IMMUNE</v>
          </cell>
          <cell r="H1016" t="str">
            <v xml:space="preserve">mL
</v>
          </cell>
          <cell r="I1016" t="str">
            <v>Microgenics Corporation</v>
          </cell>
          <cell r="J1016" t="str">
            <v>USA</v>
          </cell>
          <cell r="K1016" t="str">
            <v>6 x 5 mL</v>
          </cell>
          <cell r="L1016" t="str">
            <v xml:space="preserve">Công Ty Tnhh Thiết Bị Minh Tâm </v>
          </cell>
          <cell r="M1016">
            <v>473907</v>
          </cell>
          <cell r="N1016">
            <v>150</v>
          </cell>
          <cell r="O1016">
            <v>71086050</v>
          </cell>
          <cell r="P1016">
            <v>46</v>
          </cell>
          <cell r="Q1016" t="str">
            <v>304/QĐ-SYT</v>
          </cell>
        </row>
        <row r="1017">
          <cell r="C1017">
            <v>1035</v>
          </cell>
          <cell r="D1017" t="str">
            <v>HC1035</v>
          </cell>
          <cell r="E1017" t="str">
            <v>Máy xét nghiệm miễn dịch tự động UniCel DxI 800</v>
          </cell>
          <cell r="F1017" t="str">
            <v>IMMUNE 2</v>
          </cell>
          <cell r="G1017" t="str">
            <v>MAS Omni IMMUNE</v>
          </cell>
          <cell r="H1017" t="str">
            <v xml:space="preserve">mL
</v>
          </cell>
          <cell r="I1017" t="str">
            <v>Microgenics Corporation</v>
          </cell>
          <cell r="J1017" t="str">
            <v>USA</v>
          </cell>
          <cell r="K1017" t="str">
            <v>6 x 5 mL</v>
          </cell>
          <cell r="L1017" t="str">
            <v xml:space="preserve">Công Ty Tnhh Thiết Bị Minh Tâm </v>
          </cell>
          <cell r="M1017">
            <v>473907</v>
          </cell>
          <cell r="N1017">
            <v>150</v>
          </cell>
          <cell r="O1017">
            <v>71086050</v>
          </cell>
          <cell r="P1017">
            <v>46</v>
          </cell>
          <cell r="Q1017" t="str">
            <v>304/QĐ-SYT</v>
          </cell>
        </row>
        <row r="1018">
          <cell r="C1018">
            <v>1036</v>
          </cell>
          <cell r="D1018" t="str">
            <v>HC1036</v>
          </cell>
          <cell r="E1018" t="str">
            <v>Máy xét nghiệm miễn dịch tự động UniCel DxI 800</v>
          </cell>
          <cell r="F1018" t="str">
            <v>IMMUNE 3</v>
          </cell>
          <cell r="G1018" t="str">
            <v>MAS Omni IMMUNE</v>
          </cell>
          <cell r="H1018" t="str">
            <v xml:space="preserve">mL
</v>
          </cell>
          <cell r="I1018" t="str">
            <v>Microgenics Corporation</v>
          </cell>
          <cell r="J1018" t="str">
            <v>USA</v>
          </cell>
          <cell r="K1018" t="str">
            <v>6 x 5 mL</v>
          </cell>
          <cell r="L1018" t="str">
            <v xml:space="preserve">Công Ty Tnhh Thiết Bị Minh Tâm </v>
          </cell>
          <cell r="M1018">
            <v>473907</v>
          </cell>
          <cell r="N1018">
            <v>150</v>
          </cell>
          <cell r="O1018">
            <v>71086050</v>
          </cell>
          <cell r="P1018">
            <v>46</v>
          </cell>
          <cell r="Q1018" t="str">
            <v>304/QĐ-SYT</v>
          </cell>
        </row>
        <row r="1019">
          <cell r="C1019">
            <v>1037</v>
          </cell>
          <cell r="D1019" t="str">
            <v>HC1037</v>
          </cell>
          <cell r="E1019" t="str">
            <v>Máy xét nghiệm miễn dịch tự động UniCel DxI 800</v>
          </cell>
          <cell r="F1019" t="str">
            <v>Immununoassy Control Premium Plus Tri-Level</v>
          </cell>
          <cell r="G1019" t="str">
            <v>Immunoassay Premium Plus Control Tri-Level</v>
          </cell>
          <cell r="H1019" t="str">
            <v xml:space="preserve">mL
</v>
          </cell>
          <cell r="I1019" t="str">
            <v>Randox</v>
          </cell>
          <cell r="J1019" t="str">
            <v>UK</v>
          </cell>
          <cell r="K1019" t="str">
            <v>12 x 5 ml</v>
          </cell>
          <cell r="L1019" t="str">
            <v xml:space="preserve">Công Ty Tnhh Thiết Bị Minh Tâm </v>
          </cell>
          <cell r="M1019">
            <v>152166</v>
          </cell>
          <cell r="N1019">
            <v>120</v>
          </cell>
          <cell r="O1019">
            <v>18259920</v>
          </cell>
          <cell r="P1019">
            <v>46</v>
          </cell>
          <cell r="Q1019" t="str">
            <v>304/QĐ-SYT</v>
          </cell>
        </row>
        <row r="1020">
          <cell r="C1020">
            <v>1038</v>
          </cell>
          <cell r="D1020" t="str">
            <v>HC1038</v>
          </cell>
          <cell r="E1020" t="str">
            <v>Máy xét nghiệm miễn dịch tự động UniCel DxI 800</v>
          </cell>
          <cell r="F1020" t="str">
            <v>Papp-A Control</v>
          </cell>
          <cell r="G1020" t="str">
            <v>Access PAPP-A QC</v>
          </cell>
          <cell r="H1020" t="str">
            <v xml:space="preserve">mL
</v>
          </cell>
          <cell r="I1020" t="str">
            <v>Immunotech</v>
          </cell>
          <cell r="J1020" t="str">
            <v>USA</v>
          </cell>
          <cell r="K1020" t="str">
            <v>QC1-QC3: 2 x 3 x 2.5 mL (15ml)</v>
          </cell>
          <cell r="L1020" t="str">
            <v xml:space="preserve">Công Ty Tnhh Thiết Bị Minh Tâm </v>
          </cell>
          <cell r="M1020">
            <v>515193</v>
          </cell>
          <cell r="N1020">
            <v>60</v>
          </cell>
          <cell r="O1020">
            <v>30911580</v>
          </cell>
          <cell r="P1020">
            <v>46</v>
          </cell>
          <cell r="Q1020" t="str">
            <v>304/QĐ-SYT</v>
          </cell>
        </row>
        <row r="1021">
          <cell r="C1021">
            <v>1039</v>
          </cell>
          <cell r="D1021" t="str">
            <v>HC1039</v>
          </cell>
          <cell r="E1021" t="str">
            <v>Máy xét nghiệm miễn dịch tự động UniCel DxI 800</v>
          </cell>
          <cell r="F1021" t="str">
            <v>Substrate (2)</v>
          </cell>
          <cell r="G1021" t="str">
            <v>Access Substrate</v>
          </cell>
          <cell r="H1021" t="str">
            <v xml:space="preserve">test
</v>
          </cell>
          <cell r="I1021" t="str">
            <v>Beckman Coulter</v>
          </cell>
          <cell r="J1021" t="str">
            <v>USA</v>
          </cell>
          <cell r="K1021" t="str">
            <v>4 x 130ml (2400 test)</v>
          </cell>
          <cell r="L1021" t="str">
            <v xml:space="preserve">Công Ty Tnhh Thiết Bị Minh Tâm </v>
          </cell>
          <cell r="M1021">
            <v>5460</v>
          </cell>
          <cell r="N1021">
            <v>57600</v>
          </cell>
          <cell r="O1021">
            <v>314496000</v>
          </cell>
          <cell r="P1021">
            <v>46</v>
          </cell>
          <cell r="Q1021" t="str">
            <v>304/QĐ-SYT</v>
          </cell>
        </row>
        <row r="1022">
          <cell r="C1022">
            <v>1040</v>
          </cell>
          <cell r="D1022" t="str">
            <v>HC1040</v>
          </cell>
          <cell r="E1022" t="str">
            <v>Máy xét nghiệm miễn dịch tự động UniCel DxI 800</v>
          </cell>
          <cell r="F1022" t="str">
            <v>Total Bhcg</v>
          </cell>
          <cell r="G1022" t="str">
            <v>Access Total βhCG (5th IS)</v>
          </cell>
          <cell r="H1022" t="str">
            <v xml:space="preserve">test
</v>
          </cell>
          <cell r="I1022" t="str">
            <v>Beckman Coulter</v>
          </cell>
          <cell r="J1022" t="str">
            <v>USA</v>
          </cell>
          <cell r="K1022" t="str">
            <v>2 x 50 test</v>
          </cell>
          <cell r="L1022" t="str">
            <v xml:space="preserve">Công Ty Tnhh Thiết Bị Minh Tâm </v>
          </cell>
          <cell r="M1022">
            <v>46200</v>
          </cell>
          <cell r="N1022">
            <v>4000</v>
          </cell>
          <cell r="O1022">
            <v>184800000</v>
          </cell>
          <cell r="P1022">
            <v>46</v>
          </cell>
          <cell r="Q1022" t="str">
            <v>304/QĐ-SYT</v>
          </cell>
        </row>
        <row r="1023">
          <cell r="C1023">
            <v>1041</v>
          </cell>
          <cell r="D1023" t="str">
            <v>HC1041</v>
          </cell>
          <cell r="E1023" t="str">
            <v>Máy xét nghiệm miễn dịch tự động UniCel DxI 800</v>
          </cell>
          <cell r="F1023" t="str">
            <v>Total Bhcg Calibrators</v>
          </cell>
          <cell r="G1023" t="str">
            <v>Access TOTAL βhCG (5th IS) CALIBRATORS</v>
          </cell>
          <cell r="H1023" t="str">
            <v xml:space="preserve">mL
</v>
          </cell>
          <cell r="I1023" t="str">
            <v>Beckman Coulter</v>
          </cell>
          <cell r="J1023" t="str">
            <v>USA</v>
          </cell>
          <cell r="K1023" t="str">
            <v>S0-S5: 6 x 4ml (24ml)</v>
          </cell>
          <cell r="L1023" t="str">
            <v xml:space="preserve">Công Ty Tnhh Thiết Bị Minh Tâm </v>
          </cell>
          <cell r="M1023">
            <v>109368</v>
          </cell>
          <cell r="N1023">
            <v>288</v>
          </cell>
          <cell r="O1023">
            <v>31497984</v>
          </cell>
          <cell r="P1023">
            <v>46</v>
          </cell>
          <cell r="Q1023" t="str">
            <v>304/QĐ-SYT</v>
          </cell>
        </row>
        <row r="1024">
          <cell r="C1024">
            <v>1042</v>
          </cell>
          <cell r="D1024" t="str">
            <v>HC1042</v>
          </cell>
          <cell r="E1024" t="str">
            <v>Máy xét nghiệm miễn dịch tự động UniCel DxI 800</v>
          </cell>
          <cell r="F1024" t="str">
            <v>Tri-Level Cardiac Control</v>
          </cell>
          <cell r="G1024" t="str">
            <v>CRD control 1,2,3 (Tri-level Cardiac Control)</v>
          </cell>
          <cell r="H1024" t="str">
            <v xml:space="preserve">mL
</v>
          </cell>
          <cell r="I1024" t="str">
            <v>Randox</v>
          </cell>
          <cell r="J1024" t="str">
            <v>UK</v>
          </cell>
          <cell r="K1024" t="str">
            <v>3 x 2 ml</v>
          </cell>
          <cell r="L1024" t="str">
            <v xml:space="preserve">Công Ty Tnhh Thiết Bị Minh Tâm </v>
          </cell>
          <cell r="M1024">
            <v>679980</v>
          </cell>
          <cell r="N1024">
            <v>120</v>
          </cell>
          <cell r="O1024">
            <v>81597600</v>
          </cell>
          <cell r="P1024">
            <v>46</v>
          </cell>
          <cell r="Q1024" t="str">
            <v>304/QĐ-SYT</v>
          </cell>
        </row>
        <row r="1025">
          <cell r="C1025">
            <v>1043</v>
          </cell>
          <cell r="D1025" t="str">
            <v>HC1043</v>
          </cell>
          <cell r="E1025" t="str">
            <v>Máy xét nghiệm nhóm máu Day-Gel</v>
          </cell>
          <cell r="F1025" t="str">
            <v>Gelcard xét nghiệm KTBT trong môi trường nước muối</v>
          </cell>
          <cell r="G1025" t="str">
            <v>STARGEL10 Neutral Card</v>
          </cell>
          <cell r="H1025" t="str">
            <v>Card</v>
          </cell>
          <cell r="I1025" t="str">
            <v>Haemokinesis</v>
          </cell>
          <cell r="J1025" t="str">
            <v>Úc</v>
          </cell>
          <cell r="K1025" t="str">
            <v>Hộp/100 card</v>
          </cell>
          <cell r="L1025" t="str">
            <v>Công Ty Cổ Phần Thiết Bị Y Tế Vimec</v>
          </cell>
          <cell r="M1025">
            <v>86520</v>
          </cell>
          <cell r="N1025">
            <v>4000</v>
          </cell>
          <cell r="O1025">
            <v>346080000</v>
          </cell>
          <cell r="P1025">
            <v>87</v>
          </cell>
          <cell r="Q1025" t="str">
            <v>304/QĐ-SYT</v>
          </cell>
        </row>
        <row r="1026">
          <cell r="C1026">
            <v>1044</v>
          </cell>
          <cell r="D1026" t="str">
            <v>HC1044</v>
          </cell>
          <cell r="E1026" t="str">
            <v>Máy xét nghiệm nhóm máu Day-Gel</v>
          </cell>
          <cell r="F1026" t="str">
            <v>Gelcard xét nghiệm nhóm máu trẻ sơ sinh</v>
          </cell>
          <cell r="G1026" t="str">
            <v>STARGEL10 Newborn Card</v>
          </cell>
          <cell r="H1026" t="str">
            <v>Card</v>
          </cell>
          <cell r="I1026" t="str">
            <v>Haemokinesis</v>
          </cell>
          <cell r="J1026" t="str">
            <v>Úc</v>
          </cell>
          <cell r="K1026" t="str">
            <v>Hộp/100 card</v>
          </cell>
          <cell r="L1026" t="str">
            <v>Công Ty Cổ Phần Thiết Bị Y Tế Vimec</v>
          </cell>
          <cell r="M1026">
            <v>65100</v>
          </cell>
          <cell r="N1026">
            <v>1000</v>
          </cell>
          <cell r="O1026">
            <v>65100000</v>
          </cell>
          <cell r="P1026">
            <v>87</v>
          </cell>
          <cell r="Q1026" t="str">
            <v>304/QĐ-SYT</v>
          </cell>
        </row>
        <row r="1027">
          <cell r="C1027">
            <v>1052</v>
          </cell>
          <cell r="D1027" t="str">
            <v>HC1052</v>
          </cell>
          <cell r="E1027" t="str">
            <v>Máy xét nghiệm sinh hóa BIOLIS 50I SUPERIOR</v>
          </cell>
          <cell r="F1027" t="str">
            <v>Albumin Kit 2x125ml</v>
          </cell>
          <cell r="G1027" t="str">
            <v>Albumin 250ml</v>
          </cell>
          <cell r="H1027" t="str">
            <v>Test</v>
          </cell>
          <cell r="I1027" t="str">
            <v>Ameda Labordiagnostik GmbH</v>
          </cell>
          <cell r="J1027" t="str">
            <v>Áo</v>
          </cell>
          <cell r="K1027" t="str">
            <v>Hộp/ 2 x 125 ml</v>
          </cell>
          <cell r="L1027" t="str">
            <v xml:space="preserve">Liên Danh Công Ty Hồng Hạnh - Hoa Nguyễn </v>
          </cell>
          <cell r="M1027">
            <v>735</v>
          </cell>
          <cell r="N1027">
            <v>11669</v>
          </cell>
          <cell r="O1027">
            <v>8576715</v>
          </cell>
          <cell r="P1027">
            <v>33</v>
          </cell>
          <cell r="Q1027" t="str">
            <v>304/QĐ-SYT</v>
          </cell>
        </row>
        <row r="1028">
          <cell r="C1028">
            <v>1053</v>
          </cell>
          <cell r="D1028" t="str">
            <v>HC1053</v>
          </cell>
          <cell r="E1028" t="str">
            <v>Máy xét nghiệm sinh hóa BIOLIS 50I SUPERIOR</v>
          </cell>
          <cell r="F1028" t="str">
            <v>Alcohol 4x10/4x10ml+standard</v>
          </cell>
          <cell r="G1028" t="str">
            <v>Ethanol</v>
          </cell>
          <cell r="H1028" t="str">
            <v>Test</v>
          </cell>
          <cell r="I1028" t="str">
            <v>Biotecnica</v>
          </cell>
          <cell r="J1028" t="str">
            <v>Italy</v>
          </cell>
          <cell r="K1028" t="str">
            <v>Hộp/125ml</v>
          </cell>
          <cell r="L1028" t="str">
            <v xml:space="preserve">Liên Danh Công Ty Hồng Hạnh - Hoa Nguyễn </v>
          </cell>
          <cell r="M1028">
            <v>9135</v>
          </cell>
          <cell r="N1028">
            <v>5330</v>
          </cell>
          <cell r="O1028">
            <v>48689550</v>
          </cell>
          <cell r="P1028">
            <v>33</v>
          </cell>
          <cell r="Q1028" t="str">
            <v>304/QĐ-SYT</v>
          </cell>
        </row>
        <row r="1029">
          <cell r="C1029">
            <v>1054</v>
          </cell>
          <cell r="D1029" t="str">
            <v>HC1054</v>
          </cell>
          <cell r="E1029" t="str">
            <v>Máy xét nghiệm sinh hóa BIOLIS 50I SUPERIOR</v>
          </cell>
          <cell r="F1029" t="str">
            <v>ALP Liq 60+15ml</v>
          </cell>
          <cell r="G1029" t="str">
            <v>ALKALINE PHOSPHATASE</v>
          </cell>
          <cell r="H1029" t="str">
            <v>Test</v>
          </cell>
          <cell r="I1029" t="str">
            <v>Ameda Labordiagnostik GmbH</v>
          </cell>
          <cell r="J1029" t="str">
            <v>Áo</v>
          </cell>
          <cell r="K1029" t="str">
            <v>Hộp/250ml</v>
          </cell>
          <cell r="L1029" t="str">
            <v xml:space="preserve">Liên Danh Công Ty Hồng Hạnh - Hoa Nguyễn </v>
          </cell>
          <cell r="M1029">
            <v>1365</v>
          </cell>
          <cell r="N1029">
            <v>2500</v>
          </cell>
          <cell r="O1029">
            <v>3412500</v>
          </cell>
          <cell r="P1029">
            <v>33</v>
          </cell>
          <cell r="Q1029" t="str">
            <v>304/QĐ-SYT</v>
          </cell>
        </row>
        <row r="1030">
          <cell r="C1030">
            <v>1055</v>
          </cell>
          <cell r="D1030" t="str">
            <v>HC1055</v>
          </cell>
          <cell r="E1030" t="str">
            <v>Máy xét nghiệm sinh hóa BIOLIS 50I SUPERIOR</v>
          </cell>
          <cell r="F1030" t="str">
            <v>Amylase 5x20/1x20ml</v>
          </cell>
          <cell r="G1030" t="str">
            <v>Amylase</v>
          </cell>
          <cell r="H1030" t="str">
            <v>Test</v>
          </cell>
          <cell r="I1030" t="str">
            <v>Ameda Labordiagnostik GmbH</v>
          </cell>
          <cell r="J1030" t="str">
            <v>Áo</v>
          </cell>
          <cell r="K1030" t="str">
            <v>Hộp/50ml</v>
          </cell>
          <cell r="L1030" t="str">
            <v xml:space="preserve">Liên Danh Công Ty Hồng Hạnh - Hoa Nguyễn </v>
          </cell>
          <cell r="M1030">
            <v>3885</v>
          </cell>
          <cell r="N1030">
            <v>12800</v>
          </cell>
          <cell r="O1030">
            <v>49728000</v>
          </cell>
          <cell r="P1030">
            <v>33</v>
          </cell>
          <cell r="Q1030" t="str">
            <v>304/QĐ-SYT</v>
          </cell>
        </row>
        <row r="1031">
          <cell r="C1031">
            <v>1056</v>
          </cell>
          <cell r="D1031" t="str">
            <v>HC1056</v>
          </cell>
          <cell r="E1031" t="str">
            <v>Máy xét nghiệm sinh hóa BIOLIS 50I SUPERIOR</v>
          </cell>
          <cell r="F1031" t="str">
            <v>ASO 1x10/5x25ml</v>
          </cell>
          <cell r="G1031" t="str">
            <v>ASO</v>
          </cell>
          <cell r="H1031" t="str">
            <v>Test</v>
          </cell>
          <cell r="I1031" t="str">
            <v>Ameda Labordiagnostik GmbH</v>
          </cell>
          <cell r="J1031" t="str">
            <v>Áo</v>
          </cell>
          <cell r="K1031" t="str">
            <v>Hộp/50ml</v>
          </cell>
          <cell r="L1031" t="str">
            <v xml:space="preserve">Liên Danh Công Ty Hồng Hạnh - Hoa Nguyễn </v>
          </cell>
          <cell r="M1031">
            <v>14994</v>
          </cell>
          <cell r="N1031">
            <v>3500</v>
          </cell>
          <cell r="O1031">
            <v>52479000</v>
          </cell>
          <cell r="P1031">
            <v>33</v>
          </cell>
          <cell r="Q1031" t="str">
            <v>304/QĐ-SYT</v>
          </cell>
        </row>
        <row r="1032">
          <cell r="C1032">
            <v>1057</v>
          </cell>
          <cell r="D1032" t="str">
            <v>HC1057</v>
          </cell>
          <cell r="E1032" t="str">
            <v>Máy xét nghiệm sinh hóa BIOLIS 50I SUPERIOR</v>
          </cell>
          <cell r="F1032" t="str">
            <v>ASO Standard Set 4 Level 4x1ml</v>
          </cell>
          <cell r="G1032" t="str">
            <v>ASO Standard</v>
          </cell>
          <cell r="H1032" t="str">
            <v>ml</v>
          </cell>
          <cell r="I1032" t="str">
            <v>Ameda Labordiagnostik GmbH</v>
          </cell>
          <cell r="J1032" t="str">
            <v>Aó</v>
          </cell>
          <cell r="K1032" t="str">
            <v>Hộp/4*1ml</v>
          </cell>
          <cell r="L1032" t="str">
            <v xml:space="preserve">Liên Danh Công Ty Hồng Hạnh - Hoa Nguyễn </v>
          </cell>
          <cell r="M1032">
            <v>105</v>
          </cell>
          <cell r="N1032">
            <v>28</v>
          </cell>
          <cell r="O1032">
            <v>2940</v>
          </cell>
          <cell r="P1032">
            <v>33</v>
          </cell>
          <cell r="Q1032" t="str">
            <v>304/QĐ-SYT</v>
          </cell>
        </row>
        <row r="1033">
          <cell r="C1033">
            <v>1058</v>
          </cell>
          <cell r="D1033" t="str">
            <v>HC1058</v>
          </cell>
          <cell r="E1033" t="str">
            <v>Máy xét nghiệm sinh hóa BIOLIS 50I SUPERIOR</v>
          </cell>
          <cell r="F1033" t="str">
            <v>Bilirubin Direct 5x20/2x10ml</v>
          </cell>
          <cell r="G1033" t="str">
            <v>Bilirubin Direct</v>
          </cell>
          <cell r="H1033" t="str">
            <v>Test</v>
          </cell>
          <cell r="I1033" t="str">
            <v>Biotecnica</v>
          </cell>
          <cell r="J1033" t="str">
            <v>Italy</v>
          </cell>
          <cell r="K1033" t="str">
            <v>Hộp/250ml</v>
          </cell>
          <cell r="L1033" t="str">
            <v xml:space="preserve">Liên Danh Công Ty Hồng Hạnh - Hoa Nguyễn </v>
          </cell>
          <cell r="M1033">
            <v>1365</v>
          </cell>
          <cell r="N1033">
            <v>7200</v>
          </cell>
          <cell r="O1033">
            <v>9828000</v>
          </cell>
          <cell r="P1033">
            <v>33</v>
          </cell>
          <cell r="Q1033" t="str">
            <v>304/QĐ-SYT</v>
          </cell>
        </row>
        <row r="1034">
          <cell r="C1034">
            <v>1059</v>
          </cell>
          <cell r="D1034" t="str">
            <v>HC1059</v>
          </cell>
          <cell r="E1034" t="str">
            <v>Máy xét nghiệm sinh hóa BIOLIS 50I SUPERIOR</v>
          </cell>
          <cell r="F1034" t="str">
            <v>Bilirubin Total 5x20/2x10ml</v>
          </cell>
          <cell r="G1034" t="str">
            <v>Bilirubin Total</v>
          </cell>
          <cell r="H1034" t="str">
            <v>Test</v>
          </cell>
          <cell r="I1034" t="str">
            <v>Biotecnica</v>
          </cell>
          <cell r="J1034" t="str">
            <v>Italy</v>
          </cell>
          <cell r="K1034" t="str">
            <v>Hộp/250ml</v>
          </cell>
          <cell r="L1034" t="str">
            <v xml:space="preserve">Liên Danh Công Ty Hồng Hạnh - Hoa Nguyễn </v>
          </cell>
          <cell r="M1034">
            <v>1365</v>
          </cell>
          <cell r="N1034">
            <v>7200</v>
          </cell>
          <cell r="O1034">
            <v>9828000</v>
          </cell>
          <cell r="P1034">
            <v>33</v>
          </cell>
          <cell r="Q1034" t="str">
            <v>304/QĐ-SYT</v>
          </cell>
        </row>
        <row r="1035">
          <cell r="C1035">
            <v>1060</v>
          </cell>
          <cell r="D1035" t="str">
            <v>HC1060</v>
          </cell>
          <cell r="E1035" t="str">
            <v>Máy xét nghiệm sinh hóa BIOLIS 50I SUPERIOR</v>
          </cell>
          <cell r="F1035" t="str">
            <v>Bóng đèn máy sinh hóa</v>
          </cell>
          <cell r="G1035" t="str">
            <v>Bóng đèn máy sinh hoá</v>
          </cell>
          <cell r="H1035" t="str">
            <v>Cái</v>
          </cell>
          <cell r="I1035" t="str">
            <v>Biotecnica</v>
          </cell>
          <cell r="J1035" t="str">
            <v>Italy</v>
          </cell>
          <cell r="K1035" t="str">
            <v>Hộp/1 cái</v>
          </cell>
          <cell r="L1035" t="str">
            <v xml:space="preserve">Liên Danh Công Ty Hồng Hạnh - Hoa Nguyễn </v>
          </cell>
          <cell r="M1035">
            <v>110</v>
          </cell>
          <cell r="N1035">
            <v>4</v>
          </cell>
          <cell r="O1035">
            <v>440</v>
          </cell>
          <cell r="P1035">
            <v>33</v>
          </cell>
          <cell r="Q1035" t="str">
            <v>304/QĐ-SYT</v>
          </cell>
        </row>
        <row r="1036">
          <cell r="C1036">
            <v>1061</v>
          </cell>
          <cell r="D1036" t="str">
            <v>HC1061</v>
          </cell>
          <cell r="E1036" t="str">
            <v>Máy xét nghiệm sinh hóa BIOLIS 50I SUPERIOR</v>
          </cell>
          <cell r="F1036" t="str">
            <v>C-Reactive Protein 1x10/5x25ml</v>
          </cell>
          <cell r="G1036" t="str">
            <v>C-Reactive Protein</v>
          </cell>
          <cell r="H1036" t="str">
            <v>Test</v>
          </cell>
          <cell r="I1036" t="str">
            <v>Ameda Labordiagnostik GmbH</v>
          </cell>
          <cell r="J1036" t="str">
            <v>Aó</v>
          </cell>
          <cell r="K1036" t="str">
            <v>Hộp/50ml</v>
          </cell>
          <cell r="L1036" t="str">
            <v xml:space="preserve">Liên Danh Công Ty Hồng Hạnh - Hoa Nguyễn </v>
          </cell>
          <cell r="M1036">
            <v>12600</v>
          </cell>
          <cell r="N1036">
            <v>13500</v>
          </cell>
          <cell r="O1036">
            <v>170100000</v>
          </cell>
          <cell r="P1036">
            <v>33</v>
          </cell>
          <cell r="Q1036" t="str">
            <v>304/QĐ-SYT</v>
          </cell>
        </row>
        <row r="1037">
          <cell r="C1037">
            <v>1062</v>
          </cell>
          <cell r="D1037" t="str">
            <v>HC1062</v>
          </cell>
          <cell r="E1037" t="str">
            <v>Máy xét nghiệm sinh hóa BIOLIS 50I SUPERIOR</v>
          </cell>
          <cell r="F1037" t="str">
            <v>Calcium Kit (Arsenazo III) 2x125ml</v>
          </cell>
          <cell r="G1037" t="str">
            <v>Calcium Kit (Arsenazo III)</v>
          </cell>
          <cell r="H1037" t="str">
            <v>Test</v>
          </cell>
          <cell r="I1037" t="str">
            <v>Ameda Labordiagnostik GmbH</v>
          </cell>
          <cell r="J1037" t="str">
            <v>Aó</v>
          </cell>
          <cell r="K1037" t="str">
            <v>Hộp/250ml</v>
          </cell>
          <cell r="L1037" t="str">
            <v xml:space="preserve">Liên Danh Công Ty Hồng Hạnh - Hoa Nguyễn </v>
          </cell>
          <cell r="M1037">
            <v>525</v>
          </cell>
          <cell r="N1037">
            <v>16670</v>
          </cell>
          <cell r="O1037">
            <v>8751750</v>
          </cell>
          <cell r="P1037">
            <v>33</v>
          </cell>
          <cell r="Q1037" t="str">
            <v>304/QĐ-SYT</v>
          </cell>
        </row>
        <row r="1038">
          <cell r="C1038">
            <v>1063</v>
          </cell>
          <cell r="D1038" t="str">
            <v>HC1063</v>
          </cell>
          <cell r="E1038" t="str">
            <v>Máy xét nghiệm sinh hóa BIOLIS 50I SUPERIOR</v>
          </cell>
          <cell r="F1038" t="str">
            <v>Chloride 2x125ml</v>
          </cell>
          <cell r="G1038" t="str">
            <v>Chloride</v>
          </cell>
          <cell r="H1038" t="str">
            <v>Test</v>
          </cell>
          <cell r="I1038" t="str">
            <v>Ameda Labordiagnostik GmbH</v>
          </cell>
          <cell r="J1038" t="str">
            <v>Áo</v>
          </cell>
          <cell r="K1038" t="str">
            <v>Hộp/2*125ml</v>
          </cell>
          <cell r="L1038" t="str">
            <v xml:space="preserve">Liên Danh Công Ty Hồng Hạnh - Hoa Nguyễn </v>
          </cell>
          <cell r="M1038">
            <v>966</v>
          </cell>
          <cell r="N1038">
            <v>8335</v>
          </cell>
          <cell r="O1038">
            <v>8051610</v>
          </cell>
          <cell r="P1038">
            <v>33</v>
          </cell>
          <cell r="Q1038" t="str">
            <v>304/QĐ-SYT</v>
          </cell>
        </row>
        <row r="1039">
          <cell r="C1039">
            <v>1064</v>
          </cell>
          <cell r="D1039" t="str">
            <v>HC1064</v>
          </cell>
          <cell r="E1039" t="str">
            <v>Máy xét nghiệm sinh hóa BIOLIS 50I SUPERIOR</v>
          </cell>
          <cell r="F1039" t="str">
            <v>Cholesterol 4x100ml</v>
          </cell>
          <cell r="G1039" t="str">
            <v>Cholesterol</v>
          </cell>
          <cell r="H1039" t="str">
            <v>Test</v>
          </cell>
          <cell r="I1039" t="str">
            <v>Ameda Labordiagnostik GmbH</v>
          </cell>
          <cell r="J1039" t="str">
            <v>Aó</v>
          </cell>
          <cell r="K1039" t="str">
            <v>Hộp/3*100ml</v>
          </cell>
          <cell r="L1039" t="str">
            <v xml:space="preserve">Liên Danh Công Ty Hồng Hạnh - Hoa Nguyễn </v>
          </cell>
          <cell r="M1039">
            <v>987</v>
          </cell>
          <cell r="N1039">
            <v>66675</v>
          </cell>
          <cell r="O1039">
            <v>65808225</v>
          </cell>
          <cell r="P1039">
            <v>33</v>
          </cell>
          <cell r="Q1039" t="str">
            <v>304/QĐ-SYT</v>
          </cell>
        </row>
        <row r="1040">
          <cell r="C1040">
            <v>1065</v>
          </cell>
          <cell r="D1040" t="str">
            <v>HC1065</v>
          </cell>
          <cell r="E1040" t="str">
            <v>Máy xét nghiệm sinh hóa BIOLIS 50I SUPERIOR</v>
          </cell>
          <cell r="F1040" t="str">
            <v>Cholinesterase CHE 5x25/5x5ml</v>
          </cell>
          <cell r="G1040" t="str">
            <v>Cholinesterase</v>
          </cell>
          <cell r="H1040" t="str">
            <v>Test</v>
          </cell>
          <cell r="I1040" t="str">
            <v>Ameda Labordiagnostik GmbH</v>
          </cell>
          <cell r="J1040" t="str">
            <v>Aó</v>
          </cell>
          <cell r="K1040" t="str">
            <v>Hộp/4*25ml+2*12.5ml</v>
          </cell>
          <cell r="L1040" t="str">
            <v xml:space="preserve">Liên Danh Công Ty Hồng Hạnh - Hoa Nguyễn </v>
          </cell>
          <cell r="M1040">
            <v>4830</v>
          </cell>
          <cell r="N1040">
            <v>5000</v>
          </cell>
          <cell r="O1040">
            <v>24150000</v>
          </cell>
          <cell r="P1040">
            <v>33</v>
          </cell>
          <cell r="Q1040" t="str">
            <v>304/QĐ-SYT</v>
          </cell>
        </row>
        <row r="1041">
          <cell r="C1041">
            <v>1066</v>
          </cell>
          <cell r="D1041" t="str">
            <v>HC1066</v>
          </cell>
          <cell r="E1041" t="str">
            <v>Máy xét nghiệm sinh hóa BIOLIS 50I SUPERIOR</v>
          </cell>
          <cell r="F1041" t="str">
            <v>CK - NAC/CK - MB Control 2 ml</v>
          </cell>
          <cell r="G1041" t="str">
            <v>CK-NAC/CK-MB Control</v>
          </cell>
          <cell r="H1041" t="str">
            <v>ml</v>
          </cell>
          <cell r="I1041" t="str">
            <v>Ameda Labordiagnostik GmbH</v>
          </cell>
          <cell r="J1041" t="str">
            <v>Áo</v>
          </cell>
          <cell r="K1041" t="str">
            <v>Hộp/1*2ml+1*2ml</v>
          </cell>
          <cell r="L1041" t="str">
            <v xml:space="preserve">Liên Danh Công Ty Hồng Hạnh - Hoa Nguyễn </v>
          </cell>
          <cell r="M1041">
            <v>327600</v>
          </cell>
          <cell r="N1041">
            <v>26</v>
          </cell>
          <cell r="O1041">
            <v>8517600</v>
          </cell>
          <cell r="P1041">
            <v>33</v>
          </cell>
          <cell r="Q1041" t="str">
            <v>304/QĐ-SYT</v>
          </cell>
        </row>
        <row r="1042">
          <cell r="C1042">
            <v>1067</v>
          </cell>
          <cell r="D1042" t="str">
            <v>HC1067</v>
          </cell>
          <cell r="E1042" t="str">
            <v>Máy xét nghiệm sinh hóa BIOLIS 50I SUPERIOR</v>
          </cell>
          <cell r="F1042" t="str">
            <v>CK-MB 4x50/2x20ml</v>
          </cell>
          <cell r="G1042" t="str">
            <v>CK-MB</v>
          </cell>
          <cell r="H1042" t="str">
            <v>Test</v>
          </cell>
          <cell r="I1042" t="str">
            <v>Ameda Labordiagnostik GmbH</v>
          </cell>
          <cell r="J1042" t="str">
            <v>Aó</v>
          </cell>
          <cell r="K1042" t="str">
            <v>Hộp/250ml</v>
          </cell>
          <cell r="L1042" t="str">
            <v xml:space="preserve">Liên Danh Công Ty Hồng Hạnh - Hoa Nguyễn </v>
          </cell>
          <cell r="M1042">
            <v>5460</v>
          </cell>
          <cell r="N1042">
            <v>24000</v>
          </cell>
          <cell r="O1042">
            <v>131040000</v>
          </cell>
          <cell r="P1042">
            <v>33</v>
          </cell>
          <cell r="Q1042" t="str">
            <v>304/QĐ-SYT</v>
          </cell>
        </row>
        <row r="1043">
          <cell r="C1043">
            <v>1068</v>
          </cell>
          <cell r="D1043" t="str">
            <v>HC1068</v>
          </cell>
          <cell r="E1043" t="str">
            <v>Máy xét nghiệm sinh hóa BIOLIS 50I SUPERIOR</v>
          </cell>
          <cell r="F1043" t="str">
            <v>CK-NAC 4x50/2x20ml</v>
          </cell>
          <cell r="G1043" t="str">
            <v>CK-NAC</v>
          </cell>
          <cell r="H1043" t="str">
            <v>Test</v>
          </cell>
          <cell r="I1043" t="str">
            <v>Ameda Labordiagnostik GmbH</v>
          </cell>
          <cell r="J1043" t="str">
            <v>Aó</v>
          </cell>
          <cell r="K1043" t="str">
            <v>Hộp/250ml</v>
          </cell>
          <cell r="L1043" t="str">
            <v xml:space="preserve">Liên Danh Công Ty Hồng Hạnh - Hoa Nguyễn </v>
          </cell>
          <cell r="M1043">
            <v>3255</v>
          </cell>
          <cell r="N1043">
            <v>16000</v>
          </cell>
          <cell r="O1043">
            <v>52080000</v>
          </cell>
          <cell r="P1043">
            <v>33</v>
          </cell>
          <cell r="Q1043" t="str">
            <v>304/QĐ-SYT</v>
          </cell>
        </row>
        <row r="1044">
          <cell r="C1044">
            <v>1069</v>
          </cell>
          <cell r="D1044" t="str">
            <v>HC1069</v>
          </cell>
          <cell r="E1044" t="str">
            <v>Máy xét nghiệm sinh hóa BIOLIS 50I SUPERIOR</v>
          </cell>
          <cell r="F1044" t="str">
            <v>Clinical Chemistry Calibration Serum Level 3 - 5ml</v>
          </cell>
          <cell r="G1044" t="str">
            <v>Clinical Chemistry Calibration Serum</v>
          </cell>
          <cell r="H1044" t="str">
            <v>ml</v>
          </cell>
          <cell r="I1044" t="str">
            <v>Ameda Labordiagnostik GmbH</v>
          </cell>
          <cell r="J1044" t="str">
            <v>Aó</v>
          </cell>
          <cell r="K1044" t="str">
            <v>Hộp/5ml</v>
          </cell>
          <cell r="L1044" t="str">
            <v xml:space="preserve">Liên Danh Công Ty Hồng Hạnh - Hoa Nguyễn </v>
          </cell>
          <cell r="M1044">
            <v>147000</v>
          </cell>
          <cell r="N1044">
            <v>125</v>
          </cell>
          <cell r="O1044">
            <v>18375000</v>
          </cell>
          <cell r="P1044">
            <v>33</v>
          </cell>
          <cell r="Q1044" t="str">
            <v>304/QĐ-SYT</v>
          </cell>
        </row>
        <row r="1045">
          <cell r="C1045">
            <v>1070</v>
          </cell>
          <cell r="D1045" t="str">
            <v>HC1070</v>
          </cell>
          <cell r="E1045" t="str">
            <v>Máy xét nghiệm sinh hóa BIOLIS 50I SUPERIOR</v>
          </cell>
          <cell r="F1045" t="str">
            <v>Creatinine 4x100/1x80ml</v>
          </cell>
          <cell r="G1045" t="str">
            <v>Creatinine</v>
          </cell>
          <cell r="H1045" t="str">
            <v>Test</v>
          </cell>
          <cell r="I1045" t="str">
            <v>Ameda Labordiagnostik GmbH</v>
          </cell>
          <cell r="J1045" t="str">
            <v>Aó</v>
          </cell>
          <cell r="K1045" t="str">
            <v>Hộp/240ml</v>
          </cell>
          <cell r="L1045" t="str">
            <v xml:space="preserve">Liên Danh Công Ty Hồng Hạnh - Hoa Nguyễn </v>
          </cell>
          <cell r="M1045">
            <v>756</v>
          </cell>
          <cell r="N1045">
            <v>80000</v>
          </cell>
          <cell r="O1045">
            <v>60480000</v>
          </cell>
          <cell r="P1045">
            <v>33</v>
          </cell>
          <cell r="Q1045" t="str">
            <v>304/QĐ-SYT</v>
          </cell>
        </row>
        <row r="1046">
          <cell r="C1046">
            <v>1071</v>
          </cell>
          <cell r="D1046" t="str">
            <v>HC1071</v>
          </cell>
          <cell r="E1046" t="str">
            <v>Máy xét nghiệm sinh hóa BIOLIS 50I SUPERIOR</v>
          </cell>
          <cell r="F1046" t="str">
            <v>CRP Standard Set 5x1ml</v>
          </cell>
          <cell r="G1046" t="str">
            <v>CRP Standard</v>
          </cell>
          <cell r="H1046" t="str">
            <v>ml</v>
          </cell>
          <cell r="I1046" t="str">
            <v>Ameda Labordiagnostik GmbH</v>
          </cell>
          <cell r="J1046" t="str">
            <v>Aó</v>
          </cell>
          <cell r="K1046" t="str">
            <v>Hộp/5*1ml</v>
          </cell>
          <cell r="L1046" t="str">
            <v xml:space="preserve">Liên Danh Công Ty Hồng Hạnh - Hoa Nguyễn </v>
          </cell>
          <cell r="M1046">
            <v>229985</v>
          </cell>
          <cell r="N1046">
            <v>80</v>
          </cell>
          <cell r="O1046">
            <v>18398800</v>
          </cell>
          <cell r="P1046">
            <v>33</v>
          </cell>
          <cell r="Q1046" t="str">
            <v>304/QĐ-SYT</v>
          </cell>
        </row>
        <row r="1047">
          <cell r="C1047">
            <v>1072</v>
          </cell>
          <cell r="D1047" t="str">
            <v>HC1072</v>
          </cell>
          <cell r="E1047" t="str">
            <v>Máy xét nghiệm sinh hóa BIOLIS 50I SUPERIOR</v>
          </cell>
          <cell r="F1047" t="str">
            <v>Cuvette (2)</v>
          </cell>
          <cell r="G1047" t="str">
            <v>Cuvette</v>
          </cell>
          <cell r="H1047" t="str">
            <v>Cái</v>
          </cell>
          <cell r="I1047" t="str">
            <v>Biotecnica</v>
          </cell>
          <cell r="J1047" t="str">
            <v>Italy</v>
          </cell>
          <cell r="K1047" t="str">
            <v>Hộp/ cái</v>
          </cell>
          <cell r="L1047" t="str">
            <v xml:space="preserve">Liên Danh Công Ty Hồng Hạnh - Hoa Nguyễn </v>
          </cell>
          <cell r="M1047">
            <v>2940</v>
          </cell>
          <cell r="N1047">
            <v>75</v>
          </cell>
          <cell r="O1047">
            <v>220500</v>
          </cell>
          <cell r="P1047">
            <v>33</v>
          </cell>
          <cell r="Q1047" t="str">
            <v>304/QĐ-SYT</v>
          </cell>
        </row>
        <row r="1048">
          <cell r="C1048">
            <v>1073</v>
          </cell>
          <cell r="D1048" t="str">
            <v>HC1073</v>
          </cell>
          <cell r="E1048" t="str">
            <v>Máy xét nghiệm sinh hóa BIOLIS 50I SUPERIOR</v>
          </cell>
          <cell r="F1048" t="str">
            <v>Detergent-H 1x825ml</v>
          </cell>
          <cell r="G1048" t="str">
            <v>Cleaning solution 395C</v>
          </cell>
          <cell r="H1048" t="str">
            <v>ml</v>
          </cell>
          <cell r="I1048" t="str">
            <v>Biotecnica</v>
          </cell>
          <cell r="J1048" t="str">
            <v>Italy</v>
          </cell>
          <cell r="K1048" t="str">
            <v>Chai 1000ml</v>
          </cell>
          <cell r="L1048" t="str">
            <v xml:space="preserve">Liên Danh Công Ty Hồng Hạnh - Hoa Nguyễn </v>
          </cell>
          <cell r="M1048">
            <v>319</v>
          </cell>
          <cell r="N1048">
            <v>9075</v>
          </cell>
          <cell r="O1048">
            <v>2894925</v>
          </cell>
          <cell r="P1048">
            <v>33</v>
          </cell>
          <cell r="Q1048" t="str">
            <v>304/QĐ-SYT</v>
          </cell>
        </row>
        <row r="1049">
          <cell r="C1049">
            <v>1074</v>
          </cell>
          <cell r="D1049" t="str">
            <v>HC1074</v>
          </cell>
          <cell r="E1049" t="str">
            <v>Máy xét nghiệm sinh hóa BIOLIS 50I SUPERIOR</v>
          </cell>
          <cell r="F1049" t="str">
            <v>Glucose 4x100ml</v>
          </cell>
          <cell r="G1049" t="str">
            <v>Glucose</v>
          </cell>
          <cell r="H1049" t="str">
            <v>Test</v>
          </cell>
          <cell r="I1049" t="str">
            <v>Biotecnica</v>
          </cell>
          <cell r="J1049" t="str">
            <v>Italy</v>
          </cell>
          <cell r="K1049" t="str">
            <v>Hộp/4*100ml</v>
          </cell>
          <cell r="L1049" t="str">
            <v xml:space="preserve">Liên Danh Công Ty Hồng Hạnh - Hoa Nguyễn </v>
          </cell>
          <cell r="M1049">
            <v>630</v>
          </cell>
          <cell r="N1049">
            <v>186690</v>
          </cell>
          <cell r="O1049">
            <v>117614700</v>
          </cell>
          <cell r="P1049">
            <v>33</v>
          </cell>
          <cell r="Q1049" t="str">
            <v>304/QĐ-SYT</v>
          </cell>
        </row>
        <row r="1050">
          <cell r="C1050">
            <v>1075</v>
          </cell>
          <cell r="D1050" t="str">
            <v>HC1075</v>
          </cell>
          <cell r="E1050" t="str">
            <v>Máy xét nghiệm sinh hóa BIOLIS 50I SUPERIOR</v>
          </cell>
          <cell r="F1050" t="str">
            <v>GOT (AST) 4x66/4x16ml</v>
          </cell>
          <cell r="G1050" t="str">
            <v>GOT (AST)</v>
          </cell>
          <cell r="H1050" t="str">
            <v>Test</v>
          </cell>
          <cell r="I1050" t="str">
            <v>Ameda Labordiagnostik GmbH</v>
          </cell>
          <cell r="J1050" t="str">
            <v>Aó</v>
          </cell>
          <cell r="K1050" t="str">
            <v>Hộp/ 4 x 50 ml + 2 x 25 ml</v>
          </cell>
          <cell r="L1050" t="str">
            <v xml:space="preserve">Liên Danh Công Ty Hồng Hạnh - Hoa Nguyễn </v>
          </cell>
          <cell r="M1050">
            <v>1365</v>
          </cell>
          <cell r="N1050">
            <v>59136</v>
          </cell>
          <cell r="O1050">
            <v>80720640</v>
          </cell>
          <cell r="P1050">
            <v>33</v>
          </cell>
          <cell r="Q1050" t="str">
            <v>304/QĐ-SYT</v>
          </cell>
        </row>
        <row r="1051">
          <cell r="C1051">
            <v>1076</v>
          </cell>
          <cell r="D1051" t="str">
            <v>HC1076</v>
          </cell>
          <cell r="E1051" t="str">
            <v>Máy xét nghiệm sinh hóa BIOLIS 50I SUPERIOR</v>
          </cell>
          <cell r="F1051" t="str">
            <v>GPT (ALAT) 4x66/4x16ml</v>
          </cell>
          <cell r="G1051" t="str">
            <v>GPT (ALAT)</v>
          </cell>
          <cell r="H1051" t="str">
            <v>Test</v>
          </cell>
          <cell r="I1051" t="str">
            <v>Ameda Labordiagnostik GmbH</v>
          </cell>
          <cell r="J1051" t="str">
            <v>Aó</v>
          </cell>
          <cell r="K1051" t="str">
            <v>Hộp/ 4 x 50 ml + 2 x 25 ml</v>
          </cell>
          <cell r="L1051" t="str">
            <v xml:space="preserve">Liên Danh Công Ty Hồng Hạnh - Hoa Nguyễn </v>
          </cell>
          <cell r="M1051">
            <v>1365</v>
          </cell>
          <cell r="N1051">
            <v>59136</v>
          </cell>
          <cell r="O1051">
            <v>80720640</v>
          </cell>
          <cell r="P1051">
            <v>33</v>
          </cell>
          <cell r="Q1051" t="str">
            <v>304/QĐ-SYT</v>
          </cell>
        </row>
        <row r="1052">
          <cell r="C1052">
            <v>1077</v>
          </cell>
          <cell r="D1052" t="str">
            <v>HC1077</v>
          </cell>
          <cell r="E1052" t="str">
            <v>Máy xét nghiệm sinh hóa BIOLIS 50I SUPERIOR</v>
          </cell>
          <cell r="F1052" t="str">
            <v>HbA1c - Hemolyse 500ml</v>
          </cell>
          <cell r="G1052" t="str">
            <v>HbA1c - Hemolyse</v>
          </cell>
          <cell r="H1052" t="str">
            <v>Test</v>
          </cell>
          <cell r="I1052" t="str">
            <v>Biotecnica</v>
          </cell>
          <cell r="J1052" t="str">
            <v>Italy</v>
          </cell>
          <cell r="K1052" t="str">
            <v>Hộp/100ml</v>
          </cell>
          <cell r="L1052" t="str">
            <v xml:space="preserve">Liên Danh Công Ty Hồng Hạnh - Hoa Nguyễn </v>
          </cell>
          <cell r="M1052">
            <v>2940</v>
          </cell>
          <cell r="N1052">
            <v>15000</v>
          </cell>
          <cell r="O1052">
            <v>44100000</v>
          </cell>
          <cell r="P1052">
            <v>33</v>
          </cell>
          <cell r="Q1052" t="str">
            <v>304/QĐ-SYT</v>
          </cell>
        </row>
        <row r="1053">
          <cell r="C1053">
            <v>1078</v>
          </cell>
          <cell r="D1053" t="str">
            <v>HC1078</v>
          </cell>
          <cell r="E1053" t="str">
            <v>Máy xét nghiệm sinh hóa BIOLIS 50I SUPERIOR</v>
          </cell>
          <cell r="F1053" t="str">
            <v>HbA1c 3x20/2x10/1x10ml</v>
          </cell>
          <cell r="G1053" t="str">
            <v>HbA1c</v>
          </cell>
          <cell r="H1053" t="str">
            <v>Test</v>
          </cell>
          <cell r="I1053" t="str">
            <v>Biotecnica</v>
          </cell>
          <cell r="J1053" t="str">
            <v>Italy</v>
          </cell>
          <cell r="K1053" t="str">
            <v>Hộp/60ml</v>
          </cell>
          <cell r="L1053" t="str">
            <v xml:space="preserve">Liên Danh Công Ty Hồng Hạnh - Hoa Nguyễn </v>
          </cell>
          <cell r="M1053">
            <v>50400</v>
          </cell>
          <cell r="N1053">
            <v>9000</v>
          </cell>
          <cell r="O1053">
            <v>453600000</v>
          </cell>
          <cell r="P1053">
            <v>33</v>
          </cell>
          <cell r="Q1053" t="str">
            <v>304/QĐ-SYT</v>
          </cell>
        </row>
        <row r="1054">
          <cell r="C1054">
            <v>1079</v>
          </cell>
          <cell r="D1054" t="str">
            <v>HC1079</v>
          </cell>
          <cell r="E1054" t="str">
            <v>Máy xét nghiệm sinh hóa BIOLIS 50I SUPERIOR</v>
          </cell>
          <cell r="F1054" t="str">
            <v>HbA1c Calibratorset 4x0.25ml</v>
          </cell>
          <cell r="G1054" t="str">
            <v>HbA1c Calibratorset</v>
          </cell>
          <cell r="H1054" t="str">
            <v>ml</v>
          </cell>
          <cell r="I1054" t="str">
            <v>Biotecnica</v>
          </cell>
          <cell r="J1054" t="str">
            <v>Italy</v>
          </cell>
          <cell r="K1054" t="str">
            <v>Hộp/2ml</v>
          </cell>
          <cell r="L1054" t="str">
            <v xml:space="preserve">Liên Danh Công Ty Hồng Hạnh - Hoa Nguyễn </v>
          </cell>
          <cell r="M1054">
            <v>2310000</v>
          </cell>
          <cell r="N1054">
            <v>15</v>
          </cell>
          <cell r="O1054">
            <v>34650000</v>
          </cell>
          <cell r="P1054">
            <v>33</v>
          </cell>
          <cell r="Q1054" t="str">
            <v>304/QĐ-SYT</v>
          </cell>
        </row>
        <row r="1055">
          <cell r="C1055">
            <v>1080</v>
          </cell>
          <cell r="D1055" t="str">
            <v>HC1080</v>
          </cell>
          <cell r="E1055" t="str">
            <v>Máy xét nghiệm sinh hóa BIOLIS 50I SUPERIOR</v>
          </cell>
          <cell r="F1055" t="str">
            <v>HDL-C Direct 4x25/2x17ml</v>
          </cell>
          <cell r="G1055" t="str">
            <v>HDL-C Direct</v>
          </cell>
          <cell r="H1055" t="str">
            <v>Test</v>
          </cell>
          <cell r="I1055" t="str">
            <v>Ameda Labordiagnostik GmbH</v>
          </cell>
          <cell r="J1055" t="str">
            <v>Aó</v>
          </cell>
          <cell r="K1055" t="str">
            <v>Hộp/75ml</v>
          </cell>
          <cell r="L1055" t="str">
            <v xml:space="preserve">Liên Danh Công Ty Hồng Hạnh - Hoa Nguyễn </v>
          </cell>
          <cell r="M1055">
            <v>6300</v>
          </cell>
          <cell r="N1055">
            <v>29155</v>
          </cell>
          <cell r="O1055">
            <v>183676500</v>
          </cell>
          <cell r="P1055">
            <v>33</v>
          </cell>
          <cell r="Q1055" t="str">
            <v>304/QĐ-SYT</v>
          </cell>
        </row>
        <row r="1056">
          <cell r="C1056">
            <v>1081</v>
          </cell>
          <cell r="D1056" t="str">
            <v>HC1081</v>
          </cell>
          <cell r="E1056" t="str">
            <v>Máy xét nghiệm sinh hóa BIOLIS 50I SUPERIOR</v>
          </cell>
          <cell r="F1056" t="str">
            <v>HDL/LDL-C Calibrator 3ml</v>
          </cell>
          <cell r="G1056" t="str">
            <v>HDL/LDL-C Calibrator</v>
          </cell>
          <cell r="H1056" t="str">
            <v>ml</v>
          </cell>
          <cell r="I1056" t="str">
            <v>Ameda Labordiagnostik GmbH</v>
          </cell>
          <cell r="J1056" t="str">
            <v>Áo</v>
          </cell>
          <cell r="K1056" t="str">
            <v>Hộp/1ml</v>
          </cell>
          <cell r="L1056" t="str">
            <v xml:space="preserve">Liên Danh Công Ty Hồng Hạnh - Hoa Nguyễn </v>
          </cell>
          <cell r="M1056">
            <v>135408</v>
          </cell>
          <cell r="N1056">
            <v>30</v>
          </cell>
          <cell r="O1056">
            <v>4062240</v>
          </cell>
          <cell r="P1056">
            <v>33</v>
          </cell>
          <cell r="Q1056" t="str">
            <v>304/QĐ-SYT</v>
          </cell>
        </row>
        <row r="1057">
          <cell r="C1057">
            <v>1082</v>
          </cell>
          <cell r="D1057" t="str">
            <v>HC1082</v>
          </cell>
          <cell r="E1057" t="str">
            <v>Máy xét nghiệm sinh hóa BIOLIS 50I SUPERIOR</v>
          </cell>
          <cell r="F1057" t="str">
            <v>Hum Asy Control 2 - 5ml</v>
          </cell>
          <cell r="G1057" t="str">
            <v>Multritrol 1</v>
          </cell>
          <cell r="H1057" t="str">
            <v>ml</v>
          </cell>
          <cell r="I1057" t="str">
            <v>Ameda Labordiagnostik GmbH</v>
          </cell>
          <cell r="J1057" t="str">
            <v>Áo</v>
          </cell>
          <cell r="K1057" t="str">
            <v>Hộp/10ml</v>
          </cell>
          <cell r="L1057" t="str">
            <v xml:space="preserve">Liên Danh Công Ty Hồng Hạnh - Hoa Nguyễn </v>
          </cell>
          <cell r="M1057">
            <v>105</v>
          </cell>
          <cell r="N1057">
            <v>375</v>
          </cell>
          <cell r="O1057">
            <v>39375</v>
          </cell>
          <cell r="P1057">
            <v>33</v>
          </cell>
          <cell r="Q1057" t="str">
            <v>304/QĐ-SYT</v>
          </cell>
        </row>
        <row r="1058">
          <cell r="C1058">
            <v>1083</v>
          </cell>
          <cell r="D1058" t="str">
            <v>HC1083</v>
          </cell>
          <cell r="E1058" t="str">
            <v>Máy xét nghiệm sinh hóa BIOLIS 50I SUPERIOR</v>
          </cell>
          <cell r="F1058" t="str">
            <v>Hum Asy Control 3 - 5ml</v>
          </cell>
          <cell r="G1058" t="str">
            <v>Multritrol 2</v>
          </cell>
          <cell r="H1058" t="str">
            <v>ml</v>
          </cell>
          <cell r="I1058" t="str">
            <v>Ameda Labordiagnostik GmbH</v>
          </cell>
          <cell r="J1058" t="str">
            <v>Áo</v>
          </cell>
          <cell r="K1058" t="str">
            <v>Hộp/10ml</v>
          </cell>
          <cell r="L1058" t="str">
            <v xml:space="preserve">Liên Danh Công Ty Hồng Hạnh - Hoa Nguyễn </v>
          </cell>
          <cell r="M1058">
            <v>105</v>
          </cell>
          <cell r="N1058">
            <v>225</v>
          </cell>
          <cell r="O1058">
            <v>23625</v>
          </cell>
          <cell r="P1058">
            <v>33</v>
          </cell>
          <cell r="Q1058" t="str">
            <v>304/QĐ-SYT</v>
          </cell>
        </row>
        <row r="1059">
          <cell r="C1059">
            <v>1084</v>
          </cell>
          <cell r="D1059" t="str">
            <v>HC1084</v>
          </cell>
          <cell r="E1059" t="str">
            <v>Máy xét nghiệm sinh hóa BIOLIS 50I SUPERIOR</v>
          </cell>
          <cell r="F1059" t="str">
            <v>Invitrol HbA1c Liquid L1 4x0.25ml</v>
          </cell>
          <cell r="G1059" t="str">
            <v>HbA1c Control</v>
          </cell>
          <cell r="H1059" t="str">
            <v>ml</v>
          </cell>
          <cell r="I1059" t="str">
            <v>Biotecnica</v>
          </cell>
          <cell r="J1059" t="str">
            <v>Italy</v>
          </cell>
          <cell r="K1059" t="str">
            <v>Hộp/1ml</v>
          </cell>
          <cell r="L1059" t="str">
            <v xml:space="preserve">Liên Danh Công Ty Hồng Hạnh - Hoa Nguyễn </v>
          </cell>
          <cell r="M1059">
            <v>105</v>
          </cell>
          <cell r="N1059">
            <v>10</v>
          </cell>
          <cell r="O1059">
            <v>1050</v>
          </cell>
          <cell r="P1059">
            <v>33</v>
          </cell>
          <cell r="Q1059" t="str">
            <v>304/QĐ-SYT</v>
          </cell>
        </row>
        <row r="1060">
          <cell r="C1060">
            <v>1085</v>
          </cell>
          <cell r="D1060" t="str">
            <v>HC1085</v>
          </cell>
          <cell r="E1060" t="str">
            <v>Máy xét nghiệm sinh hóa BIOLIS 50I SUPERIOR</v>
          </cell>
          <cell r="F1060" t="str">
            <v>Invitrol HbA1c Liquid L2 4x0.25ml</v>
          </cell>
          <cell r="G1060" t="str">
            <v>HbA1c Control</v>
          </cell>
          <cell r="H1060" t="str">
            <v>ml</v>
          </cell>
          <cell r="I1060" t="str">
            <v>Biotecnica</v>
          </cell>
          <cell r="J1060" t="str">
            <v>Italy</v>
          </cell>
          <cell r="K1060" t="str">
            <v>Hộp/1ml</v>
          </cell>
          <cell r="L1060" t="str">
            <v xml:space="preserve">Liên Danh Công Ty Hồng Hạnh - Hoa Nguyễn </v>
          </cell>
          <cell r="M1060">
            <v>105</v>
          </cell>
          <cell r="N1060">
            <v>10</v>
          </cell>
          <cell r="O1060">
            <v>1050</v>
          </cell>
          <cell r="P1060">
            <v>33</v>
          </cell>
          <cell r="Q1060" t="str">
            <v>304/QĐ-SYT</v>
          </cell>
        </row>
        <row r="1061">
          <cell r="C1061">
            <v>1086</v>
          </cell>
          <cell r="D1061" t="str">
            <v>HC1086</v>
          </cell>
          <cell r="E1061" t="str">
            <v>Máy xét nghiệm sinh hóa BIOLIS 50I SUPERIOR</v>
          </cell>
          <cell r="F1061" t="str">
            <v>LDH-P 4x50/2x20ml</v>
          </cell>
          <cell r="G1061" t="str">
            <v>LDH-P</v>
          </cell>
          <cell r="H1061" t="str">
            <v>Test</v>
          </cell>
          <cell r="I1061" t="str">
            <v>Biotecnica</v>
          </cell>
          <cell r="J1061" t="str">
            <v>Italy</v>
          </cell>
          <cell r="K1061" t="str">
            <v>Hộp/150 test</v>
          </cell>
          <cell r="L1061" t="str">
            <v xml:space="preserve">Liên Danh Công Ty Hồng Hạnh - Hoa Nguyễn </v>
          </cell>
          <cell r="M1061">
            <v>105</v>
          </cell>
          <cell r="N1061">
            <v>8000</v>
          </cell>
          <cell r="O1061">
            <v>840000</v>
          </cell>
          <cell r="P1061">
            <v>33</v>
          </cell>
          <cell r="Q1061" t="str">
            <v>304/QĐ-SYT</v>
          </cell>
        </row>
        <row r="1062">
          <cell r="C1062">
            <v>1087</v>
          </cell>
          <cell r="D1062" t="str">
            <v>HC1087</v>
          </cell>
          <cell r="E1062" t="str">
            <v>Máy xét nghiệm sinh hóa BIOLIS 50I SUPERIOR</v>
          </cell>
          <cell r="F1062" t="str">
            <v>LDL-C Direct 4x25/2x17ml</v>
          </cell>
          <cell r="G1062" t="str">
            <v>LDL-C Direct</v>
          </cell>
          <cell r="H1062" t="str">
            <v>Test</v>
          </cell>
          <cell r="I1062" t="str">
            <v>Biotecnica</v>
          </cell>
          <cell r="J1062" t="str">
            <v>Italy</v>
          </cell>
          <cell r="K1062" t="str">
            <v>Hộp/2*50ml,2*12.5ml</v>
          </cell>
          <cell r="L1062" t="str">
            <v xml:space="preserve">Liên Danh Công Ty Hồng Hạnh - Hoa Nguyễn </v>
          </cell>
          <cell r="M1062">
            <v>12999</v>
          </cell>
          <cell r="N1062">
            <v>29155</v>
          </cell>
          <cell r="O1062">
            <v>378985845</v>
          </cell>
          <cell r="P1062">
            <v>33</v>
          </cell>
          <cell r="Q1062" t="str">
            <v>304/QĐ-SYT</v>
          </cell>
        </row>
        <row r="1063">
          <cell r="C1063">
            <v>1088</v>
          </cell>
          <cell r="D1063" t="str">
            <v>HC1088</v>
          </cell>
          <cell r="E1063" t="str">
            <v>Máy xét nghiệm sinh hóa BIOLIS 50I SUPERIOR</v>
          </cell>
          <cell r="F1063" t="str">
            <v>Microalbumin 1x10/5x25ml</v>
          </cell>
          <cell r="G1063" t="str">
            <v>Microalbumin</v>
          </cell>
          <cell r="H1063" t="str">
            <v>Test</v>
          </cell>
          <cell r="I1063" t="str">
            <v>Biotecnica</v>
          </cell>
          <cell r="J1063" t="str">
            <v>Italy</v>
          </cell>
          <cell r="K1063" t="str">
            <v>Hộp/85ml</v>
          </cell>
          <cell r="L1063" t="str">
            <v xml:space="preserve">Liên Danh Công Ty Hồng Hạnh - Hoa Nguyễn </v>
          </cell>
          <cell r="M1063">
            <v>105</v>
          </cell>
          <cell r="N1063">
            <v>3500</v>
          </cell>
          <cell r="O1063">
            <v>367500</v>
          </cell>
          <cell r="P1063">
            <v>33</v>
          </cell>
          <cell r="Q1063" t="str">
            <v>304/QĐ-SYT</v>
          </cell>
        </row>
        <row r="1064">
          <cell r="C1064">
            <v>1089</v>
          </cell>
          <cell r="D1064" t="str">
            <v>HC1089</v>
          </cell>
          <cell r="E1064" t="str">
            <v>Máy xét nghiệm sinh hóa BIOLIS 50I SUPERIOR</v>
          </cell>
          <cell r="F1064" t="str">
            <v>Microalbumin Standard Set 5x1ml</v>
          </cell>
          <cell r="G1064" t="str">
            <v>Microalbumin Standard Set</v>
          </cell>
          <cell r="H1064" t="str">
            <v>ml</v>
          </cell>
          <cell r="I1064" t="str">
            <v>Biotecnica</v>
          </cell>
          <cell r="J1064" t="str">
            <v>Italy</v>
          </cell>
          <cell r="K1064" t="str">
            <v>Hộp/1ml</v>
          </cell>
          <cell r="L1064" t="str">
            <v xml:space="preserve">Liên Danh Công Ty Hồng Hạnh - Hoa Nguyễn </v>
          </cell>
          <cell r="M1064">
            <v>105</v>
          </cell>
          <cell r="N1064">
            <v>35</v>
          </cell>
          <cell r="O1064">
            <v>3675</v>
          </cell>
          <cell r="P1064">
            <v>33</v>
          </cell>
          <cell r="Q1064" t="str">
            <v>304/QĐ-SYT</v>
          </cell>
        </row>
        <row r="1065">
          <cell r="C1065">
            <v>1090</v>
          </cell>
          <cell r="D1065" t="str">
            <v>HC1090</v>
          </cell>
          <cell r="E1065" t="str">
            <v>Máy xét nghiệm sinh hóa BIOLIS 50I SUPERIOR</v>
          </cell>
          <cell r="F1065" t="str">
            <v>Rinse Solution 4x100ml</v>
          </cell>
          <cell r="G1065" t="str">
            <v>Cleaning Solution</v>
          </cell>
          <cell r="H1065" t="str">
            <v>ml</v>
          </cell>
          <cell r="I1065" t="str">
            <v>Biotecnica</v>
          </cell>
          <cell r="J1065" t="str">
            <v>Italy</v>
          </cell>
          <cell r="K1065" t="str">
            <v>chai 1000ml</v>
          </cell>
          <cell r="L1065" t="str">
            <v xml:space="preserve">Liên Danh Công Ty Hồng Hạnh - Hoa Nguyễn </v>
          </cell>
          <cell r="M1065">
            <v>319</v>
          </cell>
          <cell r="N1065">
            <v>28400</v>
          </cell>
          <cell r="O1065">
            <v>9059600</v>
          </cell>
          <cell r="P1065">
            <v>33</v>
          </cell>
          <cell r="Q1065" t="str">
            <v>304/QĐ-SYT</v>
          </cell>
        </row>
        <row r="1066">
          <cell r="C1066">
            <v>1091</v>
          </cell>
          <cell r="D1066" t="str">
            <v>HC1091</v>
          </cell>
          <cell r="E1066" t="str">
            <v>Máy xét nghiệm sinh hóa BIOLIS 50I SUPERIOR</v>
          </cell>
          <cell r="F1066" t="str">
            <v>Sample cup 1000 cái/gói</v>
          </cell>
          <cell r="G1066" t="str">
            <v>Sample cup 1000 cái/gói</v>
          </cell>
          <cell r="H1066" t="str">
            <v>Cái</v>
          </cell>
          <cell r="I1066" t="str">
            <v>Biotecnica</v>
          </cell>
          <cell r="J1066" t="str">
            <v>Italy</v>
          </cell>
          <cell r="K1066" t="str">
            <v>Gói/1000 cái</v>
          </cell>
          <cell r="L1066" t="str">
            <v xml:space="preserve">Liên Danh Công Ty Hồng Hạnh - Hoa Nguyễn </v>
          </cell>
          <cell r="M1066">
            <v>110</v>
          </cell>
          <cell r="N1066">
            <v>12000</v>
          </cell>
          <cell r="O1066">
            <v>1320000</v>
          </cell>
          <cell r="P1066">
            <v>33</v>
          </cell>
          <cell r="Q1066" t="str">
            <v>304/QĐ-SYT</v>
          </cell>
        </row>
        <row r="1067">
          <cell r="C1067">
            <v>1092</v>
          </cell>
          <cell r="D1067" t="str">
            <v>HC1092</v>
          </cell>
          <cell r="E1067" t="str">
            <v>Máy xét nghiệm sinh hóa BIOLIS 50I SUPERIOR</v>
          </cell>
          <cell r="F1067" t="str">
            <v>Total Protein 2x125ml</v>
          </cell>
          <cell r="G1067" t="str">
            <v>Total Protein</v>
          </cell>
          <cell r="H1067" t="str">
            <v>Test</v>
          </cell>
          <cell r="I1067" t="str">
            <v>Biotecnica</v>
          </cell>
          <cell r="J1067" t="str">
            <v>Italy</v>
          </cell>
          <cell r="K1067" t="str">
            <v>Hộp/500ml</v>
          </cell>
          <cell r="L1067" t="str">
            <v xml:space="preserve">Liên Danh Công Ty Hồng Hạnh - Hoa Nguyễn </v>
          </cell>
          <cell r="M1067">
            <v>861</v>
          </cell>
          <cell r="N1067">
            <v>23338</v>
          </cell>
          <cell r="O1067">
            <v>20094018</v>
          </cell>
          <cell r="P1067">
            <v>33</v>
          </cell>
          <cell r="Q1067" t="str">
            <v>304/QĐ-SYT</v>
          </cell>
        </row>
        <row r="1068">
          <cell r="C1068">
            <v>1093</v>
          </cell>
          <cell r="D1068" t="str">
            <v>HC1093</v>
          </cell>
          <cell r="E1068" t="str">
            <v>Máy xét nghiệm sinh hóa BIOLIS 50I SUPERIOR</v>
          </cell>
          <cell r="F1068" t="str">
            <v>Total Protein in urine and CSF 2x125ml</v>
          </cell>
          <cell r="G1068" t="str">
            <v>Total Protein in urine and CSF</v>
          </cell>
          <cell r="H1068" t="str">
            <v>Test</v>
          </cell>
          <cell r="I1068" t="str">
            <v>Ameda Labordiagnostik GmbH</v>
          </cell>
          <cell r="J1068" t="str">
            <v>Áo</v>
          </cell>
          <cell r="K1068" t="str">
            <v>Hộp/250ml</v>
          </cell>
          <cell r="L1068" t="str">
            <v xml:space="preserve">Liên Danh Công Ty Hồng Hạnh - Hoa Nguyễn </v>
          </cell>
          <cell r="M1068">
            <v>1491</v>
          </cell>
          <cell r="N1068">
            <v>20004</v>
          </cell>
          <cell r="O1068">
            <v>29825964</v>
          </cell>
          <cell r="P1068">
            <v>33</v>
          </cell>
          <cell r="Q1068" t="str">
            <v>304/QĐ-SYT</v>
          </cell>
        </row>
        <row r="1069">
          <cell r="C1069">
            <v>1094</v>
          </cell>
          <cell r="D1069" t="str">
            <v>HC1094</v>
          </cell>
          <cell r="E1069" t="str">
            <v>Máy xét nghiệm sinh hóa BIOLIS 50I SUPERIOR</v>
          </cell>
          <cell r="F1069" t="str">
            <v>Triglycerides Liq Kit 2x150ml</v>
          </cell>
          <cell r="G1069" t="str">
            <v>Triglycerdides</v>
          </cell>
          <cell r="H1069" t="str">
            <v>Test</v>
          </cell>
          <cell r="I1069" t="str">
            <v>Biotecnica</v>
          </cell>
          <cell r="J1069" t="str">
            <v>Italy</v>
          </cell>
          <cell r="K1069" t="str">
            <v>Hộp/400ml</v>
          </cell>
          <cell r="L1069" t="str">
            <v xml:space="preserve">Liên Danh Công Ty Hồng Hạnh - Hoa Nguyễn </v>
          </cell>
          <cell r="M1069">
            <v>2016</v>
          </cell>
          <cell r="N1069">
            <v>60000</v>
          </cell>
          <cell r="O1069">
            <v>120960000</v>
          </cell>
          <cell r="P1069">
            <v>33</v>
          </cell>
          <cell r="Q1069" t="str">
            <v>304/QĐ-SYT</v>
          </cell>
        </row>
        <row r="1070">
          <cell r="C1070">
            <v>1095</v>
          </cell>
          <cell r="D1070" t="str">
            <v>HC1095</v>
          </cell>
          <cell r="E1070" t="str">
            <v>Máy xét nghiệm sinh hóa BIOLIS 50I SUPERIOR</v>
          </cell>
          <cell r="F1070" t="str">
            <v>Urea UV 4x100/4x20ml</v>
          </cell>
          <cell r="G1070" t="str">
            <v>Urea UV</v>
          </cell>
          <cell r="H1070" t="str">
            <v>Test</v>
          </cell>
          <cell r="I1070" t="str">
            <v>Biotecnica</v>
          </cell>
          <cell r="J1070" t="str">
            <v>Italy</v>
          </cell>
          <cell r="K1070" t="str">
            <v>Hộp/500ml</v>
          </cell>
          <cell r="L1070" t="str">
            <v xml:space="preserve">Liên Danh Công Ty Hồng Hạnh - Hoa Nguyễn </v>
          </cell>
          <cell r="M1070">
            <v>1050</v>
          </cell>
          <cell r="N1070">
            <v>80000</v>
          </cell>
          <cell r="O1070">
            <v>84000000</v>
          </cell>
          <cell r="P1070">
            <v>33</v>
          </cell>
          <cell r="Q1070" t="str">
            <v>304/QĐ-SYT</v>
          </cell>
        </row>
        <row r="1071">
          <cell r="C1071">
            <v>1096</v>
          </cell>
          <cell r="D1071" t="str">
            <v>HC1096</v>
          </cell>
          <cell r="E1071" t="str">
            <v>Máy xét nghiệm sinh hóa BIOLIS 50I SUPERIOR</v>
          </cell>
          <cell r="F1071" t="str">
            <v>Uric Acid Liquid kit 2x125ml</v>
          </cell>
          <cell r="G1071" t="str">
            <v>Uric Acid</v>
          </cell>
          <cell r="H1071" t="str">
            <v>Test</v>
          </cell>
          <cell r="I1071" t="str">
            <v>Biotecnica</v>
          </cell>
          <cell r="J1071" t="str">
            <v>Italy</v>
          </cell>
          <cell r="K1071" t="str">
            <v>Hộp/500</v>
          </cell>
          <cell r="L1071" t="str">
            <v xml:space="preserve">Liên Danh Công Ty Hồng Hạnh - Hoa Nguyễn </v>
          </cell>
          <cell r="M1071">
            <v>1050</v>
          </cell>
          <cell r="N1071">
            <v>25005</v>
          </cell>
          <cell r="O1071">
            <v>26255250</v>
          </cell>
          <cell r="P1071">
            <v>33</v>
          </cell>
          <cell r="Q1071" t="str">
            <v>304/QĐ-SYT</v>
          </cell>
        </row>
        <row r="1072">
          <cell r="C1072">
            <v>1097</v>
          </cell>
          <cell r="D1072" t="str">
            <v>HC1097</v>
          </cell>
          <cell r="E1072" t="str">
            <v>Máy xét nghiệm sinh hóa BIOLIS 50I SUPERIOR</v>
          </cell>
          <cell r="F1072" t="str">
            <v>Y-GT carboxy Liq Kit 240+60ml</v>
          </cell>
          <cell r="G1072" t="str">
            <v>GGT</v>
          </cell>
          <cell r="H1072" t="str">
            <v>Test</v>
          </cell>
          <cell r="I1072" t="str">
            <v>Biotecnica</v>
          </cell>
          <cell r="J1072" t="str">
            <v>Italy</v>
          </cell>
          <cell r="K1072" t="str">
            <v>Hộp/250</v>
          </cell>
          <cell r="L1072" t="str">
            <v xml:space="preserve">Liên Danh Công Ty Hồng Hạnh - Hoa Nguyễn </v>
          </cell>
          <cell r="M1072">
            <v>1344</v>
          </cell>
          <cell r="N1072">
            <v>18000</v>
          </cell>
          <cell r="O1072">
            <v>24192000</v>
          </cell>
          <cell r="P1072">
            <v>33</v>
          </cell>
          <cell r="Q1072" t="str">
            <v>304/QĐ-SYT</v>
          </cell>
        </row>
        <row r="1073">
          <cell r="C1073">
            <v>1098</v>
          </cell>
          <cell r="D1073" t="str">
            <v>HC1098</v>
          </cell>
          <cell r="E1073" t="str">
            <v>Máy xét nghiệm sinh hóa hoàn toàn tự động (Model: AU400, AU640; HXS: Beckman Coulter (Olympus -Nhật)</v>
          </cell>
          <cell r="F1073" t="str">
            <v>Chất chuẩn cho xét nghiệm RF</v>
          </cell>
          <cell r="G1073" t="str">
            <v>RF LATEX CALIBRATOR</v>
          </cell>
          <cell r="H1073" t="str">
            <v xml:space="preserve">mL
</v>
          </cell>
          <cell r="I1073" t="str">
            <v>Beckman Coulter</v>
          </cell>
          <cell r="J1073" t="str">
            <v>Japan</v>
          </cell>
          <cell r="K1073" t="str">
            <v>Hộp/5x1mL(5levels)</v>
          </cell>
          <cell r="L1073" t="str">
            <v xml:space="preserve">Công Ty Tnhh Thiết Bị Minh Tâm </v>
          </cell>
          <cell r="M1073">
            <v>1945440</v>
          </cell>
          <cell r="N1073">
            <v>45</v>
          </cell>
          <cell r="O1073">
            <v>87544800</v>
          </cell>
          <cell r="P1073">
            <v>46</v>
          </cell>
          <cell r="Q1073" t="str">
            <v>304/QĐ-SYT</v>
          </cell>
        </row>
        <row r="1074">
          <cell r="C1074">
            <v>1099</v>
          </cell>
          <cell r="D1074" t="str">
            <v>HC1099</v>
          </cell>
          <cell r="E1074" t="str">
            <v>Máy xét nghiệm sinh hóa hoàn toàn tự động (Model: AU400, AU640; HXS: Beckman Coulter (Olympus -Nhật)</v>
          </cell>
          <cell r="F1074" t="str">
            <v>Chất kiểm chứng cho xét nghiệm Hba1c</v>
          </cell>
          <cell r="G1074" t="str">
            <v>extendSURE HbA1c Liquid Controls</v>
          </cell>
          <cell r="H1074" t="str">
            <v xml:space="preserve">mL
</v>
          </cell>
          <cell r="I1074" t="str">
            <v>Canterbury Scientific</v>
          </cell>
          <cell r="J1074" t="str">
            <v>New Zealand</v>
          </cell>
          <cell r="K1074" t="str">
            <v>Hộp/2x1mL+2x1mL (2 levels)</v>
          </cell>
          <cell r="L1074" t="str">
            <v xml:space="preserve">Công Ty Tnhh Thiết Bị Minh Tâm </v>
          </cell>
          <cell r="M1074">
            <v>2596125</v>
          </cell>
          <cell r="N1074">
            <v>92</v>
          </cell>
          <cell r="O1074">
            <v>238843500</v>
          </cell>
          <cell r="P1074">
            <v>46</v>
          </cell>
          <cell r="Q1074" t="str">
            <v>304/QĐ-SYT</v>
          </cell>
        </row>
        <row r="1075">
          <cell r="C1075">
            <v>1100</v>
          </cell>
          <cell r="D1075" t="str">
            <v>HC1100</v>
          </cell>
          <cell r="E1075" t="str">
            <v>Máy xét nghiệm sinh hóa hoàn toàn tự động (Model: AU400, AU640; HXS: Beckman Coulter (Olympus -Nhật)</v>
          </cell>
          <cell r="F1075" t="str">
            <v>Dung dịch ly giải hồng cầu dùng cho xét nghiệm HbA1c</v>
          </cell>
          <cell r="G1075" t="str">
            <v>Hemolyzing Reagent</v>
          </cell>
          <cell r="H1075" t="str">
            <v xml:space="preserve">mL
</v>
          </cell>
          <cell r="I1075" t="str">
            <v>Beckman Coulter</v>
          </cell>
          <cell r="J1075" t="str">
            <v>Germany</v>
          </cell>
          <cell r="K1075" t="str">
            <v>Hộp/1000mL</v>
          </cell>
          <cell r="L1075" t="str">
            <v xml:space="preserve">Công Ty Tnhh Thiết Bị Minh Tâm </v>
          </cell>
          <cell r="M1075">
            <v>5334</v>
          </cell>
          <cell r="N1075">
            <v>25000</v>
          </cell>
          <cell r="O1075">
            <v>133350000</v>
          </cell>
          <cell r="P1075">
            <v>46</v>
          </cell>
          <cell r="Q1075" t="str">
            <v>304/QĐ-SYT</v>
          </cell>
        </row>
        <row r="1076">
          <cell r="C1076">
            <v>1101</v>
          </cell>
          <cell r="D1076" t="str">
            <v>HC1101</v>
          </cell>
          <cell r="E1076" t="str">
            <v>Máy xét nghiệm sinh hóa hoàn toàn tự động (Model: AU400, AU640; HXS: Beckman Coulter (Olympus -Nhật)</v>
          </cell>
          <cell r="F1076" t="str">
            <v>Hóa chất dùng cho xét nghiệm ALP</v>
          </cell>
          <cell r="G1076" t="str">
            <v>ALP</v>
          </cell>
          <cell r="H1076" t="str">
            <v xml:space="preserve">Test
</v>
          </cell>
          <cell r="I1076" t="str">
            <v>Beckman Coulter</v>
          </cell>
          <cell r="J1076" t="str">
            <v>Ireland</v>
          </cell>
          <cell r="K1076" t="str">
            <v>Hộp/4x30mL+4x30mL/1940tests</v>
          </cell>
          <cell r="L1076" t="str">
            <v xml:space="preserve">Công Ty Tnhh Thiết Bị Minh Tâm </v>
          </cell>
          <cell r="M1076">
            <v>2205</v>
          </cell>
          <cell r="N1076">
            <v>17220</v>
          </cell>
          <cell r="O1076">
            <v>37970100</v>
          </cell>
          <cell r="P1076">
            <v>46</v>
          </cell>
          <cell r="Q1076" t="str">
            <v>304/QĐ-SYT</v>
          </cell>
        </row>
        <row r="1077">
          <cell r="C1077">
            <v>1102</v>
          </cell>
          <cell r="D1077" t="str">
            <v>HC1102</v>
          </cell>
          <cell r="E1077" t="str">
            <v>Máy xét nghiệm sinh hóa hoàn toàn tự động (Model: AU400, AU640; HXS: Beckman Coulter (Olympus -Nhật)</v>
          </cell>
          <cell r="F1077" t="str">
            <v>Hóa chất dùng cho xét nghiệm ALT</v>
          </cell>
          <cell r="G1077" t="str">
            <v>ALT</v>
          </cell>
          <cell r="H1077" t="str">
            <v xml:space="preserve">Test
</v>
          </cell>
          <cell r="I1077" t="str">
            <v>Beckman Coulter</v>
          </cell>
          <cell r="J1077" t="str">
            <v>Ireland</v>
          </cell>
          <cell r="K1077" t="str">
            <v>Hộp/4x50mL+4x25mL/2000tests</v>
          </cell>
          <cell r="L1077" t="str">
            <v xml:space="preserve">Công Ty Tnhh Thiết Bị Minh Tâm </v>
          </cell>
          <cell r="M1077">
            <v>3108</v>
          </cell>
          <cell r="N1077">
            <v>55860</v>
          </cell>
          <cell r="O1077">
            <v>173612880</v>
          </cell>
          <cell r="P1077">
            <v>46</v>
          </cell>
          <cell r="Q1077" t="str">
            <v>304/QĐ-SYT</v>
          </cell>
        </row>
        <row r="1078">
          <cell r="C1078">
            <v>1103</v>
          </cell>
          <cell r="D1078" t="str">
            <v>HC1103</v>
          </cell>
          <cell r="E1078" t="str">
            <v>Máy xét nghiệm sinh hóa hoàn toàn tự động (Model: AU400, AU640; HXS: Beckman Coulter (Olympus -Nhật)</v>
          </cell>
          <cell r="F1078" t="str">
            <v>Hóa chất dùng cho xét nghiệm ASO</v>
          </cell>
          <cell r="G1078" t="str">
            <v>ASO</v>
          </cell>
          <cell r="H1078" t="str">
            <v xml:space="preserve">Test
</v>
          </cell>
          <cell r="I1078" t="str">
            <v>Beckman Coulter</v>
          </cell>
          <cell r="J1078" t="str">
            <v>Spain</v>
          </cell>
          <cell r="K1078" t="str">
            <v>Hộp/4x51mL+4x7mL/1120tests</v>
          </cell>
          <cell r="L1078" t="str">
            <v xml:space="preserve">Công Ty Tnhh Thiết Bị Minh Tâm </v>
          </cell>
          <cell r="M1078">
            <v>26040</v>
          </cell>
          <cell r="N1078">
            <v>17490</v>
          </cell>
          <cell r="O1078">
            <v>455439600</v>
          </cell>
          <cell r="P1078">
            <v>46</v>
          </cell>
          <cell r="Q1078" t="str">
            <v>304/QĐ-SYT</v>
          </cell>
        </row>
        <row r="1079">
          <cell r="C1079">
            <v>1104</v>
          </cell>
          <cell r="D1079" t="str">
            <v>HC1104</v>
          </cell>
          <cell r="E1079" t="str">
            <v>Máy xét nghiệm sinh hóa hoàn toàn tự động (Model: AU400, AU640; HXS: Beckman Coulter (Olympus -Nhật)</v>
          </cell>
          <cell r="F1079" t="str">
            <v>Hóa chất dùng cho xét nghiệm CK</v>
          </cell>
          <cell r="G1079" t="str">
            <v>CK (NAC)</v>
          </cell>
          <cell r="H1079" t="str">
            <v xml:space="preserve">Test
</v>
          </cell>
          <cell r="I1079" t="str">
            <v>Beckman Coulter</v>
          </cell>
          <cell r="J1079" t="str">
            <v>Ireland</v>
          </cell>
          <cell r="K1079" t="str">
            <v>Hộp/4x22mL+4x4mL+4x6mL/800tests</v>
          </cell>
          <cell r="L1079" t="str">
            <v xml:space="preserve">Công Ty Tnhh Thiết Bị Minh Tâm </v>
          </cell>
          <cell r="M1079">
            <v>7980</v>
          </cell>
          <cell r="N1079">
            <v>15640</v>
          </cell>
          <cell r="O1079">
            <v>124807200</v>
          </cell>
          <cell r="P1079">
            <v>46</v>
          </cell>
          <cell r="Q1079" t="str">
            <v>304/QĐ-SYT</v>
          </cell>
        </row>
        <row r="1080">
          <cell r="C1080">
            <v>1105</v>
          </cell>
          <cell r="D1080" t="str">
            <v>HC1105</v>
          </cell>
          <cell r="E1080" t="str">
            <v>Máy xét nghiệm sinh hóa hoàn toàn tự động (Model: AU400, AU640; HXS: Beckman Coulter (Olympus -Nhật)</v>
          </cell>
          <cell r="F1080" t="str">
            <v>Hóa chất dùng cho xét nghiệm HbA1c</v>
          </cell>
          <cell r="G1080" t="str">
            <v>HbA1c</v>
          </cell>
          <cell r="H1080" t="str">
            <v xml:space="preserve">Test
</v>
          </cell>
          <cell r="I1080" t="str">
            <v>Beckman Coulter</v>
          </cell>
          <cell r="J1080" t="str">
            <v>Germany</v>
          </cell>
          <cell r="K1080" t="str">
            <v>Hộp/2x37.5mL+2x7.5mL+2x34.5mL+5x2mL/428tests</v>
          </cell>
          <cell r="L1080" t="str">
            <v xml:space="preserve">Công Ty Tnhh Thiết Bị Minh Tâm </v>
          </cell>
          <cell r="M1080">
            <v>72219</v>
          </cell>
          <cell r="N1080">
            <v>40060</v>
          </cell>
          <cell r="O1080">
            <v>2893093140</v>
          </cell>
          <cell r="P1080">
            <v>46</v>
          </cell>
          <cell r="Q1080" t="str">
            <v>304/QĐ-SYT</v>
          </cell>
        </row>
        <row r="1081">
          <cell r="C1081">
            <v>1106</v>
          </cell>
          <cell r="D1081" t="str">
            <v>HC1106</v>
          </cell>
          <cell r="E1081" t="str">
            <v>Máy xét nghiệm sinh hóa hoàn toàn tự động (Model: AU400, AU640; HXS: Beckman Coulter (Olympus -Nhật)</v>
          </cell>
          <cell r="F1081" t="str">
            <v>Hóa chất dùng cho xét nghiệm Inorganic Phosphorous</v>
          </cell>
          <cell r="G1081" t="str">
            <v>INORGANIC PHOSPHOROUS</v>
          </cell>
          <cell r="H1081" t="str">
            <v xml:space="preserve">Test
</v>
          </cell>
          <cell r="I1081" t="str">
            <v>Beckman Coulter</v>
          </cell>
          <cell r="J1081" t="str">
            <v>Ireland</v>
          </cell>
          <cell r="K1081" t="str">
            <v>Hộp/4x15mL+4x15mL/2000tests</v>
          </cell>
          <cell r="L1081" t="str">
            <v xml:space="preserve">Công Ty Tnhh Thiết Bị Minh Tâm </v>
          </cell>
          <cell r="M1081">
            <v>1932</v>
          </cell>
          <cell r="N1081">
            <v>25960</v>
          </cell>
          <cell r="O1081">
            <v>50154720</v>
          </cell>
          <cell r="P1081">
            <v>46</v>
          </cell>
          <cell r="Q1081" t="str">
            <v>304/QĐ-SYT</v>
          </cell>
        </row>
        <row r="1082">
          <cell r="C1082">
            <v>1107</v>
          </cell>
          <cell r="D1082" t="str">
            <v>HC1107</v>
          </cell>
          <cell r="E1082" t="str">
            <v>Máy xét nghiệm sinh hóa hoàn toàn tự động (Model: AU400, AU640; HXS: Beckman Coulter (Olympus -Nhật)</v>
          </cell>
          <cell r="F1082" t="str">
            <v>Hóa chất dùng cho xét nghiệm RF</v>
          </cell>
          <cell r="G1082" t="str">
            <v>RF LATEX</v>
          </cell>
          <cell r="H1082" t="str">
            <v xml:space="preserve">Test
</v>
          </cell>
          <cell r="I1082" t="str">
            <v>Beckman Coulter</v>
          </cell>
          <cell r="J1082" t="str">
            <v>Japan</v>
          </cell>
          <cell r="K1082" t="str">
            <v>Hộp/4x24mL+4x8mL/800tests</v>
          </cell>
          <cell r="L1082" t="str">
            <v xml:space="preserve">Công Ty Tnhh Thiết Bị Minh Tâm </v>
          </cell>
          <cell r="M1082">
            <v>24990</v>
          </cell>
          <cell r="N1082">
            <v>13250</v>
          </cell>
          <cell r="O1082">
            <v>331117500</v>
          </cell>
          <cell r="P1082">
            <v>46</v>
          </cell>
          <cell r="Q1082" t="str">
            <v>304/QĐ-SYT</v>
          </cell>
        </row>
        <row r="1083">
          <cell r="C1083">
            <v>1108</v>
          </cell>
          <cell r="D1083" t="str">
            <v>HC1108</v>
          </cell>
          <cell r="E1083" t="str">
            <v>Máy xét nghiệm sinh hóa tự động Architect C8000</v>
          </cell>
          <cell r="F1083" t="str">
            <v>Chất hiệu chuẩn ASO</v>
          </cell>
          <cell r="G1083" t="str">
            <v>QUANTIA ASO STANDARD</v>
          </cell>
          <cell r="H1083" t="str">
            <v xml:space="preserve">mL
</v>
          </cell>
          <cell r="I1083" t="str">
            <v>Abbott</v>
          </cell>
          <cell r="J1083" t="str">
            <v>G7/Châu Âu</v>
          </cell>
          <cell r="K1083" t="str">
            <v>Hộp/6x1mL</v>
          </cell>
          <cell r="L1083" t="str">
            <v>Công Ty Cổ Phần Thiết Bị Y Tế Nam Trung</v>
          </cell>
          <cell r="M1083">
            <v>370220</v>
          </cell>
          <cell r="N1083">
            <v>6</v>
          </cell>
          <cell r="O1083">
            <v>2221320</v>
          </cell>
          <cell r="P1083">
            <v>49</v>
          </cell>
          <cell r="Q1083" t="str">
            <v>304/QĐ-SYT</v>
          </cell>
        </row>
        <row r="1084">
          <cell r="C1084">
            <v>1109</v>
          </cell>
          <cell r="D1084" t="str">
            <v>HC1109</v>
          </cell>
          <cell r="E1084" t="str">
            <v>Máy xét nghiệm sinh hóa tự động Architect C8000</v>
          </cell>
          <cell r="F1084" t="str">
            <v>Chất hiệu chuẩn Bilirubin</v>
          </cell>
          <cell r="G1084" t="str">
            <v>BILIRUBIN CALIBRATOR</v>
          </cell>
          <cell r="H1084" t="str">
            <v xml:space="preserve">mL
</v>
          </cell>
          <cell r="I1084" t="str">
            <v>Abbott</v>
          </cell>
          <cell r="J1084" t="str">
            <v>G7/Châu Âu</v>
          </cell>
          <cell r="K1084" t="str">
            <v>Hộp/6x5mL</v>
          </cell>
          <cell r="L1084" t="str">
            <v>Công Ty Cổ Phần Thiết Bị Y Tế Nam Trung</v>
          </cell>
          <cell r="M1084">
            <v>79430</v>
          </cell>
          <cell r="N1084">
            <v>120</v>
          </cell>
          <cell r="O1084">
            <v>9531600</v>
          </cell>
          <cell r="P1084">
            <v>49</v>
          </cell>
          <cell r="Q1084" t="str">
            <v>304/QĐ-SYT</v>
          </cell>
        </row>
        <row r="1085">
          <cell r="C1085">
            <v>1110</v>
          </cell>
          <cell r="D1085" t="str">
            <v>HC1110</v>
          </cell>
          <cell r="E1085" t="str">
            <v>Máy xét nghiệm sinh hóa tự động Architect C8000</v>
          </cell>
          <cell r="F1085" t="str">
            <v>Chất hiệu chuẩn C-Reactive Protein</v>
          </cell>
          <cell r="G1085" t="str">
            <v>CRP CALIBRATOR SET</v>
          </cell>
          <cell r="H1085" t="str">
            <v xml:space="preserve">mL
</v>
          </cell>
          <cell r="I1085" t="str">
            <v>Abbott</v>
          </cell>
          <cell r="J1085" t="str">
            <v>G7/Châu Âu</v>
          </cell>
          <cell r="K1085" t="str">
            <v>Hộp/7x2mL</v>
          </cell>
          <cell r="L1085" t="str">
            <v>Công Ty Cổ Phần Thiết Bị Y Tế Nam Trung</v>
          </cell>
          <cell r="M1085">
            <v>329070</v>
          </cell>
          <cell r="N1085">
            <v>70</v>
          </cell>
          <cell r="O1085">
            <v>23034900</v>
          </cell>
          <cell r="P1085">
            <v>49</v>
          </cell>
          <cell r="Q1085" t="str">
            <v>304/QĐ-SYT</v>
          </cell>
        </row>
        <row r="1086">
          <cell r="C1086">
            <v>1111</v>
          </cell>
          <cell r="D1086" t="str">
            <v>HC1111</v>
          </cell>
          <cell r="E1086" t="str">
            <v>Máy xét nghiệm sinh hóa tự động Architect C8000</v>
          </cell>
          <cell r="F1086" t="str">
            <v>Chất hiệu chuẩn Carbon Dioxide</v>
          </cell>
          <cell r="G1086" t="str">
            <v>Carbon Dioxide Calibrators</v>
          </cell>
          <cell r="H1086" t="str">
            <v xml:space="preserve">mL
</v>
          </cell>
          <cell r="I1086" t="str">
            <v>Abbott</v>
          </cell>
          <cell r="J1086" t="str">
            <v>G7/Châu Âu</v>
          </cell>
          <cell r="K1086" t="str">
            <v>Hộp/6x5mL</v>
          </cell>
          <cell r="L1086" t="str">
            <v>Công Ty Cổ Phần Thiết Bị Y Tế Nam Trung</v>
          </cell>
          <cell r="M1086">
            <v>33110</v>
          </cell>
          <cell r="N1086">
            <v>30</v>
          </cell>
          <cell r="O1086">
            <v>993300</v>
          </cell>
          <cell r="P1086">
            <v>49</v>
          </cell>
          <cell r="Q1086" t="str">
            <v>304/QĐ-SYT</v>
          </cell>
        </row>
        <row r="1087">
          <cell r="C1087">
            <v>1112</v>
          </cell>
          <cell r="D1087" t="str">
            <v>HC1112</v>
          </cell>
          <cell r="E1087" t="str">
            <v>Máy xét nghiệm sinh hóa tự động Architect C8000</v>
          </cell>
          <cell r="F1087" t="str">
            <v>Chất hiệu chuẩn chung</v>
          </cell>
          <cell r="G1087" t="str">
            <v>Specific Proteins Multiconstituent Calibrator</v>
          </cell>
          <cell r="H1087" t="str">
            <v xml:space="preserve">mL
</v>
          </cell>
          <cell r="I1087" t="str">
            <v>Abbott</v>
          </cell>
          <cell r="J1087" t="str">
            <v>G7/Châu Âu</v>
          </cell>
          <cell r="K1087" t="str">
            <v>Hộp/5x1mL</v>
          </cell>
          <cell r="L1087" t="str">
            <v>Công Ty Cổ Phần Thiết Bị Y Tế Nam Trung</v>
          </cell>
          <cell r="M1087">
            <v>435560</v>
          </cell>
          <cell r="N1087">
            <v>30</v>
          </cell>
          <cell r="O1087">
            <v>13066800</v>
          </cell>
          <cell r="P1087">
            <v>49</v>
          </cell>
          <cell r="Q1087" t="str">
            <v>304/QĐ-SYT</v>
          </cell>
        </row>
        <row r="1088">
          <cell r="C1088">
            <v>1113</v>
          </cell>
          <cell r="D1088" t="str">
            <v>HC1113</v>
          </cell>
          <cell r="E1088" t="str">
            <v>Máy xét nghiệm sinh hóa tự động Architect C8000</v>
          </cell>
          <cell r="F1088" t="str">
            <v>Chất hiệu chuẩn chung HDL, sắt, Magne</v>
          </cell>
          <cell r="G1088" t="str">
            <v>Multiconstituent Calibrator</v>
          </cell>
          <cell r="H1088" t="str">
            <v xml:space="preserve">mL
</v>
          </cell>
          <cell r="I1088" t="str">
            <v>Abbott</v>
          </cell>
          <cell r="J1088" t="str">
            <v>G7/Châu Âu</v>
          </cell>
          <cell r="K1088" t="str">
            <v>Hộp/6x5mL</v>
          </cell>
          <cell r="L1088" t="str">
            <v>Công Ty Cổ Phần Thiết Bị Y Tế Nam Trung</v>
          </cell>
          <cell r="M1088">
            <v>44410</v>
          </cell>
          <cell r="N1088">
            <v>330</v>
          </cell>
          <cell r="O1088">
            <v>14655300</v>
          </cell>
          <cell r="P1088">
            <v>49</v>
          </cell>
          <cell r="Q1088" t="str">
            <v>304/QĐ-SYT</v>
          </cell>
        </row>
        <row r="1089">
          <cell r="C1089">
            <v>1114</v>
          </cell>
          <cell r="D1089" t="str">
            <v>HC1114</v>
          </cell>
          <cell r="E1089" t="str">
            <v>Máy xét nghiệm sinh hóa tự động Architect C8000</v>
          </cell>
          <cell r="F1089" t="str">
            <v>Chất hiệu chuẩn CK-MB</v>
          </cell>
          <cell r="G1089" t="str">
            <v>CK-MB CALIBRATOR</v>
          </cell>
          <cell r="H1089" t="str">
            <v xml:space="preserve">mL
</v>
          </cell>
          <cell r="I1089" t="str">
            <v>Abbott</v>
          </cell>
          <cell r="J1089" t="str">
            <v>G7/Châu Âu</v>
          </cell>
          <cell r="K1089" t="str">
            <v>Hộp/2x1mL</v>
          </cell>
          <cell r="L1089" t="str">
            <v>Công Ty Cổ Phần Thiết Bị Y Tế Nam Trung</v>
          </cell>
          <cell r="M1089">
            <v>614900</v>
          </cell>
          <cell r="N1089">
            <v>16</v>
          </cell>
          <cell r="O1089">
            <v>9838400</v>
          </cell>
          <cell r="P1089">
            <v>49</v>
          </cell>
          <cell r="Q1089" t="str">
            <v>304/QĐ-SYT</v>
          </cell>
        </row>
        <row r="1090">
          <cell r="C1090">
            <v>1115</v>
          </cell>
          <cell r="D1090" t="str">
            <v>HC1115</v>
          </cell>
          <cell r="E1090" t="str">
            <v>Máy xét nghiệm sinh hóa tự động Architect C8000</v>
          </cell>
          <cell r="F1090" t="str">
            <v>Chất hiệu chuẩn DIGOXIN (2)</v>
          </cell>
          <cell r="G1090" t="str">
            <v>TDM MULTICONSTITUENT CALIBRATOR</v>
          </cell>
          <cell r="H1090" t="str">
            <v xml:space="preserve">mL
</v>
          </cell>
          <cell r="I1090" t="str">
            <v>Abbott</v>
          </cell>
          <cell r="J1090" t="str">
            <v>G7/Châu Âu</v>
          </cell>
          <cell r="K1090" t="str">
            <v>Hộp/Cal 1 (2 chai x 5ml); cal 2-6 (1 chai x 5ml)</v>
          </cell>
          <cell r="L1090" t="str">
            <v>Công Ty Cổ Phần Thiết Bị Y Tế Nam Trung</v>
          </cell>
          <cell r="M1090">
            <v>171990</v>
          </cell>
          <cell r="N1090">
            <v>30</v>
          </cell>
          <cell r="O1090">
            <v>5159700</v>
          </cell>
          <cell r="P1090">
            <v>49</v>
          </cell>
          <cell r="Q1090" t="str">
            <v>304/QĐ-SYT</v>
          </cell>
        </row>
        <row r="1091">
          <cell r="C1091">
            <v>1116</v>
          </cell>
          <cell r="D1091" t="str">
            <v>HC1116</v>
          </cell>
          <cell r="E1091" t="str">
            <v>Máy xét nghiệm sinh hóa tự động Architect C8000</v>
          </cell>
          <cell r="F1091" t="str">
            <v>Chất hiệu chuẩn FERRITIN (2)</v>
          </cell>
          <cell r="G1091" t="str">
            <v>QUANTIA FERRITIN STANDARD</v>
          </cell>
          <cell r="H1091" t="str">
            <v xml:space="preserve">mL
</v>
          </cell>
          <cell r="I1091" t="str">
            <v>Abbott</v>
          </cell>
          <cell r="J1091" t="str">
            <v>G7/Châu Âu</v>
          </cell>
          <cell r="K1091" t="str">
            <v>Hộp/4x1mL</v>
          </cell>
          <cell r="L1091" t="str">
            <v>Công Ty Cổ Phần Thiết Bị Y Tế Nam Trung</v>
          </cell>
          <cell r="M1091">
            <v>544450</v>
          </cell>
          <cell r="N1091">
            <v>12</v>
          </cell>
          <cell r="O1091">
            <v>6533400</v>
          </cell>
          <cell r="P1091">
            <v>49</v>
          </cell>
          <cell r="Q1091" t="str">
            <v>304/QĐ-SYT</v>
          </cell>
        </row>
        <row r="1092">
          <cell r="C1092">
            <v>1117</v>
          </cell>
          <cell r="D1092" t="str">
            <v>HC1117</v>
          </cell>
          <cell r="E1092" t="str">
            <v>Máy xét nghiệm sinh hóa tự động Architect C8000</v>
          </cell>
          <cell r="F1092" t="str">
            <v>Chất hiệu chuẩn ICT</v>
          </cell>
          <cell r="G1092" t="str">
            <v>ICT Serum Calibrator</v>
          </cell>
          <cell r="H1092" t="str">
            <v xml:space="preserve">mL
</v>
          </cell>
          <cell r="I1092" t="str">
            <v>Abbott</v>
          </cell>
          <cell r="J1092" t="str">
            <v>G7/Châu Âu</v>
          </cell>
          <cell r="K1092" t="str">
            <v>Hộp/10x10mL</v>
          </cell>
          <cell r="L1092" t="str">
            <v>Công Ty Cổ Phần Thiết Bị Y Tế Nam Trung</v>
          </cell>
          <cell r="M1092">
            <v>12820</v>
          </cell>
          <cell r="N1092">
            <v>500</v>
          </cell>
          <cell r="O1092">
            <v>6410000</v>
          </cell>
          <cell r="P1092">
            <v>49</v>
          </cell>
          <cell r="Q1092" t="str">
            <v>304/QĐ-SYT</v>
          </cell>
        </row>
        <row r="1093">
          <cell r="C1093">
            <v>1118</v>
          </cell>
          <cell r="D1093" t="str">
            <v>HC1118</v>
          </cell>
          <cell r="E1093" t="str">
            <v>Máy xét nghiệm sinh hóa tự động Architect C8000</v>
          </cell>
          <cell r="F1093" t="str">
            <v>Chất hiệu chuẩn ICT Urine</v>
          </cell>
          <cell r="G1093" t="str">
            <v>ICT Urine Calibrator</v>
          </cell>
          <cell r="H1093" t="str">
            <v xml:space="preserve">mL
</v>
          </cell>
          <cell r="I1093" t="str">
            <v>Abbott</v>
          </cell>
          <cell r="J1093" t="str">
            <v>G7/Châu Âu</v>
          </cell>
          <cell r="K1093" t="str">
            <v>Hộp/2x5x10mL</v>
          </cell>
          <cell r="L1093" t="str">
            <v>Công Ty Cổ Phần Thiết Bị Y Tế Nam Trung</v>
          </cell>
          <cell r="M1093">
            <v>14100</v>
          </cell>
          <cell r="N1093">
            <v>900</v>
          </cell>
          <cell r="O1093">
            <v>12690000</v>
          </cell>
          <cell r="P1093">
            <v>49</v>
          </cell>
          <cell r="Q1093" t="str">
            <v>304/QĐ-SYT</v>
          </cell>
        </row>
        <row r="1094">
          <cell r="C1094">
            <v>1119</v>
          </cell>
          <cell r="D1094" t="str">
            <v>HC1119</v>
          </cell>
          <cell r="E1094" t="str">
            <v>Máy xét nghiệm sinh hóa tự động Architect C8000</v>
          </cell>
          <cell r="F1094" t="str">
            <v>Chất hiệu chuẩn Immunoglobulin E</v>
          </cell>
          <cell r="G1094" t="str">
            <v>QUANTIA IgE STANDARD</v>
          </cell>
          <cell r="H1094" t="str">
            <v xml:space="preserve">mL
</v>
          </cell>
          <cell r="I1094" t="str">
            <v>Abbott</v>
          </cell>
          <cell r="J1094" t="str">
            <v>G7/Châu Âu</v>
          </cell>
          <cell r="K1094" t="str">
            <v>Hộp/5x1 mL</v>
          </cell>
          <cell r="L1094" t="str">
            <v>Công Ty Cổ Phần Thiết Bị Y Tế Nam Trung</v>
          </cell>
          <cell r="M1094">
            <v>384320</v>
          </cell>
          <cell r="N1094">
            <v>5</v>
          </cell>
          <cell r="O1094">
            <v>1921600</v>
          </cell>
          <cell r="P1094">
            <v>49</v>
          </cell>
          <cell r="Q1094" t="str">
            <v>304/QĐ-SYT</v>
          </cell>
        </row>
        <row r="1095">
          <cell r="C1095">
            <v>1120</v>
          </cell>
          <cell r="D1095" t="str">
            <v>HC1120</v>
          </cell>
          <cell r="E1095" t="str">
            <v>Máy xét nghiệm sinh hóa tự động Architect C8000</v>
          </cell>
          <cell r="F1095" t="str">
            <v>Chất hiệu chuẩn MicroAlbumin</v>
          </cell>
          <cell r="G1095" t="str">
            <v>MICROALBUMIN CALIBRATORS</v>
          </cell>
          <cell r="H1095" t="str">
            <v xml:space="preserve">mL
</v>
          </cell>
          <cell r="I1095" t="str">
            <v>Abbott</v>
          </cell>
          <cell r="J1095" t="str">
            <v>G7/Châu Âu</v>
          </cell>
          <cell r="K1095" t="str">
            <v>Hộp/5x2mL</v>
          </cell>
          <cell r="L1095" t="str">
            <v>Công Ty Cổ Phần Thiết Bị Y Tế Nam Trung</v>
          </cell>
          <cell r="M1095">
            <v>217780</v>
          </cell>
          <cell r="N1095">
            <v>60</v>
          </cell>
          <cell r="O1095">
            <v>13066800</v>
          </cell>
          <cell r="P1095">
            <v>49</v>
          </cell>
          <cell r="Q1095" t="str">
            <v>304/QĐ-SYT</v>
          </cell>
        </row>
        <row r="1096">
          <cell r="C1096">
            <v>1121</v>
          </cell>
          <cell r="D1096" t="str">
            <v>HC1121</v>
          </cell>
          <cell r="E1096" t="str">
            <v>Máy xét nghiệm sinh hóa tự động Architect C8000</v>
          </cell>
          <cell r="F1096" t="str">
            <v>Chất hiệu chuẩn Phenytoin (2)</v>
          </cell>
          <cell r="G1096" t="str">
            <v>TDM MULTICONSTITUENT CALIBRATOR</v>
          </cell>
          <cell r="H1096" t="str">
            <v xml:space="preserve">mL
</v>
          </cell>
          <cell r="I1096" t="str">
            <v>Abbott</v>
          </cell>
          <cell r="J1096" t="str">
            <v>G7/Châu Âu</v>
          </cell>
          <cell r="K1096" t="str">
            <v>Hộp/Cal 1 (2 chai x 5ml); cal 2-6 (1 chai x 5ml)</v>
          </cell>
          <cell r="L1096" t="str">
            <v>Công Ty Cổ Phần Thiết Bị Y Tế Nam Trung</v>
          </cell>
          <cell r="M1096">
            <v>171990</v>
          </cell>
          <cell r="N1096">
            <v>60</v>
          </cell>
          <cell r="O1096">
            <v>10319400</v>
          </cell>
          <cell r="P1096">
            <v>49</v>
          </cell>
          <cell r="Q1096" t="str">
            <v>304/QĐ-SYT</v>
          </cell>
        </row>
        <row r="1097">
          <cell r="C1097">
            <v>1122</v>
          </cell>
          <cell r="D1097" t="str">
            <v>HC1122</v>
          </cell>
          <cell r="E1097" t="str">
            <v>Máy xét nghiệm sinh hóa tự động Architect C8000</v>
          </cell>
          <cell r="F1097" t="str">
            <v>Chất hiệu chuẩn Prealbumin</v>
          </cell>
          <cell r="G1097" t="str">
            <v>PREALBUMIN CALIBRATOR</v>
          </cell>
          <cell r="H1097" t="str">
            <v xml:space="preserve">mL
</v>
          </cell>
          <cell r="I1097" t="str">
            <v>Abbott</v>
          </cell>
          <cell r="J1097" t="str">
            <v>G7/Châu Âu</v>
          </cell>
          <cell r="K1097" t="str">
            <v>Hộp/5x1mL</v>
          </cell>
          <cell r="L1097" t="str">
            <v>Công Ty Cổ Phần Thiết Bị Y Tế Nam Trung</v>
          </cell>
          <cell r="M1097">
            <v>435560</v>
          </cell>
          <cell r="N1097">
            <v>10</v>
          </cell>
          <cell r="O1097">
            <v>4355600</v>
          </cell>
          <cell r="P1097">
            <v>49</v>
          </cell>
          <cell r="Q1097" t="str">
            <v>304/QĐ-SYT</v>
          </cell>
        </row>
        <row r="1098">
          <cell r="C1098">
            <v>1123</v>
          </cell>
          <cell r="D1098" t="str">
            <v>HC1123</v>
          </cell>
          <cell r="E1098" t="str">
            <v>Máy xét nghiệm sinh hóa tự động Architect C8000</v>
          </cell>
          <cell r="F1098" t="str">
            <v>Chất hiệu chuẩn Proteins</v>
          </cell>
          <cell r="G1098" t="str">
            <v>QUANTIA PROTEINS STANDARD</v>
          </cell>
          <cell r="H1098" t="str">
            <v xml:space="preserve">mL
</v>
          </cell>
          <cell r="I1098" t="str">
            <v>Abbott</v>
          </cell>
          <cell r="J1098" t="str">
            <v>G7/Châu Âu</v>
          </cell>
          <cell r="K1098" t="str">
            <v>Hộp/5x1mL</v>
          </cell>
          <cell r="L1098" t="str">
            <v>Công Ty Cổ Phần Thiết Bị Y Tế Nam Trung</v>
          </cell>
          <cell r="M1098">
            <v>922350</v>
          </cell>
          <cell r="N1098">
            <v>30</v>
          </cell>
          <cell r="O1098">
            <v>27670500</v>
          </cell>
          <cell r="P1098">
            <v>49</v>
          </cell>
          <cell r="Q1098" t="str">
            <v>304/QĐ-SYT</v>
          </cell>
        </row>
        <row r="1099">
          <cell r="C1099">
            <v>1124</v>
          </cell>
          <cell r="D1099" t="str">
            <v>HC1124</v>
          </cell>
          <cell r="E1099" t="str">
            <v>Máy xét nghiệm sinh hóa tự động Architect C8000</v>
          </cell>
          <cell r="F1099" t="str">
            <v>Chất hiệu chuẩn Rhematoid factor</v>
          </cell>
          <cell r="G1099" t="str">
            <v>QUANTIA RF STANDARD</v>
          </cell>
          <cell r="H1099" t="str">
            <v xml:space="preserve">mL
</v>
          </cell>
          <cell r="I1099" t="str">
            <v>Abbott</v>
          </cell>
          <cell r="J1099" t="str">
            <v>G7/Châu Âu</v>
          </cell>
          <cell r="K1099" t="str">
            <v>Hộp/6x1mL</v>
          </cell>
          <cell r="L1099" t="str">
            <v>Công Ty Cổ Phần Thiết Bị Y Tế Nam Trung</v>
          </cell>
          <cell r="M1099">
            <v>313600</v>
          </cell>
          <cell r="N1099">
            <v>36</v>
          </cell>
          <cell r="O1099">
            <v>11289600</v>
          </cell>
          <cell r="P1099">
            <v>49</v>
          </cell>
          <cell r="Q1099" t="str">
            <v>304/QĐ-SYT</v>
          </cell>
        </row>
        <row r="1100">
          <cell r="C1100">
            <v>1125</v>
          </cell>
          <cell r="D1100" t="str">
            <v>HC1125</v>
          </cell>
          <cell r="E1100" t="str">
            <v>Máy xét nghiệm sinh hóa tự động Architect C8000</v>
          </cell>
          <cell r="F1100" t="str">
            <v>Chất hiệu chuẩn URINE</v>
          </cell>
          <cell r="G1100" t="str">
            <v>URINE/CSF PROTEIN CALIBRATOR</v>
          </cell>
          <cell r="H1100" t="str">
            <v xml:space="preserve">mL
</v>
          </cell>
          <cell r="I1100" t="str">
            <v>Abbott</v>
          </cell>
          <cell r="J1100" t="str">
            <v>G7/Châu Âu</v>
          </cell>
          <cell r="K1100" t="str">
            <v>Hộp/5x5mL</v>
          </cell>
          <cell r="L1100" t="str">
            <v>Công Ty Cổ Phần Thiết Bị Y Tế Nam Trung</v>
          </cell>
          <cell r="M1100">
            <v>100440</v>
          </cell>
          <cell r="N1100">
            <v>100</v>
          </cell>
          <cell r="O1100">
            <v>10044000</v>
          </cell>
          <cell r="P1100">
            <v>49</v>
          </cell>
          <cell r="Q1100" t="str">
            <v>304/QĐ-SYT</v>
          </cell>
        </row>
        <row r="1101">
          <cell r="C1101">
            <v>1126</v>
          </cell>
          <cell r="D1101" t="str">
            <v>HC1126</v>
          </cell>
          <cell r="E1101" t="str">
            <v>Máy xét nghiệm sinh hóa tự động Architect C8000</v>
          </cell>
          <cell r="F1101" t="str">
            <v>Chất kiểm chứng Ammonia</v>
          </cell>
          <cell r="G1101" t="str">
            <v>AMMONIA CONTROLS</v>
          </cell>
          <cell r="H1101" t="str">
            <v xml:space="preserve">mL
</v>
          </cell>
          <cell r="I1101" t="str">
            <v>Abbott</v>
          </cell>
          <cell r="J1101" t="str">
            <v>G7/Châu Âu</v>
          </cell>
          <cell r="K1101" t="str">
            <v>Hộp/3x5mL</v>
          </cell>
          <cell r="L1101" t="str">
            <v>Công Ty Cổ Phần Thiết Bị Y Tế Nam Trung</v>
          </cell>
          <cell r="M1101">
            <v>129820</v>
          </cell>
          <cell r="N1101">
            <v>120</v>
          </cell>
          <cell r="O1101">
            <v>15578400</v>
          </cell>
          <cell r="P1101">
            <v>49</v>
          </cell>
          <cell r="Q1101" t="str">
            <v>304/QĐ-SYT</v>
          </cell>
        </row>
        <row r="1102">
          <cell r="C1102">
            <v>1127</v>
          </cell>
          <cell r="D1102" t="str">
            <v>HC1127</v>
          </cell>
          <cell r="E1102" t="str">
            <v>Máy xét nghiệm sinh hóa tự động Architect C8000</v>
          </cell>
          <cell r="F1102" t="str">
            <v>Chất kiểm chứng ASO- RF mức 1</v>
          </cell>
          <cell r="G1102" t="str">
            <v>QUANTIA ASO-RF CONTROL I</v>
          </cell>
          <cell r="H1102" t="str">
            <v xml:space="preserve">mL
</v>
          </cell>
          <cell r="I1102" t="str">
            <v>Abbott</v>
          </cell>
          <cell r="J1102" t="str">
            <v>G7/Châu Âu</v>
          </cell>
          <cell r="K1102" t="str">
            <v>Hộp/6x1mL</v>
          </cell>
          <cell r="L1102" t="str">
            <v>Công Ty Cổ Phần Thiết Bị Y Tế Nam Trung</v>
          </cell>
          <cell r="M1102">
            <v>370220</v>
          </cell>
          <cell r="N1102">
            <v>24</v>
          </cell>
          <cell r="O1102">
            <v>8885280</v>
          </cell>
          <cell r="P1102">
            <v>49</v>
          </cell>
          <cell r="Q1102" t="str">
            <v>304/QĐ-SYT</v>
          </cell>
        </row>
        <row r="1103">
          <cell r="C1103">
            <v>1128</v>
          </cell>
          <cell r="D1103" t="str">
            <v>HC1128</v>
          </cell>
          <cell r="E1103" t="str">
            <v>Máy xét nghiệm sinh hóa tự động Architect C8000</v>
          </cell>
          <cell r="F1103" t="str">
            <v>Chất kiểm chứng ASO- RF mức 2</v>
          </cell>
          <cell r="G1103" t="str">
            <v>QUANTIA ASO-RF CONTROL II</v>
          </cell>
          <cell r="H1103" t="str">
            <v xml:space="preserve">mL
</v>
          </cell>
          <cell r="I1103" t="str">
            <v>Abbott</v>
          </cell>
          <cell r="J1103" t="str">
            <v>G7/Châu Âu</v>
          </cell>
          <cell r="K1103" t="str">
            <v>Hộp/3x1mL</v>
          </cell>
          <cell r="L1103" t="str">
            <v>Công Ty Cổ Phần Thiết Bị Y Tế Nam Trung</v>
          </cell>
          <cell r="M1103">
            <v>740440</v>
          </cell>
          <cell r="N1103">
            <v>12</v>
          </cell>
          <cell r="O1103">
            <v>8885280</v>
          </cell>
          <cell r="P1103">
            <v>49</v>
          </cell>
          <cell r="Q1103" t="str">
            <v>304/QĐ-SYT</v>
          </cell>
        </row>
        <row r="1104">
          <cell r="C1104">
            <v>1129</v>
          </cell>
          <cell r="D1104" t="str">
            <v>HC1129</v>
          </cell>
          <cell r="E1104" t="str">
            <v>Máy xét nghiệm sinh hóa tự động Architect C8000</v>
          </cell>
          <cell r="F1104" t="str">
            <v>Chất kiểm chứng C- Reactive Protein</v>
          </cell>
          <cell r="G1104" t="str">
            <v>CRP CONTROL HS</v>
          </cell>
          <cell r="H1104" t="str">
            <v xml:space="preserve">mL
</v>
          </cell>
          <cell r="I1104" t="str">
            <v>Abbott</v>
          </cell>
          <cell r="J1104" t="str">
            <v>G7/Châu Âu</v>
          </cell>
          <cell r="K1104" t="str">
            <v>Hộp/3x2mL</v>
          </cell>
          <cell r="L1104" t="str">
            <v>Công Ty Cổ Phần Thiết Bị Y Tế Nam Trung</v>
          </cell>
          <cell r="M1104">
            <v>362970</v>
          </cell>
          <cell r="N1104">
            <v>24</v>
          </cell>
          <cell r="O1104">
            <v>8711280</v>
          </cell>
          <cell r="P1104">
            <v>49</v>
          </cell>
          <cell r="Q1104" t="str">
            <v>304/QĐ-SYT</v>
          </cell>
        </row>
        <row r="1105">
          <cell r="C1105">
            <v>1130</v>
          </cell>
          <cell r="D1105" t="str">
            <v>HC1130</v>
          </cell>
          <cell r="E1105" t="str">
            <v>Máy xét nghiệm sinh hóa tự động Architect C8000</v>
          </cell>
          <cell r="F1105" t="str">
            <v>Chất kiểm chứng Cholinesterase</v>
          </cell>
          <cell r="G1105" t="str">
            <v>CLIN CHEM CONTROL 1</v>
          </cell>
          <cell r="H1105" t="str">
            <v xml:space="preserve">mL
</v>
          </cell>
          <cell r="I1105" t="str">
            <v>Abbott</v>
          </cell>
          <cell r="J1105" t="str">
            <v>G7/Châu Âu</v>
          </cell>
          <cell r="K1105" t="str">
            <v>Hộp/6x5mL</v>
          </cell>
          <cell r="L1105" t="str">
            <v>Công Ty Cổ Phần Thiết Bị Y Tế Nam Trung</v>
          </cell>
          <cell r="M1105">
            <v>69620</v>
          </cell>
          <cell r="N1105">
            <v>300</v>
          </cell>
          <cell r="O1105">
            <v>20886000</v>
          </cell>
          <cell r="P1105">
            <v>49</v>
          </cell>
          <cell r="Q1105" t="str">
            <v>304/QĐ-SYT</v>
          </cell>
        </row>
        <row r="1106">
          <cell r="C1106">
            <v>1131</v>
          </cell>
          <cell r="D1106" t="str">
            <v>HC1131</v>
          </cell>
          <cell r="E1106" t="str">
            <v>Máy xét nghiệm sinh hóa tự động Architect C8000</v>
          </cell>
          <cell r="F1106" t="str">
            <v>Chất kiểm chứng Cholinesterase (2)</v>
          </cell>
          <cell r="G1106" t="str">
            <v>CLIN CHEM CONTROL 2</v>
          </cell>
          <cell r="H1106" t="str">
            <v xml:space="preserve">mL
</v>
          </cell>
          <cell r="I1106" t="str">
            <v>Abbott</v>
          </cell>
          <cell r="J1106" t="str">
            <v>G7/Châu Âu</v>
          </cell>
          <cell r="K1106" t="str">
            <v>Hộp/6x5mL</v>
          </cell>
          <cell r="L1106" t="str">
            <v>Công Ty Cổ Phần Thiết Bị Y Tế Nam Trung</v>
          </cell>
          <cell r="M1106">
            <v>69620</v>
          </cell>
          <cell r="N1106">
            <v>300</v>
          </cell>
          <cell r="O1106">
            <v>20886000</v>
          </cell>
          <cell r="P1106">
            <v>49</v>
          </cell>
          <cell r="Q1106" t="str">
            <v>304/QĐ-SYT</v>
          </cell>
        </row>
        <row r="1107">
          <cell r="C1107">
            <v>1132</v>
          </cell>
          <cell r="D1107" t="str">
            <v>HC1132</v>
          </cell>
          <cell r="E1107" t="str">
            <v>Máy xét nghiệm sinh hóa tự động Architect C8000</v>
          </cell>
          <cell r="F1107" t="str">
            <v>Chất kiểm chứng chung C</v>
          </cell>
          <cell r="G1107" t="str">
            <v>Multichem-S Plus (Assayed) Level 1</v>
          </cell>
          <cell r="H1107" t="str">
            <v xml:space="preserve">mL
</v>
          </cell>
          <cell r="I1107" t="str">
            <v>Abbott</v>
          </cell>
          <cell r="J1107" t="str">
            <v>G7/Châu Âu</v>
          </cell>
          <cell r="K1107" t="str">
            <v>Hộp/12x5mL</v>
          </cell>
          <cell r="L1107" t="str">
            <v>Công Ty Cổ Phần Thiết Bị Y Tế Nam Trung</v>
          </cell>
          <cell r="M1107">
            <v>47470</v>
          </cell>
          <cell r="N1107">
            <v>720</v>
          </cell>
          <cell r="O1107">
            <v>34178400</v>
          </cell>
          <cell r="P1107">
            <v>49</v>
          </cell>
          <cell r="Q1107" t="str">
            <v>304/QĐ-SYT</v>
          </cell>
        </row>
        <row r="1108">
          <cell r="C1108">
            <v>1133</v>
          </cell>
          <cell r="D1108" t="str">
            <v>HC1133</v>
          </cell>
          <cell r="E1108" t="str">
            <v>Máy xét nghiệm sinh hóa tự động Architect C8000</v>
          </cell>
          <cell r="F1108" t="str">
            <v>Chất kiểm chứng chung cho xét nghiệm HDL, LDL, Tryglyceric</v>
          </cell>
          <cell r="G1108" t="str">
            <v>Lipid Multiconstituent Calibrator (Lipid MCC)</v>
          </cell>
          <cell r="H1108" t="str">
            <v xml:space="preserve">mL
</v>
          </cell>
          <cell r="I1108" t="str">
            <v>Abbott</v>
          </cell>
          <cell r="J1108" t="str">
            <v>G7/Châu Âu</v>
          </cell>
          <cell r="K1108" t="str">
            <v>Hộp/6x1mL</v>
          </cell>
          <cell r="L1108" t="str">
            <v>Công Ty Cổ Phần Thiết Bị Y Tế Nam Trung</v>
          </cell>
          <cell r="M1108">
            <v>855860</v>
          </cell>
          <cell r="N1108">
            <v>18</v>
          </cell>
          <cell r="O1108">
            <v>15405480</v>
          </cell>
          <cell r="P1108">
            <v>49</v>
          </cell>
          <cell r="Q1108" t="str">
            <v>304/QĐ-SYT</v>
          </cell>
        </row>
        <row r="1109">
          <cell r="C1109">
            <v>1134</v>
          </cell>
          <cell r="D1109" t="str">
            <v>HC1134</v>
          </cell>
          <cell r="E1109" t="str">
            <v>Máy xét nghiệm sinh hóa tự động Architect C8000</v>
          </cell>
          <cell r="F1109" t="str">
            <v>Chất kiểm chứng chung D</v>
          </cell>
          <cell r="G1109" t="str">
            <v>Multichem-S Plus (Assayed) Level 2</v>
          </cell>
          <cell r="H1109" t="str">
            <v xml:space="preserve">mL
</v>
          </cell>
          <cell r="I1109" t="str">
            <v>Abbott</v>
          </cell>
          <cell r="J1109" t="str">
            <v>G7/Châu Âu</v>
          </cell>
          <cell r="K1109" t="str">
            <v>Hộp/12x5mL</v>
          </cell>
          <cell r="L1109" t="str">
            <v>Công Ty Cổ Phần Thiết Bị Y Tế Nam Trung</v>
          </cell>
          <cell r="M1109">
            <v>49360</v>
          </cell>
          <cell r="N1109">
            <v>720</v>
          </cell>
          <cell r="O1109">
            <v>35539200</v>
          </cell>
          <cell r="P1109">
            <v>49</v>
          </cell>
          <cell r="Q1109" t="str">
            <v>304/QĐ-SYT</v>
          </cell>
        </row>
        <row r="1110">
          <cell r="C1110">
            <v>1135</v>
          </cell>
          <cell r="D1110" t="str">
            <v>HC1135</v>
          </cell>
          <cell r="E1110" t="str">
            <v>Máy xét nghiệm sinh hóa tự động Architect C8000</v>
          </cell>
          <cell r="F1110" t="str">
            <v>Chất kiểm chứng chung E</v>
          </cell>
          <cell r="G1110" t="str">
            <v>Multichem-S Plus (Assayed) Level 3</v>
          </cell>
          <cell r="H1110" t="str">
            <v xml:space="preserve">mL
</v>
          </cell>
          <cell r="I1110" t="str">
            <v>Abbott</v>
          </cell>
          <cell r="J1110" t="str">
            <v>G7/Châu Âu</v>
          </cell>
          <cell r="K1110" t="str">
            <v>Hộp/12x5mL</v>
          </cell>
          <cell r="L1110" t="str">
            <v>Công Ty Cổ Phần Thiết Bị Y Tế Nam Trung</v>
          </cell>
          <cell r="M1110">
            <v>49360</v>
          </cell>
          <cell r="N1110">
            <v>720</v>
          </cell>
          <cell r="O1110">
            <v>35539200</v>
          </cell>
          <cell r="P1110">
            <v>49</v>
          </cell>
          <cell r="Q1110" t="str">
            <v>304/QĐ-SYT</v>
          </cell>
        </row>
        <row r="1111">
          <cell r="C1111">
            <v>1136</v>
          </cell>
          <cell r="D1111" t="str">
            <v>HC1136</v>
          </cell>
          <cell r="E1111" t="str">
            <v>Máy xét nghiệm sinh hóa tự động Architect C8000</v>
          </cell>
          <cell r="F1111" t="str">
            <v>Chất kiểm chứng chung F</v>
          </cell>
          <cell r="G1111" t="str">
            <v>Multichem S Plus (Unassayed) Level 1</v>
          </cell>
          <cell r="H1111" t="str">
            <v xml:space="preserve">mL
</v>
          </cell>
          <cell r="I1111" t="str">
            <v>Abbott</v>
          </cell>
          <cell r="J1111" t="str">
            <v>G7/Châu Âu</v>
          </cell>
          <cell r="K1111" t="str">
            <v>Hộp/12x5mL</v>
          </cell>
          <cell r="L1111" t="str">
            <v>Công Ty Cổ Phần Thiết Bị Y Tế Nam Trung</v>
          </cell>
          <cell r="M1111">
            <v>40660</v>
          </cell>
          <cell r="N1111">
            <v>180</v>
          </cell>
          <cell r="O1111">
            <v>7318800</v>
          </cell>
          <cell r="P1111">
            <v>49</v>
          </cell>
          <cell r="Q1111" t="str">
            <v>304/QĐ-SYT</v>
          </cell>
        </row>
        <row r="1112">
          <cell r="C1112">
            <v>1137</v>
          </cell>
          <cell r="D1112" t="str">
            <v>HC1137</v>
          </cell>
          <cell r="E1112" t="str">
            <v>Máy xét nghiệm sinh hóa tự động Architect C8000</v>
          </cell>
          <cell r="F1112" t="str">
            <v>Chất kiểm chứng chung G</v>
          </cell>
          <cell r="G1112" t="str">
            <v>Multichem S Plus (Unassayed) Level 2</v>
          </cell>
          <cell r="H1112" t="str">
            <v xml:space="preserve">mL
</v>
          </cell>
          <cell r="I1112" t="str">
            <v>Abbott</v>
          </cell>
          <cell r="J1112" t="str">
            <v>G7/Châu Âu</v>
          </cell>
          <cell r="K1112" t="str">
            <v>Hộp/12x5mL</v>
          </cell>
          <cell r="L1112" t="str">
            <v>Công Ty Cổ Phần Thiết Bị Y Tế Nam Trung</v>
          </cell>
          <cell r="M1112">
            <v>40660</v>
          </cell>
          <cell r="N1112">
            <v>180</v>
          </cell>
          <cell r="O1112">
            <v>7318800</v>
          </cell>
          <cell r="P1112">
            <v>49</v>
          </cell>
          <cell r="Q1112" t="str">
            <v>304/QĐ-SYT</v>
          </cell>
        </row>
        <row r="1113">
          <cell r="C1113">
            <v>1138</v>
          </cell>
          <cell r="D1113" t="str">
            <v>HC1138</v>
          </cell>
          <cell r="E1113" t="str">
            <v>Máy xét nghiệm sinh hóa tự động Architect C8000</v>
          </cell>
          <cell r="F1113" t="str">
            <v>Chất kiểm chứng chung H</v>
          </cell>
          <cell r="G1113" t="str">
            <v>Multichem S Plus (Unassayed) Level 3</v>
          </cell>
          <cell r="H1113" t="str">
            <v xml:space="preserve">mL
</v>
          </cell>
          <cell r="I1113" t="str">
            <v>Abbott</v>
          </cell>
          <cell r="J1113" t="str">
            <v>G7/Châu Âu</v>
          </cell>
          <cell r="K1113" t="str">
            <v>Hộp/12x5mL</v>
          </cell>
          <cell r="L1113" t="str">
            <v>Công Ty Cổ Phần Thiết Bị Y Tế Nam Trung</v>
          </cell>
          <cell r="M1113">
            <v>40660</v>
          </cell>
          <cell r="N1113">
            <v>180</v>
          </cell>
          <cell r="O1113">
            <v>7318800</v>
          </cell>
          <cell r="P1113">
            <v>49</v>
          </cell>
          <cell r="Q1113" t="str">
            <v>304/QĐ-SYT</v>
          </cell>
        </row>
        <row r="1114">
          <cell r="C1114">
            <v>1139</v>
          </cell>
          <cell r="D1114" t="str">
            <v>HC1139</v>
          </cell>
          <cell r="E1114" t="str">
            <v>Máy xét nghiệm sinh hóa tự động Architect C8000</v>
          </cell>
          <cell r="F1114" t="str">
            <v>Chất kiểm chứng chung I</v>
          </cell>
          <cell r="G1114" t="str">
            <v>Multichem U</v>
          </cell>
          <cell r="H1114" t="str">
            <v xml:space="preserve">mL
</v>
          </cell>
          <cell r="I1114" t="str">
            <v>Abbott</v>
          </cell>
          <cell r="J1114" t="str">
            <v>G7/Châu Âu</v>
          </cell>
          <cell r="K1114" t="str">
            <v>Hộp/2x6x5mL</v>
          </cell>
          <cell r="L1114" t="str">
            <v>Công Ty Cổ Phần Thiết Bị Y Tế Nam Trung</v>
          </cell>
          <cell r="M1114">
            <v>149460</v>
          </cell>
          <cell r="N1114">
            <v>240</v>
          </cell>
          <cell r="O1114">
            <v>35870400</v>
          </cell>
          <cell r="P1114">
            <v>49</v>
          </cell>
          <cell r="Q1114" t="str">
            <v>304/QĐ-SYT</v>
          </cell>
        </row>
        <row r="1115">
          <cell r="C1115">
            <v>1140</v>
          </cell>
          <cell r="D1115" t="str">
            <v>HC1140</v>
          </cell>
          <cell r="E1115" t="str">
            <v>Máy xét nghiệm sinh hóa tự động Architect C8000</v>
          </cell>
          <cell r="F1115" t="str">
            <v>Chất kiểm chứng chung J</v>
          </cell>
          <cell r="G1115" t="str">
            <v>Multichem P</v>
          </cell>
          <cell r="H1115" t="str">
            <v xml:space="preserve">mL
</v>
          </cell>
          <cell r="I1115" t="str">
            <v>Abbott</v>
          </cell>
          <cell r="J1115" t="str">
            <v>G7/Châu Âu</v>
          </cell>
          <cell r="K1115" t="str">
            <v>Hộp/12x3mL</v>
          </cell>
          <cell r="L1115" t="str">
            <v>Công Ty Cổ Phần Thiết Bị Y Tế Nam Trung</v>
          </cell>
          <cell r="M1115">
            <v>106760</v>
          </cell>
          <cell r="N1115">
            <v>72</v>
          </cell>
          <cell r="O1115">
            <v>7686720</v>
          </cell>
          <cell r="P1115">
            <v>49</v>
          </cell>
          <cell r="Q1115" t="str">
            <v>304/QĐ-SYT</v>
          </cell>
        </row>
        <row r="1116">
          <cell r="C1116">
            <v>1141</v>
          </cell>
          <cell r="D1116" t="str">
            <v>HC1141</v>
          </cell>
          <cell r="E1116" t="str">
            <v>Máy xét nghiệm sinh hóa tự động Architect C8000</v>
          </cell>
          <cell r="F1116" t="str">
            <v>Chất kiểm chứng CK-MB</v>
          </cell>
          <cell r="G1116" t="str">
            <v>CK-MB CONTROL</v>
          </cell>
          <cell r="H1116" t="str">
            <v xml:space="preserve">mL
</v>
          </cell>
          <cell r="I1116" t="str">
            <v>Abbott</v>
          </cell>
          <cell r="J1116" t="str">
            <v>G7/Châu Âu</v>
          </cell>
          <cell r="K1116" t="str">
            <v>Hộp/2x1mL</v>
          </cell>
          <cell r="L1116" t="str">
            <v>Công Ty Cổ Phần Thiết Bị Y Tế Nam Trung</v>
          </cell>
          <cell r="M1116">
            <v>614900</v>
          </cell>
          <cell r="N1116">
            <v>28</v>
          </cell>
          <cell r="O1116">
            <v>17217200</v>
          </cell>
          <cell r="P1116">
            <v>49</v>
          </cell>
          <cell r="Q1116" t="str">
            <v>304/QĐ-SYT</v>
          </cell>
        </row>
        <row r="1117">
          <cell r="C1117">
            <v>1142</v>
          </cell>
          <cell r="D1117" t="str">
            <v>HC1142</v>
          </cell>
          <cell r="E1117" t="str">
            <v>Máy xét nghiệm sinh hóa tự động Architect C8000</v>
          </cell>
          <cell r="F1117" t="str">
            <v>Chất kiểm chứng Ferritin/ Myoglobin/ IgE</v>
          </cell>
          <cell r="G1117" t="str">
            <v>QUANTIA FERRITIN/MYOGLOBIN/IgE CONTROL</v>
          </cell>
          <cell r="H1117" t="str">
            <v xml:space="preserve">mL
</v>
          </cell>
          <cell r="I1117" t="str">
            <v>Abbott</v>
          </cell>
          <cell r="J1117" t="str">
            <v>G7/Châu Âu</v>
          </cell>
          <cell r="K1117" t="str">
            <v>Hộp/2x3mL</v>
          </cell>
          <cell r="L1117" t="str">
            <v>Công Ty Cổ Phần Thiết Bị Y Tế Nam Trung</v>
          </cell>
          <cell r="M1117">
            <v>619170</v>
          </cell>
          <cell r="N1117">
            <v>30</v>
          </cell>
          <cell r="O1117">
            <v>18575100</v>
          </cell>
          <cell r="P1117">
            <v>49</v>
          </cell>
          <cell r="Q1117" t="str">
            <v>304/QĐ-SYT</v>
          </cell>
        </row>
        <row r="1118">
          <cell r="C1118">
            <v>1143</v>
          </cell>
          <cell r="D1118" t="str">
            <v>HC1143</v>
          </cell>
          <cell r="E1118" t="str">
            <v>Máy xét nghiệm sinh hóa tự động Architect C8000</v>
          </cell>
          <cell r="F1118" t="str">
            <v>Chất kiểm chứng MicroAlbumin</v>
          </cell>
          <cell r="G1118" t="str">
            <v>MICROALBUMIN CONTROLS</v>
          </cell>
          <cell r="H1118" t="str">
            <v xml:space="preserve">mL
</v>
          </cell>
          <cell r="I1118" t="str">
            <v>Abbott</v>
          </cell>
          <cell r="J1118" t="str">
            <v>G7/Châu Âu</v>
          </cell>
          <cell r="K1118" t="str">
            <v>Hộp/4x2mL</v>
          </cell>
          <cell r="L1118" t="str">
            <v>Công Ty Cổ Phần Thiết Bị Y Tế Nam Trung</v>
          </cell>
          <cell r="M1118">
            <v>240200</v>
          </cell>
          <cell r="N1118">
            <v>136</v>
          </cell>
          <cell r="O1118">
            <v>32667200</v>
          </cell>
          <cell r="P1118">
            <v>49</v>
          </cell>
          <cell r="Q1118" t="str">
            <v>304/QĐ-SYT</v>
          </cell>
        </row>
        <row r="1119">
          <cell r="C1119">
            <v>1144</v>
          </cell>
          <cell r="D1119" t="str">
            <v>HC1144</v>
          </cell>
          <cell r="E1119" t="str">
            <v>Máy xét nghiệm sinh hóa tự động Architect C8000</v>
          </cell>
          <cell r="F1119" t="str">
            <v>Chất kiểm chứng Plasma Protein</v>
          </cell>
          <cell r="G1119" t="str">
            <v>PLASMAPROTEINS CAL 3X</v>
          </cell>
          <cell r="H1119" t="str">
            <v xml:space="preserve">mL
</v>
          </cell>
          <cell r="I1119" t="str">
            <v>Abbott</v>
          </cell>
          <cell r="J1119" t="str">
            <v>G7/Châu Âu</v>
          </cell>
          <cell r="K1119" t="str">
            <v>Hộp/4x1mL</v>
          </cell>
          <cell r="L1119" t="str">
            <v>Công Ty Cổ Phần Thiết Bị Y Tế Nam Trung</v>
          </cell>
          <cell r="M1119">
            <v>544450</v>
          </cell>
          <cell r="N1119">
            <v>8</v>
          </cell>
          <cell r="O1119">
            <v>4355600</v>
          </cell>
          <cell r="P1119">
            <v>49</v>
          </cell>
          <cell r="Q1119" t="str">
            <v>304/QĐ-SYT</v>
          </cell>
        </row>
        <row r="1120">
          <cell r="C1120">
            <v>1145</v>
          </cell>
          <cell r="D1120" t="str">
            <v>HC1145</v>
          </cell>
          <cell r="E1120" t="str">
            <v>Máy xét nghiệm sinh hóa tự động Architect C8000</v>
          </cell>
          <cell r="F1120" t="str">
            <v>Chất kiểm chứng Proteins</v>
          </cell>
          <cell r="G1120" t="str">
            <v>QUANTIA PROTEINS CONTROL</v>
          </cell>
          <cell r="H1120" t="str">
            <v xml:space="preserve">mL
</v>
          </cell>
          <cell r="I1120" t="str">
            <v>Abbott</v>
          </cell>
          <cell r="J1120" t="str">
            <v>G7/Châu Âu</v>
          </cell>
          <cell r="K1120" t="str">
            <v>Hộp/6x1mL</v>
          </cell>
          <cell r="L1120" t="str">
            <v>Công Ty Cổ Phần Thiết Bị Y Tế Nam Trung</v>
          </cell>
          <cell r="M1120">
            <v>362970</v>
          </cell>
          <cell r="N1120">
            <v>36</v>
          </cell>
          <cell r="O1120">
            <v>13066920</v>
          </cell>
          <cell r="P1120">
            <v>49</v>
          </cell>
          <cell r="Q1120" t="str">
            <v>304/QĐ-SYT</v>
          </cell>
        </row>
        <row r="1121">
          <cell r="C1121">
            <v>1146</v>
          </cell>
          <cell r="D1121" t="str">
            <v>HC1146</v>
          </cell>
          <cell r="E1121" t="str">
            <v>Máy xét nghiệm sinh hóa tự động Architect C8000</v>
          </cell>
          <cell r="F1121" t="str">
            <v>Chất kiểm chứng xét nghiệm Acetaminophen</v>
          </cell>
          <cell r="G1121" t="str">
            <v>CLIN CHEM CAL</v>
          </cell>
          <cell r="H1121" t="str">
            <v xml:space="preserve">mL
</v>
          </cell>
          <cell r="I1121" t="str">
            <v>Abbott</v>
          </cell>
          <cell r="J1121" t="str">
            <v>G7/Châu Âu</v>
          </cell>
          <cell r="K1121" t="str">
            <v>Hộp/4x3mL</v>
          </cell>
          <cell r="L1121" t="str">
            <v>Công Ty Cổ Phần Thiết Bị Y Tế Nam Trung</v>
          </cell>
          <cell r="M1121">
            <v>181490</v>
          </cell>
          <cell r="N1121">
            <v>24</v>
          </cell>
          <cell r="O1121">
            <v>4355760</v>
          </cell>
          <cell r="P1121">
            <v>49</v>
          </cell>
          <cell r="Q1121" t="str">
            <v>304/QĐ-SYT</v>
          </cell>
        </row>
        <row r="1122">
          <cell r="C1122">
            <v>1147</v>
          </cell>
          <cell r="D1122" t="str">
            <v>HC1147</v>
          </cell>
          <cell r="E1122" t="str">
            <v>Máy xét nghiệm sinh hóa tự động Architect C8000</v>
          </cell>
          <cell r="F1122" t="str">
            <v>Chất kiểm chứng xét nghiệm CRP mức 1</v>
          </cell>
          <cell r="G1122" t="str">
            <v>CRP CALIBRATOR WR</v>
          </cell>
          <cell r="H1122" t="str">
            <v xml:space="preserve">mL
</v>
          </cell>
          <cell r="I1122" t="str">
            <v>Abbott</v>
          </cell>
          <cell r="J1122" t="str">
            <v>G7/Châu Âu</v>
          </cell>
          <cell r="K1122" t="str">
            <v>Hộp/1x2mL</v>
          </cell>
          <cell r="L1122" t="str">
            <v>Công Ty Cổ Phần Thiết Bị Y Tế Nam Trung</v>
          </cell>
          <cell r="M1122">
            <v>589280</v>
          </cell>
          <cell r="N1122">
            <v>12</v>
          </cell>
          <cell r="O1122">
            <v>7071360</v>
          </cell>
          <cell r="P1122">
            <v>49</v>
          </cell>
          <cell r="Q1122" t="str">
            <v>304/QĐ-SYT</v>
          </cell>
        </row>
        <row r="1123">
          <cell r="C1123">
            <v>1148</v>
          </cell>
          <cell r="D1123" t="str">
            <v>HC1148</v>
          </cell>
          <cell r="E1123" t="str">
            <v>Máy xét nghiệm sinh hóa tự động Architect C8000</v>
          </cell>
          <cell r="F1123" t="str">
            <v>Chất kiểm chứng xét nghiệm CRP mức 2</v>
          </cell>
          <cell r="G1123" t="str">
            <v>CRP CALIBRATOR HS</v>
          </cell>
          <cell r="H1123" t="str">
            <v xml:space="preserve">mL
</v>
          </cell>
          <cell r="I1123" t="str">
            <v>Abbott</v>
          </cell>
          <cell r="J1123" t="str">
            <v>G7/Châu Âu</v>
          </cell>
          <cell r="K1123" t="str">
            <v>Hộp/1x2mL</v>
          </cell>
          <cell r="L1123" t="str">
            <v>Công Ty Cổ Phần Thiết Bị Y Tế Nam Trung</v>
          </cell>
          <cell r="M1123">
            <v>2330720</v>
          </cell>
          <cell r="N1123">
            <v>12</v>
          </cell>
          <cell r="O1123">
            <v>27968640</v>
          </cell>
          <cell r="P1123">
            <v>49</v>
          </cell>
          <cell r="Q1123" t="str">
            <v>304/QĐ-SYT</v>
          </cell>
        </row>
        <row r="1124">
          <cell r="C1124">
            <v>1149</v>
          </cell>
          <cell r="D1124" t="str">
            <v>HC1149</v>
          </cell>
          <cell r="E1124" t="str">
            <v>Máy xét nghiệm sinh hóa tự động Architect C8000</v>
          </cell>
          <cell r="F1124" t="str">
            <v>Chất kiểm chứng xét nghiệm ma túy</v>
          </cell>
          <cell r="G1124" t="str">
            <v>DOA MC III Control Set</v>
          </cell>
          <cell r="H1124" t="str">
            <v xml:space="preserve">mL
</v>
          </cell>
          <cell r="I1124" t="str">
            <v>Abbott</v>
          </cell>
          <cell r="J1124" t="str">
            <v>G7/Châu Âu</v>
          </cell>
          <cell r="K1124" t="str">
            <v>Hộp/2x5mL</v>
          </cell>
          <cell r="L1124" t="str">
            <v>Công Ty Cổ Phần Thiết Bị Y Tế Nam Trung</v>
          </cell>
          <cell r="M1124">
            <v>208850</v>
          </cell>
          <cell r="N1124">
            <v>20</v>
          </cell>
          <cell r="O1124">
            <v>4177000</v>
          </cell>
          <cell r="P1124">
            <v>49</v>
          </cell>
          <cell r="Q1124" t="str">
            <v>304/QĐ-SYT</v>
          </cell>
        </row>
        <row r="1125">
          <cell r="C1125">
            <v>1150</v>
          </cell>
          <cell r="D1125" t="str">
            <v>HC1150</v>
          </cell>
          <cell r="E1125" t="str">
            <v>Máy xét nghiệm sinh hóa tự động Architect C8000</v>
          </cell>
          <cell r="F1125" t="str">
            <v>Đèn máy sinh hóa</v>
          </cell>
          <cell r="G1125" t="str">
            <v>Aeroset/ Arc.c8000 Lamp</v>
          </cell>
          <cell r="H1125" t="str">
            <v xml:space="preserve">cái
</v>
          </cell>
          <cell r="I1125" t="str">
            <v>Abbott</v>
          </cell>
          <cell r="J1125" t="str">
            <v>G7/Châu Âu</v>
          </cell>
          <cell r="K1125" t="str">
            <v>Hộp/1 cái</v>
          </cell>
          <cell r="L1125" t="str">
            <v>Công Ty Cổ Phần Thiết Bị Y Tế Nam Trung</v>
          </cell>
          <cell r="M1125">
            <v>4258240</v>
          </cell>
          <cell r="N1125">
            <v>2</v>
          </cell>
          <cell r="O1125">
            <v>8516480</v>
          </cell>
          <cell r="P1125">
            <v>49</v>
          </cell>
          <cell r="Q1125" t="str">
            <v>304/QĐ-SYT</v>
          </cell>
        </row>
        <row r="1126">
          <cell r="C1126">
            <v>1151</v>
          </cell>
          <cell r="D1126" t="str">
            <v>HC1151</v>
          </cell>
          <cell r="E1126" t="str">
            <v>Máy xét nghiệm sinh hóa tự động Architect C8000</v>
          </cell>
          <cell r="F1126" t="str">
            <v>Điện cực ICT</v>
          </cell>
          <cell r="G1126" t="str">
            <v>ICT Module</v>
          </cell>
          <cell r="H1126" t="str">
            <v xml:space="preserve">cái
</v>
          </cell>
          <cell r="I1126" t="str">
            <v>Abbott</v>
          </cell>
          <cell r="J1126" t="str">
            <v>G7/Châu Âu</v>
          </cell>
          <cell r="K1126" t="str">
            <v>Hộp/1 cái</v>
          </cell>
          <cell r="L1126" t="str">
            <v>Công Ty Cổ Phần Thiết Bị Y Tế Nam Trung</v>
          </cell>
          <cell r="M1126">
            <v>46068880</v>
          </cell>
          <cell r="N1126">
            <v>9</v>
          </cell>
          <cell r="O1126">
            <v>414619920</v>
          </cell>
          <cell r="P1126">
            <v>49</v>
          </cell>
          <cell r="Q1126" t="str">
            <v>304/QĐ-SYT</v>
          </cell>
        </row>
        <row r="1127">
          <cell r="C1127">
            <v>1152</v>
          </cell>
          <cell r="D1127" t="str">
            <v>HC1152</v>
          </cell>
          <cell r="E1127" t="str">
            <v>Máy xét nghiệm sinh hóa tự động Architect C8000</v>
          </cell>
          <cell r="F1127" t="str">
            <v>Dung dịch rửa máy hằng ngày máy sinh hóa</v>
          </cell>
          <cell r="G1127" t="str">
            <v>Water Bath Additive</v>
          </cell>
          <cell r="H1127" t="str">
            <v xml:space="preserve">mL
</v>
          </cell>
          <cell r="I1127" t="str">
            <v>Abbott</v>
          </cell>
          <cell r="J1127" t="str">
            <v>G7/Châu Âu</v>
          </cell>
          <cell r="K1127" t="str">
            <v>Hộp/2x500mL</v>
          </cell>
          <cell r="L1127" t="str">
            <v>Công Ty Cổ Phần Thiết Bị Y Tế Nam Trung</v>
          </cell>
          <cell r="M1127">
            <v>2630</v>
          </cell>
          <cell r="N1127">
            <v>55000</v>
          </cell>
          <cell r="O1127">
            <v>144650000</v>
          </cell>
          <cell r="P1127">
            <v>49</v>
          </cell>
          <cell r="Q1127" t="str">
            <v>304/QĐ-SYT</v>
          </cell>
        </row>
        <row r="1128">
          <cell r="C1128">
            <v>1153</v>
          </cell>
          <cell r="D1128" t="str">
            <v>HC1153</v>
          </cell>
          <cell r="E1128" t="str">
            <v>Máy xét nghiệm sinh hóa tự động Architect C8000</v>
          </cell>
          <cell r="F1128" t="str">
            <v>Hóa chất pha loãng mẫu điện cực ICT- 1</v>
          </cell>
          <cell r="G1128" t="str">
            <v>ICT Sample Diluent</v>
          </cell>
          <cell r="H1128" t="str">
            <v xml:space="preserve">mL
</v>
          </cell>
          <cell r="I1128" t="str">
            <v>Abbott</v>
          </cell>
          <cell r="J1128" t="str">
            <v>G7/Châu Âu</v>
          </cell>
          <cell r="K1128" t="str">
            <v>Hộp/10x93mL</v>
          </cell>
          <cell r="L1128" t="str">
            <v>Công Ty Cổ Phần Thiết Bị Y Tế Nam Trung</v>
          </cell>
          <cell r="M1128">
            <v>3370</v>
          </cell>
          <cell r="N1128">
            <v>18600</v>
          </cell>
          <cell r="O1128">
            <v>62682000</v>
          </cell>
          <cell r="P1128">
            <v>49</v>
          </cell>
          <cell r="Q1128" t="str">
            <v>304/QĐ-SYT</v>
          </cell>
        </row>
        <row r="1129">
          <cell r="C1129">
            <v>1154</v>
          </cell>
          <cell r="D1129" t="str">
            <v>HC1154</v>
          </cell>
          <cell r="E1129" t="str">
            <v>Máy xét nghiệm sinh hóa tự động Architect C8000</v>
          </cell>
          <cell r="F1129" t="str">
            <v>Hóa chất pha loãng mẫu điện cực ICT- 2</v>
          </cell>
          <cell r="G1129" t="str">
            <v>ICT Sample Diluent</v>
          </cell>
          <cell r="H1129" t="str">
            <v xml:space="preserve">mL
</v>
          </cell>
          <cell r="I1129" t="str">
            <v>Abbott</v>
          </cell>
          <cell r="J1129" t="str">
            <v>G7/Châu Âu</v>
          </cell>
          <cell r="K1129" t="str">
            <v>Hộp/10x54mL</v>
          </cell>
          <cell r="L1129" t="str">
            <v>Công Ty Cổ Phần Thiết Bị Y Tế Nam Trung</v>
          </cell>
          <cell r="M1129">
            <v>5790</v>
          </cell>
          <cell r="N1129">
            <v>1620</v>
          </cell>
          <cell r="O1129">
            <v>9379800</v>
          </cell>
          <cell r="P1129">
            <v>49</v>
          </cell>
          <cell r="Q1129" t="str">
            <v>304/QĐ-SYT</v>
          </cell>
        </row>
        <row r="1130">
          <cell r="C1130">
            <v>1155</v>
          </cell>
          <cell r="D1130" t="str">
            <v>HC1155</v>
          </cell>
          <cell r="E1130" t="str">
            <v>Máy xét nghiệm sinh hóa tự động Architect C8000</v>
          </cell>
          <cell r="F1130" t="str">
            <v>Hóa chất rửa axit máy sinh hóa</v>
          </cell>
          <cell r="G1130" t="str">
            <v>Acid Wash</v>
          </cell>
          <cell r="H1130" t="str">
            <v xml:space="preserve">mL
</v>
          </cell>
          <cell r="I1130" t="str">
            <v>Abbott</v>
          </cell>
          <cell r="J1130" t="str">
            <v>G7/Châu Âu</v>
          </cell>
          <cell r="K1130" t="str">
            <v>Hộp/2x500mL</v>
          </cell>
          <cell r="L1130" t="str">
            <v>Công Ty Cổ Phần Thiết Bị Y Tế Nam Trung</v>
          </cell>
          <cell r="M1130">
            <v>2740</v>
          </cell>
          <cell r="N1130">
            <v>100000</v>
          </cell>
          <cell r="O1130">
            <v>274000000</v>
          </cell>
          <cell r="P1130">
            <v>49</v>
          </cell>
          <cell r="Q1130" t="str">
            <v>304/QĐ-SYT</v>
          </cell>
        </row>
        <row r="1131">
          <cell r="C1131">
            <v>1156</v>
          </cell>
          <cell r="D1131" t="str">
            <v>HC1156</v>
          </cell>
          <cell r="E1131" t="str">
            <v>Máy xét nghiệm sinh hóa tự động Architect C8000</v>
          </cell>
          <cell r="F1131" t="str">
            <v>Hóa chất xét nghiệm Acti.Alanine Aminotransferase</v>
          </cell>
          <cell r="G1131" t="str">
            <v>ACTIVATED ALANINE AMINOTRANSFERASE</v>
          </cell>
          <cell r="H1131" t="str">
            <v xml:space="preserve">test
</v>
          </cell>
          <cell r="I1131" t="str">
            <v>Abbott</v>
          </cell>
          <cell r="J1131" t="str">
            <v>G7/Châu Âu</v>
          </cell>
          <cell r="K1131" t="str">
            <v>Hộp/2750 test</v>
          </cell>
          <cell r="L1131" t="str">
            <v>Công Ty Cổ Phần Thiết Bị Y Tế Nam Trung</v>
          </cell>
          <cell r="M1131">
            <v>3760</v>
          </cell>
          <cell r="N1131">
            <v>5500</v>
          </cell>
          <cell r="O1131">
            <v>20680000</v>
          </cell>
          <cell r="P1131">
            <v>49</v>
          </cell>
          <cell r="Q1131" t="str">
            <v>304/QĐ-SYT</v>
          </cell>
        </row>
        <row r="1132">
          <cell r="C1132">
            <v>1157</v>
          </cell>
          <cell r="D1132" t="str">
            <v>HC1157</v>
          </cell>
          <cell r="E1132" t="str">
            <v>Máy xét nghiệm sinh hóa tự động Architect C8000</v>
          </cell>
          <cell r="F1132" t="str">
            <v>Hóa chất xét nghiệm Acti.ASPARTATE AMINOTRANSFERASE</v>
          </cell>
          <cell r="G1132" t="str">
            <v>ACTIVATED ASPARTATE AMINOTRANSFERASE</v>
          </cell>
          <cell r="H1132" t="str">
            <v xml:space="preserve">test
</v>
          </cell>
          <cell r="I1132" t="str">
            <v>Abbott</v>
          </cell>
          <cell r="J1132" t="str">
            <v>G7/Châu Âu</v>
          </cell>
          <cell r="K1132" t="str">
            <v>Hộp/2750 test</v>
          </cell>
          <cell r="L1132" t="str">
            <v>Công Ty Cổ Phần Thiết Bị Y Tế Nam Trung</v>
          </cell>
          <cell r="M1132">
            <v>3760</v>
          </cell>
          <cell r="N1132">
            <v>5500</v>
          </cell>
          <cell r="O1132">
            <v>20680000</v>
          </cell>
          <cell r="P1132">
            <v>49</v>
          </cell>
          <cell r="Q1132" t="str">
            <v>304/QĐ-SYT</v>
          </cell>
        </row>
        <row r="1133">
          <cell r="C1133">
            <v>1158</v>
          </cell>
          <cell r="D1133" t="str">
            <v>HC1158</v>
          </cell>
          <cell r="E1133" t="str">
            <v>Máy xét nghiệm sinh hóa tự động Architect C8000</v>
          </cell>
          <cell r="F1133" t="str">
            <v>Hóa chất xét nghiệm Alanine Aminotransfe rase</v>
          </cell>
          <cell r="G1133" t="str">
            <v>ALANINE AMINOTRANSFERASE</v>
          </cell>
          <cell r="H1133" t="str">
            <v xml:space="preserve">test
</v>
          </cell>
          <cell r="I1133" t="str">
            <v>Abbott</v>
          </cell>
          <cell r="J1133" t="str">
            <v>G7/Châu Âu</v>
          </cell>
          <cell r="K1133" t="str">
            <v>Hộp/3621 test</v>
          </cell>
          <cell r="L1133" t="str">
            <v>Công Ty Cổ Phần Thiết Bị Y Tế Nam Trung</v>
          </cell>
          <cell r="M1133">
            <v>3920</v>
          </cell>
          <cell r="N1133">
            <v>159324</v>
          </cell>
          <cell r="O1133">
            <v>624550080</v>
          </cell>
          <cell r="P1133">
            <v>49</v>
          </cell>
          <cell r="Q1133" t="str">
            <v>304/QĐ-SYT</v>
          </cell>
        </row>
        <row r="1134">
          <cell r="C1134">
            <v>1159</v>
          </cell>
          <cell r="D1134" t="str">
            <v>HC1159</v>
          </cell>
          <cell r="E1134" t="str">
            <v>Máy xét nghiệm sinh hóa tự động Architect C8000</v>
          </cell>
          <cell r="F1134" t="str">
            <v>Hóa chất xét nghiệm Albumin BCG</v>
          </cell>
          <cell r="G1134" t="str">
            <v>Albumin BCG</v>
          </cell>
          <cell r="H1134" t="str">
            <v xml:space="preserve">test
</v>
          </cell>
          <cell r="I1134" t="str">
            <v>Abbott</v>
          </cell>
          <cell r="J1134" t="str">
            <v>G7/Châu Âu</v>
          </cell>
          <cell r="K1134" t="str">
            <v>Hộp/2607 test</v>
          </cell>
          <cell r="L1134" t="str">
            <v>Công Ty Cổ Phần Thiết Bị Y Tế Nam Trung</v>
          </cell>
          <cell r="M1134">
            <v>1830</v>
          </cell>
          <cell r="N1134">
            <v>31284</v>
          </cell>
          <cell r="O1134">
            <v>57249720</v>
          </cell>
          <cell r="P1134">
            <v>49</v>
          </cell>
          <cell r="Q1134" t="str">
            <v>304/QĐ-SYT</v>
          </cell>
        </row>
        <row r="1135">
          <cell r="C1135">
            <v>1160</v>
          </cell>
          <cell r="D1135" t="str">
            <v>HC1160</v>
          </cell>
          <cell r="E1135" t="str">
            <v>Máy xét nghiệm sinh hóa tự động Architect C8000</v>
          </cell>
          <cell r="F1135" t="str">
            <v>Hóa chất xét nghiệm Alkaline Phosphatase,</v>
          </cell>
          <cell r="G1135" t="str">
            <v>ALKALINE PHOSPHATASE</v>
          </cell>
          <cell r="H1135" t="str">
            <v xml:space="preserve">test
</v>
          </cell>
          <cell r="I1135" t="str">
            <v>Abbott</v>
          </cell>
          <cell r="J1135" t="str">
            <v>G7/Châu Âu</v>
          </cell>
          <cell r="K1135" t="str">
            <v>Hộp/1500 test</v>
          </cell>
          <cell r="L1135" t="str">
            <v>Công Ty Cổ Phần Thiết Bị Y Tế Nam Trung</v>
          </cell>
          <cell r="M1135">
            <v>3280</v>
          </cell>
          <cell r="N1135">
            <v>10500</v>
          </cell>
          <cell r="O1135">
            <v>34440000</v>
          </cell>
          <cell r="P1135">
            <v>49</v>
          </cell>
          <cell r="Q1135" t="str">
            <v>304/QĐ-SYT</v>
          </cell>
        </row>
        <row r="1136">
          <cell r="C1136">
            <v>1161</v>
          </cell>
          <cell r="D1136" t="str">
            <v>HC1161</v>
          </cell>
          <cell r="E1136" t="str">
            <v>Máy xét nghiệm sinh hóa tự động Architect C8000</v>
          </cell>
          <cell r="F1136" t="str">
            <v>Hóa chất xét nghiệm Amoniac</v>
          </cell>
          <cell r="G1136" t="str">
            <v>AMMONIA ULTRA</v>
          </cell>
          <cell r="H1136" t="str">
            <v xml:space="preserve">test
</v>
          </cell>
          <cell r="I1136" t="str">
            <v>Abbott</v>
          </cell>
          <cell r="J1136" t="str">
            <v>G7/Châu Âu</v>
          </cell>
          <cell r="K1136" t="str">
            <v>Hộp/243 test</v>
          </cell>
          <cell r="L1136" t="str">
            <v>Công Ty Cổ Phần Thiết Bị Y Tế Nam Trung</v>
          </cell>
          <cell r="M1136">
            <v>31710</v>
          </cell>
          <cell r="N1136">
            <v>486</v>
          </cell>
          <cell r="O1136">
            <v>15411060</v>
          </cell>
          <cell r="P1136">
            <v>49</v>
          </cell>
          <cell r="Q1136" t="str">
            <v>304/QĐ-SYT</v>
          </cell>
        </row>
        <row r="1137">
          <cell r="C1137">
            <v>1162</v>
          </cell>
          <cell r="D1137" t="str">
            <v>HC1162</v>
          </cell>
          <cell r="E1137" t="str">
            <v>Máy xét nghiệm sinh hóa tự động Architect C8000</v>
          </cell>
          <cell r="F1137" t="str">
            <v>Hóa chất xét nghiệm Amylase</v>
          </cell>
          <cell r="G1137" t="str">
            <v>AMYLASE</v>
          </cell>
          <cell r="H1137" t="str">
            <v xml:space="preserve">test
</v>
          </cell>
          <cell r="I1137" t="str">
            <v>Abbott</v>
          </cell>
          <cell r="J1137" t="str">
            <v>G7/Châu Âu</v>
          </cell>
          <cell r="K1137" t="str">
            <v>Hộp/500 test</v>
          </cell>
          <cell r="L1137" t="str">
            <v>Công Ty Cổ Phần Thiết Bị Y Tế Nam Trung</v>
          </cell>
          <cell r="M1137">
            <v>9690</v>
          </cell>
          <cell r="N1137">
            <v>8500</v>
          </cell>
          <cell r="O1137">
            <v>82365000</v>
          </cell>
          <cell r="P1137">
            <v>49</v>
          </cell>
          <cell r="Q1137" t="str">
            <v>304/QĐ-SYT</v>
          </cell>
        </row>
        <row r="1138">
          <cell r="C1138">
            <v>1163</v>
          </cell>
          <cell r="D1138" t="str">
            <v>HC1163</v>
          </cell>
          <cell r="E1138" t="str">
            <v>Máy xét nghiệm sinh hóa tự động Architect C8000</v>
          </cell>
          <cell r="F1138" t="str">
            <v>Hóa chất xét nghiệm Apolipoprotein A1</v>
          </cell>
          <cell r="G1138" t="str">
            <v>APOLIPOPROTEIN A1</v>
          </cell>
          <cell r="H1138" t="str">
            <v xml:space="preserve">test
</v>
          </cell>
          <cell r="I1138" t="str">
            <v>Abbott</v>
          </cell>
          <cell r="J1138" t="str">
            <v>G7/Châu Âu</v>
          </cell>
          <cell r="K1138" t="str">
            <v>Hộp/243 test</v>
          </cell>
          <cell r="L1138" t="str">
            <v>Công Ty Cổ Phần Thiết Bị Y Tế Nam Trung</v>
          </cell>
          <cell r="M1138">
            <v>36540</v>
          </cell>
          <cell r="N1138">
            <v>486</v>
          </cell>
          <cell r="O1138">
            <v>17758440</v>
          </cell>
          <cell r="P1138">
            <v>49</v>
          </cell>
          <cell r="Q1138" t="str">
            <v>304/QĐ-SYT</v>
          </cell>
        </row>
        <row r="1139">
          <cell r="C1139">
            <v>1164</v>
          </cell>
          <cell r="D1139" t="str">
            <v>HC1164</v>
          </cell>
          <cell r="E1139" t="str">
            <v>Máy xét nghiệm sinh hóa tự động Architect C8000</v>
          </cell>
          <cell r="F1139" t="str">
            <v>Hóa chất xét nghiệm Apolipoprotein B</v>
          </cell>
          <cell r="G1139" t="str">
            <v>APOLIPOPROTEIN B</v>
          </cell>
          <cell r="H1139" t="str">
            <v xml:space="preserve">test
</v>
          </cell>
          <cell r="I1139" t="str">
            <v>Abbott</v>
          </cell>
          <cell r="J1139" t="str">
            <v>G7/Châu Âu</v>
          </cell>
          <cell r="K1139" t="str">
            <v>Hộp/243 test</v>
          </cell>
          <cell r="L1139" t="str">
            <v>Công Ty Cổ Phần Thiết Bị Y Tế Nam Trung</v>
          </cell>
          <cell r="M1139">
            <v>23910</v>
          </cell>
          <cell r="N1139">
            <v>486</v>
          </cell>
          <cell r="O1139">
            <v>11620260</v>
          </cell>
          <cell r="P1139">
            <v>49</v>
          </cell>
          <cell r="Q1139" t="str">
            <v>304/QĐ-SYT</v>
          </cell>
        </row>
        <row r="1140">
          <cell r="C1140">
            <v>1165</v>
          </cell>
          <cell r="D1140" t="str">
            <v>HC1165</v>
          </cell>
          <cell r="E1140" t="str">
            <v>Máy xét nghiệm sinh hóa tự động Architect C8000</v>
          </cell>
          <cell r="F1140" t="str">
            <v>Hóa chất xét nghiệm ASO</v>
          </cell>
          <cell r="G1140" t="str">
            <v>Quantia ASO</v>
          </cell>
          <cell r="H1140" t="str">
            <v xml:space="preserve">test
</v>
          </cell>
          <cell r="I1140" t="str">
            <v>Abbott</v>
          </cell>
          <cell r="J1140" t="str">
            <v>G7/Châu Âu</v>
          </cell>
          <cell r="K1140" t="str">
            <v>Hộp/248 test</v>
          </cell>
          <cell r="L1140" t="str">
            <v>Công Ty Cổ Phần Thiết Bị Y Tế Nam Trung</v>
          </cell>
          <cell r="M1140">
            <v>18340</v>
          </cell>
          <cell r="N1140">
            <v>1984</v>
          </cell>
          <cell r="O1140">
            <v>36386560</v>
          </cell>
          <cell r="P1140">
            <v>49</v>
          </cell>
          <cell r="Q1140" t="str">
            <v>304/QĐ-SYT</v>
          </cell>
        </row>
        <row r="1141">
          <cell r="C1141">
            <v>1166</v>
          </cell>
          <cell r="D1141" t="str">
            <v>HC1166</v>
          </cell>
          <cell r="E1141" t="str">
            <v>Máy xét nghiệm sinh hóa tự động Architect C8000</v>
          </cell>
          <cell r="F1141" t="str">
            <v>Hóa chất xét nghiệm ASPARTATE AMINOTRANSFERASE</v>
          </cell>
          <cell r="G1141" t="str">
            <v>ASPARTATE AMINOTRANSFERASE</v>
          </cell>
          <cell r="H1141" t="str">
            <v xml:space="preserve">test
</v>
          </cell>
          <cell r="I1141" t="str">
            <v>Abbott</v>
          </cell>
          <cell r="J1141" t="str">
            <v>G7/Châu Âu</v>
          </cell>
          <cell r="K1141" t="str">
            <v>Hộp/3621 test</v>
          </cell>
          <cell r="L1141" t="str">
            <v>Công Ty Cổ Phần Thiết Bị Y Tế Nam Trung</v>
          </cell>
          <cell r="M1141">
            <v>3920</v>
          </cell>
          <cell r="N1141">
            <v>144840</v>
          </cell>
          <cell r="O1141">
            <v>567772800</v>
          </cell>
          <cell r="P1141">
            <v>49</v>
          </cell>
          <cell r="Q1141" t="str">
            <v>304/QĐ-SYT</v>
          </cell>
        </row>
        <row r="1142">
          <cell r="C1142">
            <v>1167</v>
          </cell>
          <cell r="D1142" t="str">
            <v>HC1167</v>
          </cell>
          <cell r="E1142" t="str">
            <v>Máy xét nghiệm sinh hóa tự động Architect C8000</v>
          </cell>
          <cell r="F1142" t="str">
            <v>Hóa chất xét nghiệm Axit Lactic</v>
          </cell>
          <cell r="G1142" t="str">
            <v>Lactic Acid</v>
          </cell>
          <cell r="H1142" t="str">
            <v xml:space="preserve">test
</v>
          </cell>
          <cell r="I1142" t="str">
            <v>Abbott</v>
          </cell>
          <cell r="J1142" t="str">
            <v>G7/Châu Âu</v>
          </cell>
          <cell r="K1142" t="str">
            <v>Hộp/1000 test</v>
          </cell>
          <cell r="L1142" t="str">
            <v>Công Ty Cổ Phần Thiết Bị Y Tế Nam Trung</v>
          </cell>
          <cell r="M1142">
            <v>12540</v>
          </cell>
          <cell r="N1142">
            <v>2000</v>
          </cell>
          <cell r="O1142">
            <v>25080000</v>
          </cell>
          <cell r="P1142">
            <v>49</v>
          </cell>
          <cell r="Q1142" t="str">
            <v>304/QĐ-SYT</v>
          </cell>
        </row>
        <row r="1143">
          <cell r="C1143">
            <v>1168</v>
          </cell>
          <cell r="D1143" t="str">
            <v>HC1168</v>
          </cell>
          <cell r="E1143" t="str">
            <v>Máy xét nghiệm sinh hóa tự động Architect C8000</v>
          </cell>
          <cell r="F1143" t="str">
            <v>Hóa chất xét nghiệm Axit Phosphatase</v>
          </cell>
          <cell r="G1143" t="str">
            <v>ACID PHOSPHATASE</v>
          </cell>
          <cell r="H1143" t="str">
            <v xml:space="preserve">test
</v>
          </cell>
          <cell r="I1143" t="str">
            <v>Abbott</v>
          </cell>
          <cell r="J1143" t="str">
            <v>G7/Châu Âu</v>
          </cell>
          <cell r="K1143" t="str">
            <v>Hộp/623 test</v>
          </cell>
          <cell r="L1143" t="str">
            <v>Công Ty Cổ Phần Thiết Bị Y Tế Nam Trung</v>
          </cell>
          <cell r="M1143">
            <v>18300</v>
          </cell>
          <cell r="N1143">
            <v>5607</v>
          </cell>
          <cell r="O1143">
            <v>102608100</v>
          </cell>
          <cell r="P1143">
            <v>49</v>
          </cell>
          <cell r="Q1143" t="str">
            <v>304/QĐ-SYT</v>
          </cell>
        </row>
        <row r="1144">
          <cell r="C1144">
            <v>1169</v>
          </cell>
          <cell r="D1144" t="str">
            <v>HC1169</v>
          </cell>
          <cell r="E1144" t="str">
            <v>Máy xét nghiệm sinh hóa tự động Architect C8000</v>
          </cell>
          <cell r="F1144" t="str">
            <v>Hóa chất xét nghiệm Axit Uric</v>
          </cell>
          <cell r="G1144" t="str">
            <v>Uric Acid</v>
          </cell>
          <cell r="H1144" t="str">
            <v xml:space="preserve">test
</v>
          </cell>
          <cell r="I1144" t="str">
            <v>Abbott</v>
          </cell>
          <cell r="J1144" t="str">
            <v>G7/Châu Âu</v>
          </cell>
          <cell r="K1144" t="str">
            <v>Hộp/1300 test</v>
          </cell>
          <cell r="L1144" t="str">
            <v>Công Ty Cổ Phần Thiết Bị Y Tế Nam Trung</v>
          </cell>
          <cell r="M1144">
            <v>2210</v>
          </cell>
          <cell r="N1144">
            <v>7800</v>
          </cell>
          <cell r="O1144">
            <v>17238000</v>
          </cell>
          <cell r="P1144">
            <v>49</v>
          </cell>
          <cell r="Q1144" t="str">
            <v>304/QĐ-SYT</v>
          </cell>
        </row>
        <row r="1145">
          <cell r="C1145">
            <v>1170</v>
          </cell>
          <cell r="D1145" t="str">
            <v>HC1170</v>
          </cell>
          <cell r="E1145" t="str">
            <v>Máy xét nghiệm sinh hóa tự động Architect C8000</v>
          </cell>
          <cell r="F1145" t="str">
            <v>Hóa chất xét nghiệm Beta- 2- Microglobulin</v>
          </cell>
          <cell r="G1145" t="str">
            <v>QUANTIA ß2-MICROGLOBULIN</v>
          </cell>
          <cell r="H1145" t="str">
            <v xml:space="preserve">test
</v>
          </cell>
          <cell r="I1145" t="str">
            <v>Abbott</v>
          </cell>
          <cell r="J1145" t="str">
            <v>G7/Châu Âu</v>
          </cell>
          <cell r="K1145" t="str">
            <v>Hộp/79 test</v>
          </cell>
          <cell r="L1145" t="str">
            <v>Công Ty Cổ Phần Thiết Bị Y Tế Nam Trung</v>
          </cell>
          <cell r="M1145">
            <v>113510</v>
          </cell>
          <cell r="N1145">
            <v>158</v>
          </cell>
          <cell r="O1145">
            <v>17934580</v>
          </cell>
          <cell r="P1145">
            <v>49</v>
          </cell>
          <cell r="Q1145" t="str">
            <v>304/QĐ-SYT</v>
          </cell>
        </row>
        <row r="1146">
          <cell r="C1146">
            <v>1171</v>
          </cell>
          <cell r="D1146" t="str">
            <v>HC1171</v>
          </cell>
          <cell r="E1146" t="str">
            <v>Máy xét nghiệm sinh hóa tự động Architect C8000</v>
          </cell>
          <cell r="F1146" t="str">
            <v>Hóa chất xét nghiệm C- Reactive Protein Vario,</v>
          </cell>
          <cell r="G1146" t="str">
            <v>CRP VARIO</v>
          </cell>
          <cell r="H1146" t="str">
            <v xml:space="preserve">test
</v>
          </cell>
          <cell r="I1146" t="str">
            <v>Abbott</v>
          </cell>
          <cell r="J1146" t="str">
            <v>G7/Châu Âu</v>
          </cell>
          <cell r="K1146" t="str">
            <v>Hộp/600 test</v>
          </cell>
          <cell r="L1146" t="str">
            <v>Công Ty Cổ Phần Thiết Bị Y Tế Nam Trung</v>
          </cell>
          <cell r="M1146">
            <v>25050</v>
          </cell>
          <cell r="N1146">
            <v>18000</v>
          </cell>
          <cell r="O1146">
            <v>450900000</v>
          </cell>
          <cell r="P1146">
            <v>49</v>
          </cell>
          <cell r="Q1146" t="str">
            <v>304/QĐ-SYT</v>
          </cell>
        </row>
        <row r="1147">
          <cell r="C1147">
            <v>1172</v>
          </cell>
          <cell r="D1147" t="str">
            <v>HC1172</v>
          </cell>
          <cell r="E1147" t="str">
            <v>Máy xét nghiệm sinh hóa tự động Architect C8000</v>
          </cell>
          <cell r="F1147" t="str">
            <v>Hóa chất xét nghiệm Calci</v>
          </cell>
          <cell r="G1147" t="str">
            <v>CALCIUM</v>
          </cell>
          <cell r="H1147" t="str">
            <v xml:space="preserve">test
</v>
          </cell>
          <cell r="I1147" t="str">
            <v>Abbott</v>
          </cell>
          <cell r="J1147" t="str">
            <v>G7/Châu Âu</v>
          </cell>
          <cell r="K1147" t="str">
            <v>Hộp/1500 test</v>
          </cell>
          <cell r="L1147" t="str">
            <v>Công Ty Cổ Phần Thiết Bị Y Tế Nam Trung</v>
          </cell>
          <cell r="M1147">
            <v>1510</v>
          </cell>
          <cell r="N1147">
            <v>15000</v>
          </cell>
          <cell r="O1147">
            <v>22650000</v>
          </cell>
          <cell r="P1147">
            <v>49</v>
          </cell>
          <cell r="Q1147" t="str">
            <v>304/QĐ-SYT</v>
          </cell>
        </row>
        <row r="1148">
          <cell r="C1148">
            <v>1173</v>
          </cell>
          <cell r="D1148" t="str">
            <v>HC1173</v>
          </cell>
          <cell r="E1148" t="str">
            <v>Máy xét nghiệm sinh hóa tự động Architect C8000</v>
          </cell>
          <cell r="F1148" t="str">
            <v>Hóa chất xét nghiệm Carbon Dioxide</v>
          </cell>
          <cell r="G1148" t="str">
            <v>Carbon Dioxide</v>
          </cell>
          <cell r="H1148" t="str">
            <v xml:space="preserve">test
</v>
          </cell>
          <cell r="I1148" t="str">
            <v>Abbott</v>
          </cell>
          <cell r="J1148" t="str">
            <v>G7/Châu Âu</v>
          </cell>
          <cell r="K1148" t="str">
            <v>Hộp/1500 test</v>
          </cell>
          <cell r="L1148" t="str">
            <v>Công Ty Cổ Phần Thiết Bị Y Tế Nam Trung</v>
          </cell>
          <cell r="M1148">
            <v>3420</v>
          </cell>
          <cell r="N1148">
            <v>3000</v>
          </cell>
          <cell r="O1148">
            <v>10260000</v>
          </cell>
          <cell r="P1148">
            <v>49</v>
          </cell>
          <cell r="Q1148" t="str">
            <v>304/QĐ-SYT</v>
          </cell>
        </row>
        <row r="1149">
          <cell r="C1149">
            <v>1174</v>
          </cell>
          <cell r="D1149" t="str">
            <v>HC1174</v>
          </cell>
          <cell r="E1149" t="str">
            <v>Máy xét nghiệm sinh hóa tự động Architect C8000</v>
          </cell>
          <cell r="F1149" t="str">
            <v>Hóa chất xét nghiệm Cholinesterase</v>
          </cell>
          <cell r="G1149" t="str">
            <v>CHOLINESTERASE</v>
          </cell>
          <cell r="H1149" t="str">
            <v xml:space="preserve">test
</v>
          </cell>
          <cell r="I1149" t="str">
            <v>Abbott</v>
          </cell>
          <cell r="J1149" t="str">
            <v>G7/Châu Âu</v>
          </cell>
          <cell r="K1149" t="str">
            <v>Hộp/1254 test</v>
          </cell>
          <cell r="L1149" t="str">
            <v>Công Ty Cổ Phần Thiết Bị Y Tế Nam Trung</v>
          </cell>
          <cell r="M1149">
            <v>9200</v>
          </cell>
          <cell r="N1149">
            <v>3762</v>
          </cell>
          <cell r="O1149">
            <v>34610400</v>
          </cell>
          <cell r="P1149">
            <v>49</v>
          </cell>
          <cell r="Q1149" t="str">
            <v>304/QĐ-SYT</v>
          </cell>
        </row>
        <row r="1150">
          <cell r="C1150">
            <v>1175</v>
          </cell>
          <cell r="D1150" t="str">
            <v>HC1175</v>
          </cell>
          <cell r="E1150" t="str">
            <v>Máy xét nghiệm sinh hóa tự động Architect C8000</v>
          </cell>
          <cell r="F1150" t="str">
            <v>Hóa chất xét nghiệm Complement 3</v>
          </cell>
          <cell r="G1150" t="str">
            <v>Complement 3</v>
          </cell>
          <cell r="H1150" t="str">
            <v xml:space="preserve">test
</v>
          </cell>
          <cell r="I1150" t="str">
            <v>Abbott</v>
          </cell>
          <cell r="J1150" t="str">
            <v>G7/Châu Âu</v>
          </cell>
          <cell r="K1150" t="str">
            <v>Hộp/279 test</v>
          </cell>
          <cell r="L1150" t="str">
            <v>Công Ty Cổ Phần Thiết Bị Y Tế Nam Trung</v>
          </cell>
          <cell r="M1150">
            <v>16400</v>
          </cell>
          <cell r="N1150">
            <v>3348</v>
          </cell>
          <cell r="O1150">
            <v>54907200</v>
          </cell>
          <cell r="P1150">
            <v>49</v>
          </cell>
          <cell r="Q1150" t="str">
            <v>304/QĐ-SYT</v>
          </cell>
        </row>
        <row r="1151">
          <cell r="C1151">
            <v>1176</v>
          </cell>
          <cell r="D1151" t="str">
            <v>HC1176</v>
          </cell>
          <cell r="E1151" t="str">
            <v>Máy xét nghiệm sinh hóa tự động Architect C8000</v>
          </cell>
          <cell r="F1151" t="str">
            <v>Hóa chất xét nghiệm Complement 4</v>
          </cell>
          <cell r="G1151" t="str">
            <v>Complement 4</v>
          </cell>
          <cell r="H1151" t="str">
            <v xml:space="preserve">test
</v>
          </cell>
          <cell r="I1151" t="str">
            <v>Abbott</v>
          </cell>
          <cell r="J1151" t="str">
            <v>G7/Châu Âu</v>
          </cell>
          <cell r="K1151" t="str">
            <v>Hộp/279 test</v>
          </cell>
          <cell r="L1151" t="str">
            <v>Công Ty Cổ Phần Thiết Bị Y Tế Nam Trung</v>
          </cell>
          <cell r="M1151">
            <v>15800</v>
          </cell>
          <cell r="N1151">
            <v>3348</v>
          </cell>
          <cell r="O1151">
            <v>52898400</v>
          </cell>
          <cell r="P1151">
            <v>49</v>
          </cell>
          <cell r="Q1151" t="str">
            <v>304/QĐ-SYT</v>
          </cell>
        </row>
        <row r="1152">
          <cell r="C1152">
            <v>1177</v>
          </cell>
          <cell r="D1152" t="str">
            <v>HC1177</v>
          </cell>
          <cell r="E1152" t="str">
            <v>Máy xét nghiệm sinh hóa tự động Architect C8000</v>
          </cell>
          <cell r="F1152" t="str">
            <v>Hóa chất xét nghiệm Creatine Kinase</v>
          </cell>
          <cell r="G1152" t="str">
            <v>CREATINE KINASE</v>
          </cell>
          <cell r="H1152" t="str">
            <v xml:space="preserve">test
</v>
          </cell>
          <cell r="I1152" t="str">
            <v>Abbott</v>
          </cell>
          <cell r="J1152" t="str">
            <v>G7/Châu Âu</v>
          </cell>
          <cell r="K1152" t="str">
            <v>Hộp/1250 test</v>
          </cell>
          <cell r="L1152" t="str">
            <v>Công Ty Cổ Phần Thiết Bị Y Tế Nam Trung</v>
          </cell>
          <cell r="M1152">
            <v>7180</v>
          </cell>
          <cell r="N1152">
            <v>5000</v>
          </cell>
          <cell r="O1152">
            <v>35900000</v>
          </cell>
          <cell r="P1152">
            <v>49</v>
          </cell>
          <cell r="Q1152" t="str">
            <v>304/QĐ-SYT</v>
          </cell>
        </row>
        <row r="1153">
          <cell r="C1153">
            <v>1178</v>
          </cell>
          <cell r="D1153" t="str">
            <v>HC1178</v>
          </cell>
          <cell r="E1153" t="str">
            <v>Máy xét nghiệm sinh hóa tự động Architect C8000</v>
          </cell>
          <cell r="F1153" t="str">
            <v>Hóa chất xét nghiệm CREATININE</v>
          </cell>
          <cell r="G1153" t="str">
            <v>Creatinine</v>
          </cell>
          <cell r="H1153" t="str">
            <v xml:space="preserve">test
</v>
          </cell>
          <cell r="I1153" t="str">
            <v>Abbott</v>
          </cell>
          <cell r="J1153" t="str">
            <v>G7/Châu Âu</v>
          </cell>
          <cell r="K1153" t="str">
            <v>Hộp/1875 test</v>
          </cell>
          <cell r="L1153" t="str">
            <v>Công Ty Cổ Phần Thiết Bị Y Tế Nam Trung</v>
          </cell>
          <cell r="M1153">
            <v>1560</v>
          </cell>
          <cell r="N1153">
            <v>75000</v>
          </cell>
          <cell r="O1153">
            <v>117000000</v>
          </cell>
          <cell r="P1153">
            <v>49</v>
          </cell>
          <cell r="Q1153" t="str">
            <v>304/QĐ-SYT</v>
          </cell>
        </row>
        <row r="1154">
          <cell r="C1154">
            <v>1179</v>
          </cell>
          <cell r="D1154" t="str">
            <v>HC1179</v>
          </cell>
          <cell r="E1154" t="str">
            <v>Máy xét nghiệm sinh hóa tự động Architect C8000</v>
          </cell>
          <cell r="F1154" t="str">
            <v>Hóa chất xét nghiệm CRP VRO</v>
          </cell>
          <cell r="G1154" t="str">
            <v>CRP VARIO</v>
          </cell>
          <cell r="H1154" t="str">
            <v xml:space="preserve">test
</v>
          </cell>
          <cell r="I1154" t="str">
            <v>Abbott</v>
          </cell>
          <cell r="J1154" t="str">
            <v>G7/Châu Âu</v>
          </cell>
          <cell r="K1154" t="str">
            <v>Hộp/2192 test</v>
          </cell>
          <cell r="L1154" t="str">
            <v>Công Ty Cổ Phần Thiết Bị Y Tế Nam Trung</v>
          </cell>
          <cell r="M1154">
            <v>22800</v>
          </cell>
          <cell r="N1154">
            <v>6576</v>
          </cell>
          <cell r="O1154">
            <v>149932800</v>
          </cell>
          <cell r="P1154">
            <v>49</v>
          </cell>
          <cell r="Q1154" t="str">
            <v>304/QĐ-SYT</v>
          </cell>
        </row>
        <row r="1155">
          <cell r="C1155">
            <v>1180</v>
          </cell>
          <cell r="D1155" t="str">
            <v>HC1180</v>
          </cell>
          <cell r="E1155" t="str">
            <v>Máy xét nghiệm sinh hóa tự động Architect C8000</v>
          </cell>
          <cell r="F1155" t="str">
            <v>Hóa chất xét nghiệm Digoxin</v>
          </cell>
          <cell r="G1155" t="str">
            <v>Digoxin</v>
          </cell>
          <cell r="H1155" t="str">
            <v xml:space="preserve">test
</v>
          </cell>
          <cell r="I1155" t="str">
            <v>Abbott</v>
          </cell>
          <cell r="J1155" t="str">
            <v>G7/Châu Âu</v>
          </cell>
          <cell r="K1155" t="str">
            <v>Hộp/450 test</v>
          </cell>
          <cell r="L1155" t="str">
            <v>Công Ty Cổ Phần Thiết Bị Y Tế Nam Trung</v>
          </cell>
          <cell r="M1155">
            <v>48400</v>
          </cell>
          <cell r="N1155">
            <v>900</v>
          </cell>
          <cell r="O1155">
            <v>43560000</v>
          </cell>
          <cell r="P1155">
            <v>49</v>
          </cell>
          <cell r="Q1155" t="str">
            <v>304/QĐ-SYT</v>
          </cell>
        </row>
        <row r="1156">
          <cell r="C1156">
            <v>1181</v>
          </cell>
          <cell r="D1156" t="str">
            <v>HC1181</v>
          </cell>
          <cell r="E1156" t="str">
            <v>Máy xét nghiệm sinh hóa tự động Architect C8000</v>
          </cell>
          <cell r="F1156" t="str">
            <v>Hóa chất xét nghiệm Direct Bilirubin</v>
          </cell>
          <cell r="G1156" t="str">
            <v>DIRECT BILIRUBIN</v>
          </cell>
          <cell r="H1156" t="str">
            <v xml:space="preserve">test
</v>
          </cell>
          <cell r="I1156" t="str">
            <v>Abbott</v>
          </cell>
          <cell r="J1156" t="str">
            <v>G7/Châu Âu</v>
          </cell>
          <cell r="K1156" t="str">
            <v>Hộp/2000 test</v>
          </cell>
          <cell r="L1156" t="str">
            <v>Công Ty Cổ Phần Thiết Bị Y Tế Nam Trung</v>
          </cell>
          <cell r="M1156">
            <v>3190</v>
          </cell>
          <cell r="N1156">
            <v>12000</v>
          </cell>
          <cell r="O1156">
            <v>38280000</v>
          </cell>
          <cell r="P1156">
            <v>49</v>
          </cell>
          <cell r="Q1156" t="str">
            <v>304/QĐ-SYT</v>
          </cell>
        </row>
        <row r="1157">
          <cell r="C1157">
            <v>1182</v>
          </cell>
          <cell r="D1157" t="str">
            <v>HC1182</v>
          </cell>
          <cell r="E1157" t="str">
            <v>Máy xét nghiệm sinh hóa tự động Architect C8000</v>
          </cell>
          <cell r="F1157" t="str">
            <v>Hóa chất xét nghiệm FERRITIN</v>
          </cell>
          <cell r="G1157" t="str">
            <v>QUANTIA FERRITIN</v>
          </cell>
          <cell r="H1157" t="str">
            <v xml:space="preserve">test
</v>
          </cell>
          <cell r="I1157" t="str">
            <v>Abbott</v>
          </cell>
          <cell r="J1157" t="str">
            <v>G7/Châu Âu</v>
          </cell>
          <cell r="K1157" t="str">
            <v>Hộp/224 test</v>
          </cell>
          <cell r="L1157" t="str">
            <v>Công Ty Cổ Phần Thiết Bị Y Tế Nam Trung</v>
          </cell>
          <cell r="M1157">
            <v>85790</v>
          </cell>
          <cell r="N1157">
            <v>7616</v>
          </cell>
          <cell r="O1157">
            <v>653376640</v>
          </cell>
          <cell r="P1157">
            <v>49</v>
          </cell>
          <cell r="Q1157" t="str">
            <v>304/QĐ-SYT</v>
          </cell>
        </row>
        <row r="1158">
          <cell r="C1158">
            <v>1183</v>
          </cell>
          <cell r="D1158" t="str">
            <v>HC1183</v>
          </cell>
          <cell r="E1158" t="str">
            <v>Máy xét nghiệm sinh hóa tự động Architect C8000</v>
          </cell>
          <cell r="F1158" t="str">
            <v>Hóa chất xét nghiệm Gamma- Glutamyl Trans ferase</v>
          </cell>
          <cell r="G1158" t="str">
            <v>GAMMA-GLUTAMYL TRANSFERASE</v>
          </cell>
          <cell r="H1158" t="str">
            <v xml:space="preserve">test
</v>
          </cell>
          <cell r="I1158" t="str">
            <v>Abbott</v>
          </cell>
          <cell r="J1158" t="str">
            <v>G7/Châu Âu</v>
          </cell>
          <cell r="K1158" t="str">
            <v>Hộp/1500 test</v>
          </cell>
          <cell r="L1158" t="str">
            <v>Công Ty Cổ Phần Thiết Bị Y Tế Nam Trung</v>
          </cell>
          <cell r="M1158">
            <v>2400</v>
          </cell>
          <cell r="N1158">
            <v>9000</v>
          </cell>
          <cell r="O1158">
            <v>21600000</v>
          </cell>
          <cell r="P1158">
            <v>49</v>
          </cell>
          <cell r="Q1158" t="str">
            <v>304/QĐ-SYT</v>
          </cell>
        </row>
        <row r="1159">
          <cell r="C1159">
            <v>1184</v>
          </cell>
          <cell r="D1159" t="str">
            <v>HC1184</v>
          </cell>
          <cell r="E1159" t="str">
            <v>Máy xét nghiệm sinh hóa tự động Architect C8000</v>
          </cell>
          <cell r="F1159" t="str">
            <v>Hóa chất xét nghiệm Glucose</v>
          </cell>
          <cell r="G1159" t="str">
            <v>Glucose</v>
          </cell>
          <cell r="H1159" t="str">
            <v xml:space="preserve">test
</v>
          </cell>
          <cell r="I1159" t="str">
            <v>Abbott</v>
          </cell>
          <cell r="J1159" t="str">
            <v>G7/Châu Âu</v>
          </cell>
          <cell r="K1159" t="str">
            <v>Hộp/1500 test</v>
          </cell>
          <cell r="L1159" t="str">
            <v>Công Ty Cổ Phần Thiết Bị Y Tế Nam Trung</v>
          </cell>
          <cell r="M1159">
            <v>3010</v>
          </cell>
          <cell r="N1159">
            <v>116000</v>
          </cell>
          <cell r="O1159">
            <v>349160000</v>
          </cell>
          <cell r="P1159">
            <v>49</v>
          </cell>
          <cell r="Q1159" t="str">
            <v>304/QĐ-SYT</v>
          </cell>
        </row>
        <row r="1160">
          <cell r="C1160">
            <v>1185</v>
          </cell>
          <cell r="D1160" t="str">
            <v>HC1185</v>
          </cell>
          <cell r="E1160" t="str">
            <v>Máy xét nghiệm sinh hóa tự động Architect C8000</v>
          </cell>
          <cell r="F1160" t="str">
            <v>Hóa chất xét nghiệm Haptoglobin</v>
          </cell>
          <cell r="G1160" t="str">
            <v>HAPTOGLOBIN</v>
          </cell>
          <cell r="H1160" t="str">
            <v xml:space="preserve">test
</v>
          </cell>
          <cell r="I1160" t="str">
            <v>Abbott</v>
          </cell>
          <cell r="J1160" t="str">
            <v>G7/Châu Âu</v>
          </cell>
          <cell r="K1160" t="str">
            <v>Hộp/230 test</v>
          </cell>
          <cell r="L1160" t="str">
            <v>Công Ty Cổ Phần Thiết Bị Y Tế Nam Trung</v>
          </cell>
          <cell r="M1160">
            <v>31820</v>
          </cell>
          <cell r="N1160">
            <v>460</v>
          </cell>
          <cell r="O1160">
            <v>14637200</v>
          </cell>
          <cell r="P1160">
            <v>49</v>
          </cell>
          <cell r="Q1160" t="str">
            <v>304/QĐ-SYT</v>
          </cell>
        </row>
        <row r="1161">
          <cell r="C1161">
            <v>1186</v>
          </cell>
          <cell r="D1161" t="str">
            <v>HC1186</v>
          </cell>
          <cell r="E1161" t="str">
            <v>Máy xét nghiệm sinh hóa tự động Architect C8000</v>
          </cell>
          <cell r="F1161" t="str">
            <v>Hóa chất xét nghiệm Immunoglobulin A</v>
          </cell>
          <cell r="G1161" t="str">
            <v>IMMUNOGLOBULIN A</v>
          </cell>
          <cell r="H1161" t="str">
            <v xml:space="preserve">test
</v>
          </cell>
          <cell r="I1161" t="str">
            <v>Abbott</v>
          </cell>
          <cell r="J1161" t="str">
            <v>G7/Châu Âu</v>
          </cell>
          <cell r="K1161" t="str">
            <v>Hộp/373 test</v>
          </cell>
          <cell r="L1161" t="str">
            <v>Công Ty Cổ Phần Thiết Bị Y Tế Nam Trung</v>
          </cell>
          <cell r="M1161">
            <v>15030</v>
          </cell>
          <cell r="N1161">
            <v>746</v>
          </cell>
          <cell r="O1161">
            <v>11212380</v>
          </cell>
          <cell r="P1161">
            <v>49</v>
          </cell>
          <cell r="Q1161" t="str">
            <v>304/QĐ-SYT</v>
          </cell>
        </row>
        <row r="1162">
          <cell r="C1162">
            <v>1187</v>
          </cell>
          <cell r="D1162" t="str">
            <v>HC1187</v>
          </cell>
          <cell r="E1162" t="str">
            <v>Máy xét nghiệm sinh hóa tự động Architect C8000</v>
          </cell>
          <cell r="F1162" t="str">
            <v>Hóa chất xét nghiệm Immunoglobulin E</v>
          </cell>
          <cell r="G1162" t="str">
            <v>QUANTIA IgE</v>
          </cell>
          <cell r="H1162" t="str">
            <v xml:space="preserve">test
</v>
          </cell>
          <cell r="I1162" t="str">
            <v>Abbott</v>
          </cell>
          <cell r="J1162" t="str">
            <v>G7/Châu Âu</v>
          </cell>
          <cell r="K1162" t="str">
            <v>Hộp/115 test</v>
          </cell>
          <cell r="L1162" t="str">
            <v>Công Ty Cổ Phần Thiết Bị Y Tế Nam Trung</v>
          </cell>
          <cell r="M1162">
            <v>111010</v>
          </cell>
          <cell r="N1162">
            <v>230</v>
          </cell>
          <cell r="O1162">
            <v>25532300</v>
          </cell>
          <cell r="P1162">
            <v>49</v>
          </cell>
          <cell r="Q1162" t="str">
            <v>304/QĐ-SYT</v>
          </cell>
        </row>
        <row r="1163">
          <cell r="C1163">
            <v>1188</v>
          </cell>
          <cell r="D1163" t="str">
            <v>HC1188</v>
          </cell>
          <cell r="E1163" t="str">
            <v>Máy xét nghiệm sinh hóa tự động Architect C8000</v>
          </cell>
          <cell r="F1163" t="str">
            <v>Hóa chất xét nghiệm Immunoglobulin G</v>
          </cell>
          <cell r="G1163" t="str">
            <v>Immunoglobulin G</v>
          </cell>
          <cell r="H1163" t="str">
            <v xml:space="preserve">test
</v>
          </cell>
          <cell r="I1163" t="str">
            <v>Abbott</v>
          </cell>
          <cell r="J1163" t="str">
            <v>G7/Châu Âu</v>
          </cell>
          <cell r="K1163" t="str">
            <v>Hộp/388 test</v>
          </cell>
          <cell r="L1163" t="str">
            <v>Công Ty Cổ Phần Thiết Bị Y Tế Nam Trung</v>
          </cell>
          <cell r="M1163">
            <v>15980</v>
          </cell>
          <cell r="N1163">
            <v>776</v>
          </cell>
          <cell r="O1163">
            <v>12400480</v>
          </cell>
          <cell r="P1163">
            <v>49</v>
          </cell>
          <cell r="Q1163" t="str">
            <v>304/QĐ-SYT</v>
          </cell>
        </row>
        <row r="1164">
          <cell r="C1164">
            <v>1189</v>
          </cell>
          <cell r="D1164" t="str">
            <v>HC1189</v>
          </cell>
          <cell r="E1164" t="str">
            <v>Máy xét nghiệm sinh hóa tự động Architect C8000</v>
          </cell>
          <cell r="F1164" t="str">
            <v>Hóa chất xét nghiệm Immunoglobulin M</v>
          </cell>
          <cell r="G1164" t="str">
            <v>Immunoglobulin M</v>
          </cell>
          <cell r="H1164" t="str">
            <v xml:space="preserve">test
</v>
          </cell>
          <cell r="I1164" t="str">
            <v>Abbott</v>
          </cell>
          <cell r="J1164" t="str">
            <v>G7/Châu Âu</v>
          </cell>
          <cell r="K1164" t="str">
            <v>Hộp/373 test</v>
          </cell>
          <cell r="L1164" t="str">
            <v>Công Ty Cổ Phần Thiết Bị Y Tế Nam Trung</v>
          </cell>
          <cell r="M1164">
            <v>14020</v>
          </cell>
          <cell r="N1164">
            <v>746</v>
          </cell>
          <cell r="O1164">
            <v>10458920</v>
          </cell>
          <cell r="P1164">
            <v>49</v>
          </cell>
          <cell r="Q1164" t="str">
            <v>304/QĐ-SYT</v>
          </cell>
        </row>
        <row r="1165">
          <cell r="C1165">
            <v>1190</v>
          </cell>
          <cell r="D1165" t="str">
            <v>HC1190</v>
          </cell>
          <cell r="E1165" t="str">
            <v>Máy xét nghiệm sinh hóa tự động Architect C8000</v>
          </cell>
          <cell r="F1165" t="str">
            <v>Hóa chất xét nghiệm Lactate Dehydrogenas</v>
          </cell>
          <cell r="G1165" t="str">
            <v>Lactate dehydrogenase</v>
          </cell>
          <cell r="H1165" t="str">
            <v xml:space="preserve">test
</v>
          </cell>
          <cell r="I1165" t="str">
            <v>Abbott</v>
          </cell>
          <cell r="J1165" t="str">
            <v>G7/Châu Âu</v>
          </cell>
          <cell r="K1165" t="str">
            <v>Hộp/1300 test</v>
          </cell>
          <cell r="L1165" t="str">
            <v>Công Ty Cổ Phần Thiết Bị Y Tế Nam Trung</v>
          </cell>
          <cell r="M1165">
            <v>2330</v>
          </cell>
          <cell r="N1165">
            <v>3900</v>
          </cell>
          <cell r="O1165">
            <v>9087000</v>
          </cell>
          <cell r="P1165">
            <v>49</v>
          </cell>
          <cell r="Q1165" t="str">
            <v>304/QĐ-SYT</v>
          </cell>
        </row>
        <row r="1166">
          <cell r="C1166">
            <v>1191</v>
          </cell>
          <cell r="D1166" t="str">
            <v>HC1191</v>
          </cell>
          <cell r="E1166" t="str">
            <v>Máy xét nghiệm sinh hóa tự động Architect C8000</v>
          </cell>
          <cell r="F1166" t="str">
            <v>Hóa chất xét nghiệm MicroAlbumin</v>
          </cell>
          <cell r="G1166" t="str">
            <v>MICROALBUMIN</v>
          </cell>
          <cell r="H1166" t="str">
            <v xml:space="preserve">test
</v>
          </cell>
          <cell r="I1166" t="str">
            <v>Abbott</v>
          </cell>
          <cell r="J1166" t="str">
            <v>G7/Châu Âu</v>
          </cell>
          <cell r="K1166" t="str">
            <v>Hộp/500 test</v>
          </cell>
          <cell r="L1166" t="str">
            <v>Công Ty Cổ Phần Thiết Bị Y Tế Nam Trung</v>
          </cell>
          <cell r="M1166">
            <v>23580</v>
          </cell>
          <cell r="N1166">
            <v>2000</v>
          </cell>
          <cell r="O1166">
            <v>47160000</v>
          </cell>
          <cell r="P1166">
            <v>49</v>
          </cell>
          <cell r="Q1166" t="str">
            <v>304/QĐ-SYT</v>
          </cell>
        </row>
        <row r="1167">
          <cell r="C1167">
            <v>1192</v>
          </cell>
          <cell r="D1167" t="str">
            <v>HC1192</v>
          </cell>
          <cell r="E1167" t="str">
            <v>Máy xét nghiệm sinh hóa tự động Architect C8000</v>
          </cell>
          <cell r="F1167" t="str">
            <v>Hóa chất xét nghiệm Phenytoin</v>
          </cell>
          <cell r="G1167" t="str">
            <v>PHENYTOIN</v>
          </cell>
          <cell r="H1167" t="str">
            <v xml:space="preserve">test
</v>
          </cell>
          <cell r="I1167" t="str">
            <v>Abbott</v>
          </cell>
          <cell r="J1167" t="str">
            <v>G7/Châu Âu</v>
          </cell>
          <cell r="K1167" t="str">
            <v>Hộp/300 test</v>
          </cell>
          <cell r="L1167" t="str">
            <v>Công Ty Cổ Phần Thiết Bị Y Tế Nam Trung</v>
          </cell>
          <cell r="M1167">
            <v>37760</v>
          </cell>
          <cell r="N1167">
            <v>600</v>
          </cell>
          <cell r="O1167">
            <v>22656000</v>
          </cell>
          <cell r="P1167">
            <v>49</v>
          </cell>
          <cell r="Q1167" t="str">
            <v>304/QĐ-SYT</v>
          </cell>
        </row>
        <row r="1168">
          <cell r="C1168">
            <v>1193</v>
          </cell>
          <cell r="D1168" t="str">
            <v>HC1193</v>
          </cell>
          <cell r="E1168" t="str">
            <v>Máy xét nghiệm sinh hóa tự động Architect C8000</v>
          </cell>
          <cell r="F1168" t="str">
            <v>Hóa chất xét nghiệm Phosphorus</v>
          </cell>
          <cell r="G1168" t="str">
            <v>Phosphorus</v>
          </cell>
          <cell r="H1168" t="str">
            <v xml:space="preserve">test
</v>
          </cell>
          <cell r="I1168" t="str">
            <v>Abbott</v>
          </cell>
          <cell r="J1168" t="str">
            <v>G7/Châu Âu</v>
          </cell>
          <cell r="K1168" t="str">
            <v>Hộp/2800 test</v>
          </cell>
          <cell r="L1168" t="str">
            <v>Công Ty Cổ Phần Thiết Bị Y Tế Nam Trung</v>
          </cell>
          <cell r="M1168">
            <v>1880</v>
          </cell>
          <cell r="N1168">
            <v>5600</v>
          </cell>
          <cell r="O1168">
            <v>10528000</v>
          </cell>
          <cell r="P1168">
            <v>49</v>
          </cell>
          <cell r="Q1168" t="str">
            <v>304/QĐ-SYT</v>
          </cell>
        </row>
        <row r="1169">
          <cell r="C1169">
            <v>1194</v>
          </cell>
          <cell r="D1169" t="str">
            <v>HC1194</v>
          </cell>
          <cell r="E1169" t="str">
            <v>Máy xét nghiệm sinh hóa tự động Architect C8000</v>
          </cell>
          <cell r="F1169" t="str">
            <v>Hóa chất xét nghiệm Prealbumin</v>
          </cell>
          <cell r="G1169" t="str">
            <v>PREALBUMIN</v>
          </cell>
          <cell r="H1169" t="str">
            <v xml:space="preserve">test
</v>
          </cell>
          <cell r="I1169" t="str">
            <v>Abbott</v>
          </cell>
          <cell r="J1169" t="str">
            <v>G7/Châu Âu</v>
          </cell>
          <cell r="K1169" t="str">
            <v>Hộp/242 test</v>
          </cell>
          <cell r="L1169" t="str">
            <v>Công Ty Cổ Phần Thiết Bị Y Tế Nam Trung</v>
          </cell>
          <cell r="M1169">
            <v>18960</v>
          </cell>
          <cell r="N1169">
            <v>1210</v>
          </cell>
          <cell r="O1169">
            <v>22941600</v>
          </cell>
          <cell r="P1169">
            <v>49</v>
          </cell>
          <cell r="Q1169" t="str">
            <v>304/QĐ-SYT</v>
          </cell>
        </row>
        <row r="1170">
          <cell r="C1170">
            <v>1195</v>
          </cell>
          <cell r="D1170" t="str">
            <v>HC1195</v>
          </cell>
          <cell r="E1170" t="str">
            <v>Máy xét nghiệm sinh hóa tự động Architect C8000</v>
          </cell>
          <cell r="F1170" t="str">
            <v>Hóa chất xét nghiệm Rhematoid factor</v>
          </cell>
          <cell r="G1170" t="str">
            <v>QUANTIA RF</v>
          </cell>
          <cell r="H1170" t="str">
            <v xml:space="preserve">test
</v>
          </cell>
          <cell r="I1170" t="str">
            <v>Abbott</v>
          </cell>
          <cell r="J1170" t="str">
            <v>G7/Châu Âu</v>
          </cell>
          <cell r="K1170" t="str">
            <v>Hộp/227 test</v>
          </cell>
          <cell r="L1170" t="str">
            <v>Công Ty Cổ Phần Thiết Bị Y Tế Nam Trung</v>
          </cell>
          <cell r="M1170">
            <v>11050</v>
          </cell>
          <cell r="N1170">
            <v>2724</v>
          </cell>
          <cell r="O1170">
            <v>30100200</v>
          </cell>
          <cell r="P1170">
            <v>49</v>
          </cell>
          <cell r="Q1170" t="str">
            <v>304/QĐ-SYT</v>
          </cell>
        </row>
        <row r="1171">
          <cell r="C1171">
            <v>1196</v>
          </cell>
          <cell r="D1171" t="str">
            <v>HC1196</v>
          </cell>
          <cell r="E1171" t="str">
            <v>Máy xét nghiệm sinh hóa tự động Architect C8000</v>
          </cell>
          <cell r="F1171" t="str">
            <v>Hóa chất xét nghiệm sắt</v>
          </cell>
          <cell r="G1171" t="str">
            <v>IRON</v>
          </cell>
          <cell r="H1171" t="str">
            <v xml:space="preserve">test
</v>
          </cell>
          <cell r="I1171" t="str">
            <v>Abbott</v>
          </cell>
          <cell r="J1171" t="str">
            <v>G7/Châu Âu</v>
          </cell>
          <cell r="K1171" t="str">
            <v>Hộp/918 test</v>
          </cell>
          <cell r="L1171" t="str">
            <v>Công Ty Cổ Phần Thiết Bị Y Tế Nam Trung</v>
          </cell>
          <cell r="M1171">
            <v>4500</v>
          </cell>
          <cell r="N1171">
            <v>9180</v>
          </cell>
          <cell r="O1171">
            <v>41310000</v>
          </cell>
          <cell r="P1171">
            <v>49</v>
          </cell>
          <cell r="Q1171" t="str">
            <v>304/QĐ-SYT</v>
          </cell>
        </row>
        <row r="1172">
          <cell r="C1172">
            <v>1197</v>
          </cell>
          <cell r="D1172" t="str">
            <v>HC1197</v>
          </cell>
          <cell r="E1172" t="str">
            <v>Máy xét nghiệm sinh hóa tự động Architect C8000</v>
          </cell>
          <cell r="F1172" t="str">
            <v>Hóa chất xét nghiệm Total bilirubin</v>
          </cell>
          <cell r="G1172" t="str">
            <v>TOTAL BILIRUBIN</v>
          </cell>
          <cell r="H1172" t="str">
            <v xml:space="preserve">test
</v>
          </cell>
          <cell r="I1172" t="str">
            <v>Abbott</v>
          </cell>
          <cell r="J1172" t="str">
            <v>G7/Châu Âu</v>
          </cell>
          <cell r="K1172" t="str">
            <v>Hộp/2750 test</v>
          </cell>
          <cell r="L1172" t="str">
            <v>Công Ty Cổ Phần Thiết Bị Y Tế Nam Trung</v>
          </cell>
          <cell r="M1172">
            <v>3140</v>
          </cell>
          <cell r="N1172">
            <v>16500</v>
          </cell>
          <cell r="O1172">
            <v>51810000</v>
          </cell>
          <cell r="P1172">
            <v>49</v>
          </cell>
          <cell r="Q1172" t="str">
            <v>304/QĐ-SYT</v>
          </cell>
        </row>
        <row r="1173">
          <cell r="C1173">
            <v>1198</v>
          </cell>
          <cell r="D1173" t="str">
            <v>HC1198</v>
          </cell>
          <cell r="E1173" t="str">
            <v>Máy xét nghiệm sinh hóa tự động Architect C8000</v>
          </cell>
          <cell r="F1173" t="str">
            <v>Hóa chất xét nghiệm Total protein</v>
          </cell>
          <cell r="G1173" t="str">
            <v>Total Protein</v>
          </cell>
          <cell r="H1173" t="str">
            <v xml:space="preserve">test
</v>
          </cell>
          <cell r="I1173" t="str">
            <v>Abbott</v>
          </cell>
          <cell r="J1173" t="str">
            <v>G7/Châu Âu</v>
          </cell>
          <cell r="K1173" t="str">
            <v>Hộp/3622 test</v>
          </cell>
          <cell r="L1173" t="str">
            <v>Công Ty Cổ Phần Thiết Bị Y Tế Nam Trung</v>
          </cell>
          <cell r="M1173">
            <v>1310</v>
          </cell>
          <cell r="N1173">
            <v>65196</v>
          </cell>
          <cell r="O1173">
            <v>85406760</v>
          </cell>
          <cell r="P1173">
            <v>49</v>
          </cell>
          <cell r="Q1173" t="str">
            <v>304/QĐ-SYT</v>
          </cell>
        </row>
        <row r="1174">
          <cell r="C1174">
            <v>1199</v>
          </cell>
          <cell r="D1174" t="str">
            <v>HC1199</v>
          </cell>
          <cell r="E1174" t="str">
            <v>Máy xét nghiệm sinh hóa tự động Architect C8000</v>
          </cell>
          <cell r="F1174" t="str">
            <v>Hóa chất xét nghiệm Transferrin</v>
          </cell>
          <cell r="G1174" t="str">
            <v>TRANSFERRIN</v>
          </cell>
          <cell r="H1174" t="str">
            <v xml:space="preserve">test
</v>
          </cell>
          <cell r="I1174" t="str">
            <v>Abbott</v>
          </cell>
          <cell r="J1174" t="str">
            <v>G7/Châu Âu</v>
          </cell>
          <cell r="K1174" t="str">
            <v>Hộp/391 test</v>
          </cell>
          <cell r="L1174" t="str">
            <v>Công Ty Cổ Phần Thiết Bị Y Tế Nam Trung</v>
          </cell>
          <cell r="M1174">
            <v>16910</v>
          </cell>
          <cell r="N1174">
            <v>7820</v>
          </cell>
          <cell r="O1174">
            <v>132236200</v>
          </cell>
          <cell r="P1174">
            <v>49</v>
          </cell>
          <cell r="Q1174" t="str">
            <v>304/QĐ-SYT</v>
          </cell>
        </row>
        <row r="1175">
          <cell r="C1175">
            <v>1200</v>
          </cell>
          <cell r="D1175" t="str">
            <v>HC1200</v>
          </cell>
          <cell r="E1175" t="str">
            <v>Máy xét nghiệm sinh hóa tự động Architect C8000</v>
          </cell>
          <cell r="F1175" t="str">
            <v>Hóa chất xét nghiệm Triglyceride</v>
          </cell>
          <cell r="G1175" t="str">
            <v>TRIGLYCERIDE</v>
          </cell>
          <cell r="H1175" t="str">
            <v xml:space="preserve">test
</v>
          </cell>
          <cell r="I1175" t="str">
            <v>Abbott</v>
          </cell>
          <cell r="J1175" t="str">
            <v>G7/Châu Âu</v>
          </cell>
          <cell r="K1175" t="str">
            <v>Hộp/3032 test</v>
          </cell>
          <cell r="L1175" t="str">
            <v>Công Ty Cổ Phần Thiết Bị Y Tế Nam Trung</v>
          </cell>
          <cell r="M1175">
            <v>6540</v>
          </cell>
          <cell r="N1175">
            <v>45480</v>
          </cell>
          <cell r="O1175">
            <v>297439200</v>
          </cell>
          <cell r="P1175">
            <v>49</v>
          </cell>
          <cell r="Q1175" t="str">
            <v>304/QĐ-SYT</v>
          </cell>
        </row>
        <row r="1176">
          <cell r="C1176">
            <v>1201</v>
          </cell>
          <cell r="D1176" t="str">
            <v>HC1201</v>
          </cell>
          <cell r="E1176" t="str">
            <v>Máy xét nghiệm sinh hóa tự động Architect C8000</v>
          </cell>
          <cell r="F1176" t="str">
            <v>Hóa chất xét nghiệm UIBC</v>
          </cell>
          <cell r="G1176" t="str">
            <v>UIBC LIQUID</v>
          </cell>
          <cell r="H1176" t="str">
            <v xml:space="preserve">test
</v>
          </cell>
          <cell r="I1176" t="str">
            <v>Abbott</v>
          </cell>
          <cell r="J1176" t="str">
            <v>G7/Châu Âu</v>
          </cell>
          <cell r="K1176" t="str">
            <v>Hộp/294 test</v>
          </cell>
          <cell r="L1176" t="str">
            <v>Công Ty Cổ Phần Thiết Bị Y Tế Nam Trung</v>
          </cell>
          <cell r="M1176">
            <v>21790</v>
          </cell>
          <cell r="N1176">
            <v>882</v>
          </cell>
          <cell r="O1176">
            <v>19218780</v>
          </cell>
          <cell r="P1176">
            <v>49</v>
          </cell>
          <cell r="Q1176" t="str">
            <v>304/QĐ-SYT</v>
          </cell>
        </row>
        <row r="1177">
          <cell r="C1177">
            <v>1202</v>
          </cell>
          <cell r="D1177" t="str">
            <v>HC1202</v>
          </cell>
          <cell r="E1177" t="str">
            <v>Máy xét nghiệm sinh hóa tự động Architect C8000</v>
          </cell>
          <cell r="F1177" t="str">
            <v>Hóa chất xét nghiệm Ultra HDL</v>
          </cell>
          <cell r="G1177" t="str">
            <v>Ultra HDL</v>
          </cell>
          <cell r="H1177" t="str">
            <v xml:space="preserve">test
</v>
          </cell>
          <cell r="I1177" t="str">
            <v>Abbott</v>
          </cell>
          <cell r="J1177" t="str">
            <v>G7/Châu Âu</v>
          </cell>
          <cell r="K1177" t="str">
            <v>Hộp/1440 test</v>
          </cell>
          <cell r="L1177" t="str">
            <v>Công Ty Cổ Phần Thiết Bị Y Tế Nam Trung</v>
          </cell>
          <cell r="M1177">
            <v>12740</v>
          </cell>
          <cell r="N1177">
            <v>10080</v>
          </cell>
          <cell r="O1177">
            <v>128419200</v>
          </cell>
          <cell r="P1177">
            <v>49</v>
          </cell>
          <cell r="Q1177" t="str">
            <v>304/QĐ-SYT</v>
          </cell>
        </row>
        <row r="1178">
          <cell r="C1178">
            <v>1203</v>
          </cell>
          <cell r="D1178" t="str">
            <v>HC1203</v>
          </cell>
          <cell r="E1178" t="str">
            <v>Máy xét nghiệm sinh hóa tự động Architect C8000</v>
          </cell>
          <cell r="F1178" t="str">
            <v>Hóa chất xét nghiệm Urea Nitrogen</v>
          </cell>
          <cell r="G1178" t="str">
            <v>Urea Nitrogen</v>
          </cell>
          <cell r="H1178" t="str">
            <v xml:space="preserve">test
</v>
          </cell>
          <cell r="I1178" t="str">
            <v>Abbott</v>
          </cell>
          <cell r="J1178" t="str">
            <v>G7/Châu Âu</v>
          </cell>
          <cell r="K1178" t="str">
            <v>Hộp/1500 test</v>
          </cell>
          <cell r="L1178" t="str">
            <v>Công Ty Cổ Phần Thiết Bị Y Tế Nam Trung</v>
          </cell>
          <cell r="M1178">
            <v>2810</v>
          </cell>
          <cell r="N1178">
            <v>60000</v>
          </cell>
          <cell r="O1178">
            <v>168600000</v>
          </cell>
          <cell r="P1178">
            <v>49</v>
          </cell>
          <cell r="Q1178" t="str">
            <v>304/QĐ-SYT</v>
          </cell>
        </row>
        <row r="1179">
          <cell r="C1179">
            <v>1204</v>
          </cell>
          <cell r="D1179" t="str">
            <v>HC1204</v>
          </cell>
          <cell r="E1179" t="str">
            <v>Máy xét nghiệm sinh hóa tự động Architect C8000</v>
          </cell>
          <cell r="F1179" t="str">
            <v>Hóa chất xét nghiệm Urine/ CSF Protein</v>
          </cell>
          <cell r="G1179" t="str">
            <v>Urine/CSF Protein</v>
          </cell>
          <cell r="H1179" t="str">
            <v xml:space="preserve">test
</v>
          </cell>
          <cell r="I1179" t="str">
            <v>Abbott</v>
          </cell>
          <cell r="J1179" t="str">
            <v>G7/Châu Âu</v>
          </cell>
          <cell r="K1179" t="str">
            <v>Hộp/2244 test</v>
          </cell>
          <cell r="L1179" t="str">
            <v>Công Ty Cổ Phần Thiết Bị Y Tế Nam Trung</v>
          </cell>
          <cell r="M1179">
            <v>3760</v>
          </cell>
          <cell r="N1179">
            <v>4488</v>
          </cell>
          <cell r="O1179">
            <v>16874880</v>
          </cell>
          <cell r="P1179">
            <v>49</v>
          </cell>
          <cell r="Q1179" t="str">
            <v>304/QĐ-SYT</v>
          </cell>
        </row>
        <row r="1180">
          <cell r="C1180">
            <v>1205</v>
          </cell>
          <cell r="D1180" t="str">
            <v>HC1205</v>
          </cell>
          <cell r="E1180" t="str">
            <v>Máy xét nghiệm sinh hóa tự động Architect C8000</v>
          </cell>
          <cell r="F1180" t="str">
            <v>Hóa chất xét nghiệm Vancomycin</v>
          </cell>
          <cell r="G1180" t="str">
            <v>Vancomycin</v>
          </cell>
          <cell r="H1180" t="str">
            <v xml:space="preserve">test
</v>
          </cell>
          <cell r="I1180" t="str">
            <v>Abbott</v>
          </cell>
          <cell r="J1180" t="str">
            <v>G7/Châu Âu</v>
          </cell>
          <cell r="K1180" t="str">
            <v>Hộp/300 test</v>
          </cell>
          <cell r="L1180" t="str">
            <v>Công Ty Cổ Phần Thiết Bị Y Tế Nam Trung</v>
          </cell>
          <cell r="M1180">
            <v>49140</v>
          </cell>
          <cell r="N1180">
            <v>2100</v>
          </cell>
          <cell r="O1180">
            <v>103194000</v>
          </cell>
          <cell r="P1180">
            <v>49</v>
          </cell>
          <cell r="Q1180" t="str">
            <v>304/QĐ-SYT</v>
          </cell>
        </row>
        <row r="1181">
          <cell r="C1181">
            <v>1206</v>
          </cell>
          <cell r="D1181" t="str">
            <v>HC1206</v>
          </cell>
          <cell r="E1181" t="str">
            <v>Máy xét nghiệm sinh hóa tự động Architect C8000</v>
          </cell>
          <cell r="F1181" t="str">
            <v>ICT reference solution</v>
          </cell>
          <cell r="G1181" t="str">
            <v>ICT Reference Solution</v>
          </cell>
          <cell r="H1181" t="str">
            <v xml:space="preserve">mL
</v>
          </cell>
          <cell r="I1181" t="str">
            <v>Abbott</v>
          </cell>
          <cell r="J1181" t="str">
            <v>G7/Châu Âu</v>
          </cell>
          <cell r="K1181" t="str">
            <v>Hộp/2x2L</v>
          </cell>
          <cell r="L1181" t="str">
            <v>Công Ty Cổ Phần Thiết Bị Y Tế Nam Trung</v>
          </cell>
          <cell r="M1181">
            <v>340</v>
          </cell>
          <cell r="N1181">
            <v>200000</v>
          </cell>
          <cell r="O1181">
            <v>68000000</v>
          </cell>
          <cell r="P1181">
            <v>49</v>
          </cell>
          <cell r="Q1181" t="str">
            <v>304/QĐ-SYT</v>
          </cell>
        </row>
        <row r="1182">
          <cell r="C1182">
            <v>1207</v>
          </cell>
          <cell r="D1182" t="str">
            <v>HC1207</v>
          </cell>
          <cell r="E1182" t="str">
            <v>Máy xét nghiệm sinh hóa tự động Architect C8000</v>
          </cell>
          <cell r="F1182" t="str">
            <v>Nước rửa điện cực ICT</v>
          </cell>
          <cell r="G1182" t="str">
            <v>ICT Cleaning Fluid</v>
          </cell>
          <cell r="H1182" t="str">
            <v xml:space="preserve">mL
</v>
          </cell>
          <cell r="I1182" t="str">
            <v>Abbott</v>
          </cell>
          <cell r="J1182" t="str">
            <v>G7/Châu Âu</v>
          </cell>
          <cell r="K1182" t="str">
            <v>Hộp/1x150mL, 10x12mL</v>
          </cell>
          <cell r="L1182" t="str">
            <v>Công Ty Cổ Phần Thiết Bị Y Tế Nam Trung</v>
          </cell>
          <cell r="M1182">
            <v>5740</v>
          </cell>
          <cell r="N1182">
            <v>4320</v>
          </cell>
          <cell r="O1182">
            <v>24796800</v>
          </cell>
          <cell r="P1182">
            <v>49</v>
          </cell>
          <cell r="Q1182" t="str">
            <v>304/QĐ-SYT</v>
          </cell>
        </row>
        <row r="1183">
          <cell r="C1183">
            <v>1208</v>
          </cell>
          <cell r="D1183" t="str">
            <v>HC1208</v>
          </cell>
          <cell r="E1183" t="str">
            <v>Máy xét nghiệm sinh hóa tự động Architect C8000</v>
          </cell>
          <cell r="F1183" t="str">
            <v>Nước rửa kiềm máy sinh hóa</v>
          </cell>
          <cell r="G1183" t="str">
            <v>Alkaline Wash</v>
          </cell>
          <cell r="H1183" t="str">
            <v xml:space="preserve">mL
</v>
          </cell>
          <cell r="I1183" t="str">
            <v>Abbott</v>
          </cell>
          <cell r="J1183" t="str">
            <v>G7/Châu Âu</v>
          </cell>
          <cell r="K1183" t="str">
            <v>Hộp/2x500mL</v>
          </cell>
          <cell r="L1183" t="str">
            <v>Công Ty Cổ Phần Thiết Bị Y Tế Nam Trung</v>
          </cell>
          <cell r="M1183">
            <v>2740</v>
          </cell>
          <cell r="N1183">
            <v>120000</v>
          </cell>
          <cell r="O1183">
            <v>328800000</v>
          </cell>
          <cell r="P1183">
            <v>49</v>
          </cell>
          <cell r="Q1183" t="str">
            <v>304/QĐ-SYT</v>
          </cell>
        </row>
        <row r="1184">
          <cell r="C1184">
            <v>1209</v>
          </cell>
          <cell r="D1184" t="str">
            <v>HC1209</v>
          </cell>
          <cell r="E1184" t="str">
            <v>Máy xét nghiệm sinh hóa tự động Architect C8000</v>
          </cell>
          <cell r="F1184" t="str">
            <v>Nước rửa máy sinh hóa A</v>
          </cell>
          <cell r="G1184" t="str">
            <v>Detergent A</v>
          </cell>
          <cell r="H1184" t="str">
            <v xml:space="preserve">mL
</v>
          </cell>
          <cell r="I1184" t="str">
            <v>Abbott</v>
          </cell>
          <cell r="J1184" t="str">
            <v>G7/Châu Âu</v>
          </cell>
          <cell r="K1184" t="str">
            <v>Hộp/2x500mL</v>
          </cell>
          <cell r="L1184" t="str">
            <v>Công Ty Cổ Phần Thiết Bị Y Tế Nam Trung</v>
          </cell>
          <cell r="M1184">
            <v>3290</v>
          </cell>
          <cell r="N1184">
            <v>130000</v>
          </cell>
          <cell r="O1184">
            <v>427700000</v>
          </cell>
          <cell r="P1184">
            <v>49</v>
          </cell>
          <cell r="Q1184" t="str">
            <v>304/QĐ-SYT</v>
          </cell>
        </row>
        <row r="1185">
          <cell r="C1185">
            <v>1210</v>
          </cell>
          <cell r="D1185" t="str">
            <v>HC1210</v>
          </cell>
          <cell r="E1185" t="str">
            <v>Máy xét nghiệm sinh hóa tự động Architect C8000</v>
          </cell>
          <cell r="F1185" t="str">
            <v>Nước rửa máy sinh hóa B</v>
          </cell>
          <cell r="G1185" t="str">
            <v>DETERGENT B</v>
          </cell>
          <cell r="H1185" t="str">
            <v xml:space="preserve">mL
</v>
          </cell>
          <cell r="I1185" t="str">
            <v>Abbott</v>
          </cell>
          <cell r="J1185" t="str">
            <v>G7/Châu Âu</v>
          </cell>
          <cell r="K1185" t="str">
            <v>Hộp/2x400mL</v>
          </cell>
          <cell r="L1185" t="str">
            <v>Công Ty Cổ Phần Thiết Bị Y Tế Nam Trung</v>
          </cell>
          <cell r="M1185">
            <v>29440</v>
          </cell>
          <cell r="N1185">
            <v>16000</v>
          </cell>
          <cell r="O1185">
            <v>471040000</v>
          </cell>
          <cell r="P1185">
            <v>49</v>
          </cell>
          <cell r="Q1185" t="str">
            <v>304/QĐ-SYT</v>
          </cell>
        </row>
        <row r="1186">
          <cell r="C1186">
            <v>1211</v>
          </cell>
          <cell r="D1186" t="str">
            <v>HC1211</v>
          </cell>
          <cell r="E1186" t="str">
            <v>Máy xét nghiệm sinh hóa tự động Beckman Coulter AU 5800</v>
          </cell>
          <cell r="F1186" t="str">
            <v>Chất chuẩn chung cho các Protein (2)</v>
          </cell>
          <cell r="G1186" t="str">
            <v>SERUM PROTEIN MULTI-CALIBRATOR 1</v>
          </cell>
          <cell r="H1186" t="str">
            <v xml:space="preserve">ml
</v>
          </cell>
          <cell r="I1186" t="str">
            <v>Beckman Coulter</v>
          </cell>
          <cell r="J1186" t="str">
            <v>USA</v>
          </cell>
          <cell r="K1186" t="str">
            <v>6 x 1 x 2 ml</v>
          </cell>
          <cell r="L1186" t="str">
            <v xml:space="preserve">Công Ty Tnhh Thiết Bị Minh Tâm </v>
          </cell>
          <cell r="M1186">
            <v>983850</v>
          </cell>
          <cell r="N1186">
            <v>168</v>
          </cell>
          <cell r="O1186">
            <v>165286800</v>
          </cell>
          <cell r="P1186">
            <v>46</v>
          </cell>
          <cell r="Q1186" t="str">
            <v>304/QĐ-SYT</v>
          </cell>
        </row>
        <row r="1187">
          <cell r="C1187">
            <v>1212</v>
          </cell>
          <cell r="D1187" t="str">
            <v>HC1212</v>
          </cell>
          <cell r="E1187" t="str">
            <v>Máy xét nghiệm sinh hóa tự động Beckman Coulter AU 5800</v>
          </cell>
          <cell r="F1187" t="str">
            <v>Chất chuẩn ION nồng độ cao (2)</v>
          </cell>
          <cell r="G1187" t="str">
            <v>ISE HIGH SERUM STANDARD</v>
          </cell>
          <cell r="H1187" t="str">
            <v xml:space="preserve">ml
</v>
          </cell>
          <cell r="I1187" t="str">
            <v>Beckman Coulter</v>
          </cell>
          <cell r="J1187" t="str">
            <v>Ireland</v>
          </cell>
          <cell r="K1187" t="str">
            <v>100 ml</v>
          </cell>
          <cell r="L1187" t="str">
            <v xml:space="preserve">Công Ty Tnhh Thiết Bị Minh Tâm </v>
          </cell>
          <cell r="M1187">
            <v>12537</v>
          </cell>
          <cell r="N1187">
            <v>3000</v>
          </cell>
          <cell r="O1187">
            <v>37611000</v>
          </cell>
          <cell r="P1187">
            <v>46</v>
          </cell>
          <cell r="Q1187" t="str">
            <v>304/QĐ-SYT</v>
          </cell>
        </row>
        <row r="1188">
          <cell r="C1188">
            <v>1213</v>
          </cell>
          <cell r="D1188" t="str">
            <v>HC1213</v>
          </cell>
          <cell r="E1188" t="str">
            <v>Máy xét nghiệm sinh hóa tự động Beckman Coulter AU 5800</v>
          </cell>
          <cell r="F1188" t="str">
            <v>Chất chuẩn ION nồng độ thấp (2)</v>
          </cell>
          <cell r="G1188" t="str">
            <v>ISE LOW SERUM STANDARD</v>
          </cell>
          <cell r="H1188" t="str">
            <v xml:space="preserve">ml
</v>
          </cell>
          <cell r="I1188" t="str">
            <v>Beckman Coulter</v>
          </cell>
          <cell r="J1188" t="str">
            <v>Ireland</v>
          </cell>
          <cell r="K1188" t="str">
            <v>100 ml</v>
          </cell>
          <cell r="L1188" t="str">
            <v xml:space="preserve">Công Ty Tnhh Thiết Bị Minh Tâm </v>
          </cell>
          <cell r="M1188">
            <v>13062</v>
          </cell>
          <cell r="N1188">
            <v>3000</v>
          </cell>
          <cell r="O1188">
            <v>39186000</v>
          </cell>
          <cell r="P1188">
            <v>46</v>
          </cell>
          <cell r="Q1188" t="str">
            <v>304/QĐ-SYT</v>
          </cell>
        </row>
        <row r="1189">
          <cell r="C1189">
            <v>1214</v>
          </cell>
          <cell r="D1189" t="str">
            <v>HC1214</v>
          </cell>
          <cell r="E1189" t="str">
            <v>Máy xét nghiệm sinh hóa tự động Beckman Coulter AU 5800</v>
          </cell>
          <cell r="F1189" t="str">
            <v>Dịch chuẩn xét nghiệm CK- MB (2)</v>
          </cell>
          <cell r="G1189" t="str">
            <v>CK-MB CALIBRATOR</v>
          </cell>
          <cell r="H1189" t="str">
            <v xml:space="preserve">ml
</v>
          </cell>
          <cell r="I1189" t="str">
            <v>Beckman Coulter</v>
          </cell>
          <cell r="J1189" t="str">
            <v>USA</v>
          </cell>
          <cell r="K1189" t="str">
            <v>Hộp/ 1 x 1 ml</v>
          </cell>
          <cell r="L1189" t="str">
            <v xml:space="preserve">Công Ty Tnhh Thiết Bị Minh Tâm </v>
          </cell>
          <cell r="M1189">
            <v>558600</v>
          </cell>
          <cell r="N1189">
            <v>15</v>
          </cell>
          <cell r="O1189">
            <v>8379000</v>
          </cell>
          <cell r="P1189">
            <v>46</v>
          </cell>
          <cell r="Q1189" t="str">
            <v>304/QĐ-SYT</v>
          </cell>
        </row>
        <row r="1190">
          <cell r="C1190">
            <v>1215</v>
          </cell>
          <cell r="D1190" t="str">
            <v>HC1215</v>
          </cell>
          <cell r="E1190" t="str">
            <v>Máy xét nghiệm sinh hóa tự động Beckman Coulter AU 5800</v>
          </cell>
          <cell r="F1190" t="str">
            <v>Dịch chuẩn xét nghiệm Microalbumin (2)</v>
          </cell>
          <cell r="G1190" t="str">
            <v>Urine/CSF Albumin Calibrator</v>
          </cell>
          <cell r="H1190" t="str">
            <v xml:space="preserve">ml
</v>
          </cell>
          <cell r="I1190" t="str">
            <v>Beckman Coulter</v>
          </cell>
          <cell r="J1190" t="str">
            <v>USA</v>
          </cell>
          <cell r="K1190" t="str">
            <v>5 x 1 x 2 ml</v>
          </cell>
          <cell r="L1190" t="str">
            <v xml:space="preserve">Công Ty Tnhh Thiết Bị Minh Tâm </v>
          </cell>
          <cell r="M1190">
            <v>1466115</v>
          </cell>
          <cell r="N1190">
            <v>60</v>
          </cell>
          <cell r="O1190">
            <v>87966900</v>
          </cell>
          <cell r="P1190">
            <v>46</v>
          </cell>
          <cell r="Q1190" t="str">
            <v>304/QĐ-SYT</v>
          </cell>
        </row>
        <row r="1191">
          <cell r="C1191">
            <v>1216</v>
          </cell>
          <cell r="D1191" t="str">
            <v>HC1216</v>
          </cell>
          <cell r="E1191" t="str">
            <v>Máy xét nghiệm sinh hóa tự động Beckman Coulter AU 5800</v>
          </cell>
          <cell r="F1191" t="str">
            <v>Dung dịch chuẩn máy xét nghiệm sinh hóa (2)</v>
          </cell>
          <cell r="G1191" t="str">
            <v>SYSTEM CALIBRATOR</v>
          </cell>
          <cell r="H1191" t="str">
            <v xml:space="preserve">ml
</v>
          </cell>
          <cell r="I1191" t="str">
            <v>Beckman Coulter</v>
          </cell>
          <cell r="J1191" t="str">
            <v>USA</v>
          </cell>
          <cell r="K1191" t="str">
            <v>5 ml</v>
          </cell>
          <cell r="L1191" t="str">
            <v xml:space="preserve">Công Ty Tnhh Thiết Bị Minh Tâm </v>
          </cell>
          <cell r="M1191">
            <v>113610</v>
          </cell>
          <cell r="N1191">
            <v>500</v>
          </cell>
          <cell r="O1191">
            <v>56805000</v>
          </cell>
          <cell r="P1191">
            <v>46</v>
          </cell>
          <cell r="Q1191" t="str">
            <v>304/QĐ-SYT</v>
          </cell>
        </row>
        <row r="1192">
          <cell r="C1192">
            <v>1217</v>
          </cell>
          <cell r="D1192" t="str">
            <v>HC1217</v>
          </cell>
          <cell r="E1192" t="str">
            <v>Máy xét nghiệm sinh hóa tự động Beckman Coulter AU 5800</v>
          </cell>
          <cell r="F1192" t="str">
            <v>Dung dịch chuẩn xét nghiệm ADA (2)</v>
          </cell>
          <cell r="G1192" t="str">
            <v>ADA Standard</v>
          </cell>
          <cell r="H1192" t="str">
            <v xml:space="preserve">ml
</v>
          </cell>
          <cell r="I1192" t="str">
            <v>Biosystems</v>
          </cell>
          <cell r="J1192" t="str">
            <v>Spain</v>
          </cell>
          <cell r="K1192" t="str">
            <v>1 x 1 ml</v>
          </cell>
          <cell r="L1192" t="str">
            <v xml:space="preserve">Công Ty Tnhh Thiết Bị Minh Tâm </v>
          </cell>
          <cell r="M1192">
            <v>398475</v>
          </cell>
          <cell r="N1192">
            <v>360</v>
          </cell>
          <cell r="O1192">
            <v>143451000</v>
          </cell>
          <cell r="P1192">
            <v>46</v>
          </cell>
          <cell r="Q1192" t="str">
            <v>304/QĐ-SYT</v>
          </cell>
        </row>
        <row r="1193">
          <cell r="C1193">
            <v>1218</v>
          </cell>
          <cell r="D1193" t="str">
            <v>HC1218</v>
          </cell>
          <cell r="E1193" t="str">
            <v>Máy xét nghiệm sinh hóa tự động Beckman Coulter AU 5800</v>
          </cell>
          <cell r="F1193" t="str">
            <v>Dung dịch chuẩn xét nghiệm CRP HS (2)</v>
          </cell>
          <cell r="G1193" t="str">
            <v>CRP LATEX CALIBRATOR HIGHLY SENSITIVE (HS) SET</v>
          </cell>
          <cell r="H1193" t="str">
            <v xml:space="preserve">ml
</v>
          </cell>
          <cell r="I1193" t="str">
            <v>Beckman Coulter</v>
          </cell>
          <cell r="J1193" t="str">
            <v>Japan</v>
          </cell>
          <cell r="K1193" t="str">
            <v>5 x 1 x 2 ml</v>
          </cell>
          <cell r="L1193" t="str">
            <v xml:space="preserve">Công Ty Tnhh Thiết Bị Minh Tâm </v>
          </cell>
          <cell r="M1193">
            <v>1007475</v>
          </cell>
          <cell r="N1193">
            <v>60</v>
          </cell>
          <cell r="O1193">
            <v>60448500</v>
          </cell>
          <cell r="P1193">
            <v>46</v>
          </cell>
          <cell r="Q1193" t="str">
            <v>304/QĐ-SYT</v>
          </cell>
        </row>
        <row r="1194">
          <cell r="C1194">
            <v>1219</v>
          </cell>
          <cell r="D1194" t="str">
            <v>HC1219</v>
          </cell>
          <cell r="E1194" t="str">
            <v>Máy xét nghiệm sinh hóa tự động Beckman Coulter AU 5800</v>
          </cell>
          <cell r="F1194" t="str">
            <v>Dung dịch chuẩn xét nghiệm HDL - Cholesterol (2)</v>
          </cell>
          <cell r="G1194" t="str">
            <v>HDL-CHOLESTEROL CALIBRATOR</v>
          </cell>
          <cell r="H1194" t="str">
            <v xml:space="preserve">ml
</v>
          </cell>
          <cell r="I1194" t="str">
            <v>Beckman Coulter</v>
          </cell>
          <cell r="J1194" t="str">
            <v>Japan</v>
          </cell>
          <cell r="K1194" t="str">
            <v>1 x 3 ml</v>
          </cell>
          <cell r="L1194" t="str">
            <v xml:space="preserve">Công Ty Tnhh Thiết Bị Minh Tâm </v>
          </cell>
          <cell r="M1194">
            <v>792393</v>
          </cell>
          <cell r="N1194">
            <v>48</v>
          </cell>
          <cell r="O1194">
            <v>38034864</v>
          </cell>
          <cell r="P1194">
            <v>46</v>
          </cell>
          <cell r="Q1194" t="str">
            <v>304/QĐ-SYT</v>
          </cell>
        </row>
        <row r="1195">
          <cell r="C1195">
            <v>1220</v>
          </cell>
          <cell r="D1195" t="str">
            <v>HC1220</v>
          </cell>
          <cell r="E1195" t="str">
            <v>Máy xét nghiệm sinh hóa tự động Beckman Coulter AU 5800</v>
          </cell>
          <cell r="F1195" t="str">
            <v>Dung dịch chuẩn xét nghiệm LDL - Cholesterol (2)</v>
          </cell>
          <cell r="G1195" t="str">
            <v>LDL-CHOLESTEROL CALIBRATOR</v>
          </cell>
          <cell r="H1195" t="str">
            <v xml:space="preserve">ml
</v>
          </cell>
          <cell r="I1195" t="str">
            <v>Beckman Coulter</v>
          </cell>
          <cell r="J1195" t="str">
            <v>Japan</v>
          </cell>
          <cell r="K1195" t="str">
            <v xml:space="preserve"> 1 x 1 ml</v>
          </cell>
          <cell r="L1195" t="str">
            <v xml:space="preserve">Công Ty Tnhh Thiết Bị Minh Tâm </v>
          </cell>
          <cell r="M1195">
            <v>2742075</v>
          </cell>
          <cell r="N1195">
            <v>48</v>
          </cell>
          <cell r="O1195">
            <v>131619600</v>
          </cell>
          <cell r="P1195">
            <v>46</v>
          </cell>
          <cell r="Q1195" t="str">
            <v>304/QĐ-SYT</v>
          </cell>
        </row>
        <row r="1196">
          <cell r="C1196">
            <v>1221</v>
          </cell>
          <cell r="D1196" t="str">
            <v>HC1221</v>
          </cell>
          <cell r="E1196" t="str">
            <v>Máy xét nghiệm sinh hóa tự động Beckman Coulter AU 5800</v>
          </cell>
          <cell r="F1196" t="str">
            <v>Dung dịch nội kiểm ADA level 1 và 2 (2)</v>
          </cell>
          <cell r="G1196" t="str">
            <v>ADA Controls</v>
          </cell>
          <cell r="H1196" t="str">
            <v xml:space="preserve">ml
</v>
          </cell>
          <cell r="I1196" t="str">
            <v>Biosystems</v>
          </cell>
          <cell r="J1196" t="str">
            <v>Spain</v>
          </cell>
          <cell r="K1196" t="str">
            <v>2x1ml</v>
          </cell>
          <cell r="L1196" t="str">
            <v xml:space="preserve">Công Ty Tnhh Thiết Bị Minh Tâm </v>
          </cell>
          <cell r="M1196">
            <v>455406</v>
          </cell>
          <cell r="N1196">
            <v>12</v>
          </cell>
          <cell r="O1196">
            <v>5464872</v>
          </cell>
          <cell r="P1196">
            <v>46</v>
          </cell>
          <cell r="Q1196" t="str">
            <v>304/QĐ-SYT</v>
          </cell>
        </row>
        <row r="1197">
          <cell r="C1197">
            <v>1222</v>
          </cell>
          <cell r="D1197" t="str">
            <v>HC1222</v>
          </cell>
          <cell r="E1197" t="str">
            <v>Máy xét nghiệm sinh hóa tự động Beckman Coulter AU 5800</v>
          </cell>
          <cell r="F1197" t="str">
            <v>Dung dịch nội kiểm CK-MB mức 1 (2)</v>
          </cell>
          <cell r="G1197" t="str">
            <v>CK-MB CONTROL SERUM LEVEL 1</v>
          </cell>
          <cell r="H1197" t="str">
            <v xml:space="preserve">ml
</v>
          </cell>
          <cell r="I1197" t="str">
            <v>Beckman Coulter</v>
          </cell>
          <cell r="J1197" t="str">
            <v>USA</v>
          </cell>
          <cell r="K1197" t="str">
            <v>2 ml</v>
          </cell>
          <cell r="L1197" t="str">
            <v xml:space="preserve">Công Ty Tnhh Thiết Bị Minh Tâm </v>
          </cell>
          <cell r="M1197">
            <v>226800</v>
          </cell>
          <cell r="N1197">
            <v>80</v>
          </cell>
          <cell r="O1197">
            <v>18144000</v>
          </cell>
          <cell r="P1197">
            <v>46</v>
          </cell>
          <cell r="Q1197" t="str">
            <v>304/QĐ-SYT</v>
          </cell>
        </row>
        <row r="1198">
          <cell r="C1198">
            <v>1223</v>
          </cell>
          <cell r="D1198" t="str">
            <v>HC1223</v>
          </cell>
          <cell r="E1198" t="str">
            <v>Máy xét nghiệm sinh hóa tự động Beckman Coulter AU 5800</v>
          </cell>
          <cell r="F1198" t="str">
            <v>Dung dịch nội kiểm CK-MB mức 2 (2)</v>
          </cell>
          <cell r="G1198" t="str">
            <v>CK-MB CONTROL SERUM LEVEL 2</v>
          </cell>
          <cell r="H1198" t="str">
            <v xml:space="preserve">ml
</v>
          </cell>
          <cell r="I1198" t="str">
            <v>Beckman Coulter</v>
          </cell>
          <cell r="J1198" t="str">
            <v>USA</v>
          </cell>
          <cell r="K1198" t="str">
            <v>2 ml</v>
          </cell>
          <cell r="L1198" t="str">
            <v xml:space="preserve">Công Ty Tnhh Thiết Bị Minh Tâm </v>
          </cell>
          <cell r="M1198">
            <v>226800</v>
          </cell>
          <cell r="N1198">
            <v>80</v>
          </cell>
          <cell r="O1198">
            <v>18144000</v>
          </cell>
          <cell r="P1198">
            <v>46</v>
          </cell>
          <cell r="Q1198" t="str">
            <v>304/QĐ-SYT</v>
          </cell>
        </row>
        <row r="1199">
          <cell r="C1199">
            <v>1224</v>
          </cell>
          <cell r="D1199" t="str">
            <v>HC1224</v>
          </cell>
          <cell r="E1199" t="str">
            <v>Máy xét nghiệm sinh hóa tự động Beckman Coulter AU 5800</v>
          </cell>
          <cell r="F1199" t="str">
            <v>Dung dịch nội kiểm CRP HS (2)</v>
          </cell>
          <cell r="G1199" t="str">
            <v>CRP (LATEX) CONTROL SERUM</v>
          </cell>
          <cell r="H1199" t="str">
            <v xml:space="preserve">ml
</v>
          </cell>
          <cell r="I1199" t="str">
            <v>Beckman Coulter</v>
          </cell>
          <cell r="J1199" t="str">
            <v>USA</v>
          </cell>
          <cell r="K1199" t="str">
            <v>2 x 3 ml + 2 x 3 ml</v>
          </cell>
          <cell r="L1199" t="str">
            <v xml:space="preserve">Công Ty Tnhh Thiết Bị Minh Tâm </v>
          </cell>
          <cell r="M1199">
            <v>771750</v>
          </cell>
          <cell r="N1199">
            <v>72</v>
          </cell>
          <cell r="O1199">
            <v>55566000</v>
          </cell>
          <cell r="P1199">
            <v>46</v>
          </cell>
          <cell r="Q1199" t="str">
            <v>304/QĐ-SYT</v>
          </cell>
        </row>
        <row r="1200">
          <cell r="C1200">
            <v>1225</v>
          </cell>
          <cell r="D1200" t="str">
            <v>HC1225</v>
          </cell>
          <cell r="E1200" t="str">
            <v>Máy xét nghiệm sinh hóa tự động Beckman Coulter AU 5800</v>
          </cell>
          <cell r="F1200" t="str">
            <v>Dung dịch nội kiểm HDL/ LDL Choles (2)</v>
          </cell>
          <cell r="G1200" t="str">
            <v>HDL/LDL CHOLESTEROL CONTROL SERUM</v>
          </cell>
          <cell r="H1200" t="str">
            <v xml:space="preserve">ml
</v>
          </cell>
          <cell r="I1200" t="str">
            <v>Beckman Coulter</v>
          </cell>
          <cell r="J1200" t="str">
            <v>Norway</v>
          </cell>
          <cell r="K1200" t="str">
            <v>1 x 5 ml</v>
          </cell>
          <cell r="L1200" t="str">
            <v xml:space="preserve">Công Ty Tnhh Thiết Bị Minh Tâm </v>
          </cell>
          <cell r="M1200">
            <v>160566</v>
          </cell>
          <cell r="N1200">
            <v>300</v>
          </cell>
          <cell r="O1200">
            <v>48169800</v>
          </cell>
          <cell r="P1200">
            <v>46</v>
          </cell>
          <cell r="Q1200" t="str">
            <v>304/QĐ-SYT</v>
          </cell>
        </row>
        <row r="1201">
          <cell r="C1201">
            <v>1226</v>
          </cell>
          <cell r="D1201" t="str">
            <v>HC1226</v>
          </cell>
          <cell r="E1201" t="str">
            <v>Máy xét nghiệm sinh hóa tự động Beckman Coulter AU 5800</v>
          </cell>
          <cell r="F1201" t="str">
            <v>Dung dịch pha loãng dùng cho điện giải (2)</v>
          </cell>
          <cell r="G1201" t="str">
            <v>ISE BUFFER</v>
          </cell>
          <cell r="H1201" t="str">
            <v xml:space="preserve">Test
</v>
          </cell>
          <cell r="I1201" t="str">
            <v>Beckman Coulter</v>
          </cell>
          <cell r="J1201" t="str">
            <v>Ireland</v>
          </cell>
          <cell r="K1201" t="str">
            <v>2000 ml/ 2000 tests</v>
          </cell>
          <cell r="L1201" t="str">
            <v xml:space="preserve">Công Ty Tnhh Thiết Bị Minh Tâm </v>
          </cell>
          <cell r="M1201">
            <v>2583</v>
          </cell>
          <cell r="N1201">
            <v>160000</v>
          </cell>
          <cell r="O1201">
            <v>413280000</v>
          </cell>
          <cell r="P1201">
            <v>46</v>
          </cell>
          <cell r="Q1201" t="str">
            <v>304/QĐ-SYT</v>
          </cell>
        </row>
        <row r="1202">
          <cell r="C1202">
            <v>1227</v>
          </cell>
          <cell r="D1202" t="str">
            <v>HC1227</v>
          </cell>
          <cell r="E1202" t="str">
            <v>Máy xét nghiệm sinh hóa tự động Beckman Coulter AU 5800</v>
          </cell>
          <cell r="F1202" t="str">
            <v>Dung dịch rửa máy (5)</v>
          </cell>
          <cell r="G1202" t="str">
            <v>WASH SOLUTION</v>
          </cell>
          <cell r="H1202" t="str">
            <v xml:space="preserve">Lít
</v>
          </cell>
          <cell r="I1202" t="str">
            <v>Beckman Coulter</v>
          </cell>
          <cell r="J1202" t="str">
            <v>Ireland</v>
          </cell>
          <cell r="K1202" t="str">
            <v>5 Lít</v>
          </cell>
          <cell r="L1202" t="str">
            <v xml:space="preserve">Công Ty Tnhh Thiết Bị Minh Tâm </v>
          </cell>
          <cell r="M1202">
            <v>861000</v>
          </cell>
          <cell r="N1202">
            <v>500</v>
          </cell>
          <cell r="O1202">
            <v>430500000</v>
          </cell>
          <cell r="P1202">
            <v>46</v>
          </cell>
          <cell r="Q1202" t="str">
            <v>304/QĐ-SYT</v>
          </cell>
        </row>
        <row r="1203">
          <cell r="C1203">
            <v>1228</v>
          </cell>
          <cell r="D1203" t="str">
            <v>HC1228</v>
          </cell>
          <cell r="E1203" t="str">
            <v>Máy xét nghiệm sinh hóa tự động Beckman Coulter AU 5800</v>
          </cell>
          <cell r="F1203" t="str">
            <v>Dung dịch so sánh điện cực chuẩn (2)</v>
          </cell>
          <cell r="G1203" t="str">
            <v>ISE REFERENCE</v>
          </cell>
          <cell r="H1203" t="str">
            <v xml:space="preserve">Test
</v>
          </cell>
          <cell r="I1203" t="str">
            <v>Beckman Coulter</v>
          </cell>
          <cell r="J1203" t="str">
            <v>Ireland</v>
          </cell>
          <cell r="K1203" t="str">
            <v>1000ml/4000 test</v>
          </cell>
          <cell r="L1203" t="str">
            <v xml:space="preserve">Công Ty Tnhh Thiết Bị Minh Tâm </v>
          </cell>
          <cell r="M1203">
            <v>1365</v>
          </cell>
          <cell r="N1203">
            <v>160000</v>
          </cell>
          <cell r="O1203">
            <v>218400000</v>
          </cell>
          <cell r="P1203">
            <v>46</v>
          </cell>
          <cell r="Q1203" t="str">
            <v>304/QĐ-SYT</v>
          </cell>
        </row>
        <row r="1204">
          <cell r="C1204">
            <v>1229</v>
          </cell>
          <cell r="D1204" t="str">
            <v>HC1229</v>
          </cell>
          <cell r="E1204" t="str">
            <v>Máy xét nghiệm sinh hóa tự động Beckman Coulter AU 5800</v>
          </cell>
          <cell r="F1204" t="str">
            <v>Dung dịch tráng rửa điện cực (2)</v>
          </cell>
          <cell r="G1204" t="str">
            <v>ISE MID STANDARD</v>
          </cell>
          <cell r="H1204" t="str">
            <v xml:space="preserve">Test
</v>
          </cell>
          <cell r="I1204" t="str">
            <v>Beckman Coulter</v>
          </cell>
          <cell r="J1204" t="str">
            <v>Ireland</v>
          </cell>
          <cell r="K1204" t="str">
            <v>2000 ml/ 1600 tests</v>
          </cell>
          <cell r="L1204" t="str">
            <v xml:space="preserve">Công Ty Tnhh Thiết Bị Minh Tâm </v>
          </cell>
          <cell r="M1204">
            <v>3570</v>
          </cell>
          <cell r="N1204">
            <v>240000</v>
          </cell>
          <cell r="O1204">
            <v>856800000</v>
          </cell>
          <cell r="P1204">
            <v>46</v>
          </cell>
          <cell r="Q1204" t="str">
            <v>304/QĐ-SYT</v>
          </cell>
        </row>
        <row r="1205">
          <cell r="C1205">
            <v>1230</v>
          </cell>
          <cell r="D1205" t="str">
            <v>HC1230</v>
          </cell>
          <cell r="E1205" t="str">
            <v>Máy xét nghiệm sinh hóa tự động Beckman Coulter AU 5800</v>
          </cell>
          <cell r="F1205" t="str">
            <v>Hóa chất tẩy rửa kim hút mẫu xét nghiệm (2)</v>
          </cell>
          <cell r="G1205" t="str">
            <v>CLEANING SOLUTION</v>
          </cell>
          <cell r="H1205" t="str">
            <v xml:space="preserve">ml
</v>
          </cell>
          <cell r="I1205" t="str">
            <v>Beckman Coulter</v>
          </cell>
          <cell r="J1205" t="str">
            <v>Ireland</v>
          </cell>
          <cell r="K1205" t="str">
            <v>450 ml</v>
          </cell>
          <cell r="L1205" t="str">
            <v xml:space="preserve">Công Ty Tnhh Thiết Bị Minh Tâm </v>
          </cell>
          <cell r="M1205">
            <v>7707</v>
          </cell>
          <cell r="N1205">
            <v>2700</v>
          </cell>
          <cell r="O1205">
            <v>20808900</v>
          </cell>
          <cell r="P1205">
            <v>46</v>
          </cell>
          <cell r="Q1205" t="str">
            <v>304/QĐ-SYT</v>
          </cell>
        </row>
        <row r="1206">
          <cell r="C1206">
            <v>1231</v>
          </cell>
          <cell r="D1206" t="str">
            <v>HC1231</v>
          </cell>
          <cell r="E1206" t="str">
            <v>Máy xét nghiệm sinh hóa tự động Beckman Coulter AU 5800</v>
          </cell>
          <cell r="F1206" t="str">
            <v>Hoá chất xét nghiệm Cholesterol toàn phần trong máu (2)</v>
          </cell>
          <cell r="G1206" t="str">
            <v>CHOLESTEROL</v>
          </cell>
          <cell r="H1206" t="str">
            <v xml:space="preserve">Test
</v>
          </cell>
          <cell r="I1206" t="str">
            <v>Beckman Coulter</v>
          </cell>
          <cell r="J1206" t="str">
            <v>Ireland</v>
          </cell>
          <cell r="K1206" t="str">
            <v>4 x 45 ml/ 7320 tests</v>
          </cell>
          <cell r="L1206" t="str">
            <v xml:space="preserve">Công Ty Tnhh Thiết Bị Minh Tâm </v>
          </cell>
          <cell r="M1206">
            <v>1806</v>
          </cell>
          <cell r="N1206">
            <v>87840</v>
          </cell>
          <cell r="O1206">
            <v>158639040</v>
          </cell>
          <cell r="P1206">
            <v>46</v>
          </cell>
          <cell r="Q1206" t="str">
            <v>304/QĐ-SYT</v>
          </cell>
        </row>
        <row r="1207">
          <cell r="C1207">
            <v>1232</v>
          </cell>
          <cell r="D1207" t="str">
            <v>HC1232</v>
          </cell>
          <cell r="E1207" t="str">
            <v>Máy xét nghiệm sinh hóa tự động Beckman Coulter AU 5800</v>
          </cell>
          <cell r="F1207" t="str">
            <v>Hoá chất xét nghiệm nồng độ acid uric trong máu (2)</v>
          </cell>
          <cell r="G1207" t="str">
            <v>URIC ACID</v>
          </cell>
          <cell r="H1207" t="str">
            <v xml:space="preserve">Test
</v>
          </cell>
          <cell r="I1207" t="str">
            <v>Beckman Coulter</v>
          </cell>
          <cell r="J1207" t="str">
            <v>Ireland</v>
          </cell>
          <cell r="K1207" t="str">
            <v>4 x 42.3 ml + 4 x 17.7 ml/ 3520 tests</v>
          </cell>
          <cell r="L1207" t="str">
            <v xml:space="preserve">Công Ty Tnhh Thiết Bị Minh Tâm </v>
          </cell>
          <cell r="M1207">
            <v>3024</v>
          </cell>
          <cell r="N1207">
            <v>17600</v>
          </cell>
          <cell r="O1207">
            <v>53222400</v>
          </cell>
          <cell r="P1207">
            <v>46</v>
          </cell>
          <cell r="Q1207" t="str">
            <v>304/QĐ-SYT</v>
          </cell>
        </row>
        <row r="1208">
          <cell r="C1208">
            <v>1233</v>
          </cell>
          <cell r="D1208" t="str">
            <v>HC1233</v>
          </cell>
          <cell r="E1208" t="str">
            <v>Máy xét nghiệm sinh hóa tự động Beckman Coulter AU 5800</v>
          </cell>
          <cell r="F1208" t="str">
            <v>Hoá chất xét nghiệm nồng độ Bilirubine toàn phần trong máu (2)</v>
          </cell>
          <cell r="G1208" t="str">
            <v>TOTAL BILIRUBIN</v>
          </cell>
          <cell r="H1208" t="str">
            <v xml:space="preserve">Test
</v>
          </cell>
          <cell r="I1208" t="str">
            <v>Beckman Coulter</v>
          </cell>
          <cell r="J1208" t="str">
            <v>Ireland</v>
          </cell>
          <cell r="K1208" t="str">
            <v>4 x 40 ml + 4 x 40 ml/ 6280 tests</v>
          </cell>
          <cell r="L1208" t="str">
            <v xml:space="preserve">Công Ty Tnhh Thiết Bị Minh Tâm </v>
          </cell>
          <cell r="M1208">
            <v>2016</v>
          </cell>
          <cell r="N1208">
            <v>3140</v>
          </cell>
          <cell r="O1208">
            <v>6330240</v>
          </cell>
          <cell r="P1208">
            <v>46</v>
          </cell>
          <cell r="Q1208" t="str">
            <v>304/QĐ-SYT</v>
          </cell>
        </row>
        <row r="1209">
          <cell r="C1209">
            <v>1234</v>
          </cell>
          <cell r="D1209" t="str">
            <v>HC1234</v>
          </cell>
          <cell r="E1209" t="str">
            <v>Máy xét nghiệm sinh hóa tự động Beckman Coulter AU 5800</v>
          </cell>
          <cell r="F1209" t="str">
            <v>Hoá chất xét nghiệm nồng độ Bilirubine trực tiếp trong máu (2)</v>
          </cell>
          <cell r="G1209" t="str">
            <v>DIRECT BILIRUBIN</v>
          </cell>
          <cell r="H1209" t="str">
            <v xml:space="preserve">Test
</v>
          </cell>
          <cell r="I1209" t="str">
            <v>Beckman Coulter</v>
          </cell>
          <cell r="J1209" t="str">
            <v>Ireland</v>
          </cell>
          <cell r="K1209" t="str">
            <v>4 x 20 ml + 4 x 20 ml/ 3200 tests</v>
          </cell>
          <cell r="L1209" t="str">
            <v xml:space="preserve">Công Ty Tnhh Thiết Bị Minh Tâm </v>
          </cell>
          <cell r="M1209">
            <v>2520</v>
          </cell>
          <cell r="N1209">
            <v>3200</v>
          </cell>
          <cell r="O1209">
            <v>8064000</v>
          </cell>
          <cell r="P1209">
            <v>46</v>
          </cell>
          <cell r="Q1209" t="str">
            <v>304/QĐ-SYT</v>
          </cell>
        </row>
        <row r="1210">
          <cell r="C1210">
            <v>1235</v>
          </cell>
          <cell r="D1210" t="str">
            <v>HC1235</v>
          </cell>
          <cell r="E1210" t="str">
            <v>Máy xét nghiệm sinh hóa tự động Beckman Coulter AU 5800</v>
          </cell>
          <cell r="F1210" t="str">
            <v>Hoá chất xét nghiệm nồng độ Canxi toàn phần trong máu (2)</v>
          </cell>
          <cell r="G1210" t="str">
            <v>CALCIUM ARSENAZO</v>
          </cell>
          <cell r="H1210" t="str">
            <v xml:space="preserve">Test
</v>
          </cell>
          <cell r="I1210" t="str">
            <v>Beckman Coulter</v>
          </cell>
          <cell r="J1210" t="str">
            <v>Ireland</v>
          </cell>
          <cell r="K1210" t="str">
            <v>4 x 29 ml/ 5252 tests</v>
          </cell>
          <cell r="L1210" t="str">
            <v xml:space="preserve">Công Ty Tnhh Thiết Bị Minh Tâm </v>
          </cell>
          <cell r="M1210">
            <v>1974</v>
          </cell>
          <cell r="N1210">
            <v>52520</v>
          </cell>
          <cell r="O1210">
            <v>103674480</v>
          </cell>
          <cell r="P1210">
            <v>46</v>
          </cell>
          <cell r="Q1210" t="str">
            <v>304/QĐ-SYT</v>
          </cell>
        </row>
        <row r="1211">
          <cell r="C1211">
            <v>1236</v>
          </cell>
          <cell r="D1211" t="str">
            <v>HC1236</v>
          </cell>
          <cell r="E1211" t="str">
            <v>Máy xét nghiệm sinh hóa tự động Beckman Coulter AU 5800</v>
          </cell>
          <cell r="F1211" t="str">
            <v>Hoá chất xét nghiệm nồng độ CK- MB trong máu (2)</v>
          </cell>
          <cell r="G1211" t="str">
            <v>CK-MB</v>
          </cell>
          <cell r="H1211" t="str">
            <v xml:space="preserve">Test
</v>
          </cell>
          <cell r="I1211" t="str">
            <v>Beckman Coulter</v>
          </cell>
          <cell r="J1211" t="str">
            <v>Ireland</v>
          </cell>
          <cell r="K1211" t="str">
            <v>2 x 22 ml + 2 x 4 ml + 2 x 6 ml/ 460 tests</v>
          </cell>
          <cell r="L1211" t="str">
            <v xml:space="preserve">Công Ty Tnhh Thiết Bị Minh Tâm </v>
          </cell>
          <cell r="M1211">
            <v>21336</v>
          </cell>
          <cell r="N1211">
            <v>13800</v>
          </cell>
          <cell r="O1211">
            <v>294436800</v>
          </cell>
          <cell r="P1211">
            <v>46</v>
          </cell>
          <cell r="Q1211" t="str">
            <v>304/QĐ-SYT</v>
          </cell>
        </row>
        <row r="1212">
          <cell r="C1212">
            <v>1237</v>
          </cell>
          <cell r="D1212" t="str">
            <v>HC1237</v>
          </cell>
          <cell r="E1212" t="str">
            <v>Máy xét nghiệm sinh hóa tự động Beckman Coulter AU 5800</v>
          </cell>
          <cell r="F1212" t="str">
            <v>Hoá chất xét nghiệm nồng độ Creatinine trong máu (2)</v>
          </cell>
          <cell r="G1212" t="str">
            <v>CREATININE</v>
          </cell>
          <cell r="H1212" t="str">
            <v xml:space="preserve">Test
</v>
          </cell>
          <cell r="I1212" t="str">
            <v>Beckman Coulter</v>
          </cell>
          <cell r="J1212" t="str">
            <v>Ireland</v>
          </cell>
          <cell r="K1212" t="str">
            <v>4 x 51 ml + 4 x 51 ml/ 3960 tests</v>
          </cell>
          <cell r="L1212" t="str">
            <v xml:space="preserve">Công Ty Tnhh Thiết Bị Minh Tâm </v>
          </cell>
          <cell r="M1212">
            <v>1071</v>
          </cell>
          <cell r="N1212">
            <v>178200</v>
          </cell>
          <cell r="O1212">
            <v>190852200</v>
          </cell>
          <cell r="P1212">
            <v>46</v>
          </cell>
          <cell r="Q1212" t="str">
            <v>304/QĐ-SYT</v>
          </cell>
        </row>
        <row r="1213">
          <cell r="C1213">
            <v>1238</v>
          </cell>
          <cell r="D1213" t="str">
            <v>HC1238</v>
          </cell>
          <cell r="E1213" t="str">
            <v>Máy xét nghiệm sinh hóa tự động Beckman Coulter AU 5800</v>
          </cell>
          <cell r="F1213" t="str">
            <v>Hoá chất xét nghiệm nồng độ CRP HS trong máu (2)</v>
          </cell>
          <cell r="G1213" t="str">
            <v>CRP LATEX</v>
          </cell>
          <cell r="H1213" t="str">
            <v xml:space="preserve">Test
</v>
          </cell>
          <cell r="I1213" t="str">
            <v>Beckman Coulter</v>
          </cell>
          <cell r="J1213" t="str">
            <v>Japan</v>
          </cell>
          <cell r="K1213" t="str">
            <v>4 x 30 ml + 4 x 30 ml/ 1520 tests</v>
          </cell>
          <cell r="L1213" t="str">
            <v xml:space="preserve">Công Ty Tnhh Thiết Bị Minh Tâm </v>
          </cell>
          <cell r="M1213">
            <v>10836</v>
          </cell>
          <cell r="N1213">
            <v>6840</v>
          </cell>
          <cell r="O1213">
            <v>74118240</v>
          </cell>
          <cell r="P1213">
            <v>46</v>
          </cell>
          <cell r="Q1213" t="str">
            <v>304/QĐ-SYT</v>
          </cell>
        </row>
        <row r="1214">
          <cell r="C1214">
            <v>1239</v>
          </cell>
          <cell r="D1214" t="str">
            <v>HC1239</v>
          </cell>
          <cell r="E1214" t="str">
            <v>Máy xét nghiệm sinh hóa tự động Beckman Coulter AU 5800</v>
          </cell>
          <cell r="F1214" t="str">
            <v>Hoá chất xét nghiệm nồng độ CSF Protein trong máu</v>
          </cell>
          <cell r="G1214" t="str">
            <v>URINARY/CSF PROTEIN</v>
          </cell>
          <cell r="H1214" t="str">
            <v xml:space="preserve">Test
</v>
          </cell>
          <cell r="I1214" t="str">
            <v>Beckman Coulter</v>
          </cell>
          <cell r="J1214" t="str">
            <v>Ireland</v>
          </cell>
          <cell r="K1214" t="str">
            <v>4 x 19 ml + 1 x 3 ml/ 500 tests</v>
          </cell>
          <cell r="L1214" t="str">
            <v xml:space="preserve">Công Ty Tnhh Thiết Bị Minh Tâm </v>
          </cell>
          <cell r="M1214">
            <v>11739</v>
          </cell>
          <cell r="N1214">
            <v>1500</v>
          </cell>
          <cell r="O1214">
            <v>17608500</v>
          </cell>
          <cell r="P1214">
            <v>46</v>
          </cell>
          <cell r="Q1214" t="str">
            <v>304/QĐ-SYT</v>
          </cell>
        </row>
        <row r="1215">
          <cell r="C1215">
            <v>1240</v>
          </cell>
          <cell r="D1215" t="str">
            <v>HC1240</v>
          </cell>
          <cell r="E1215" t="str">
            <v>Máy xét nghiệm sinh hóa tự động Beckman Coulter AU 5800</v>
          </cell>
          <cell r="F1215" t="str">
            <v>Hoá chất xét nghiệm nồng độ đường huyết Glucose (2)</v>
          </cell>
          <cell r="G1215" t="str">
            <v>GLUCOSE</v>
          </cell>
          <cell r="H1215" t="str">
            <v xml:space="preserve">Test
</v>
          </cell>
          <cell r="I1215" t="str">
            <v>Beckman Coulter</v>
          </cell>
          <cell r="J1215" t="str">
            <v>Ireland</v>
          </cell>
          <cell r="K1215" t="str">
            <v>4 x 53 ml + 4 x 27 ml/ 5200 tests</v>
          </cell>
          <cell r="L1215" t="str">
            <v xml:space="preserve">Công Ty Tnhh Thiết Bị Minh Tâm </v>
          </cell>
          <cell r="M1215">
            <v>2247</v>
          </cell>
          <cell r="N1215">
            <v>197600</v>
          </cell>
          <cell r="O1215">
            <v>444007200</v>
          </cell>
          <cell r="P1215">
            <v>46</v>
          </cell>
          <cell r="Q1215" t="str">
            <v>304/QĐ-SYT</v>
          </cell>
        </row>
        <row r="1216">
          <cell r="C1216">
            <v>1241</v>
          </cell>
          <cell r="D1216" t="str">
            <v>HC1241</v>
          </cell>
          <cell r="E1216" t="str">
            <v>Máy xét nghiệm sinh hóa tự động Beckman Coulter AU 5800</v>
          </cell>
          <cell r="F1216" t="str">
            <v>Hoá chất xét nghiệm nồng độ HDL - Cholesterol trong máu (2)</v>
          </cell>
          <cell r="G1216" t="str">
            <v>HDL-CHOLESTEROL</v>
          </cell>
          <cell r="H1216" t="str">
            <v xml:space="preserve">Test
</v>
          </cell>
          <cell r="I1216" t="str">
            <v>Beckman Coulter</v>
          </cell>
          <cell r="J1216" t="str">
            <v>Japan</v>
          </cell>
          <cell r="K1216" t="str">
            <v>4 x 51.3 ml + 4 x 17.1 ml/ 1400 tests</v>
          </cell>
          <cell r="L1216" t="str">
            <v xml:space="preserve">Công Ty Tnhh Thiết Bị Minh Tâm </v>
          </cell>
          <cell r="M1216">
            <v>18543</v>
          </cell>
          <cell r="N1216">
            <v>77000</v>
          </cell>
          <cell r="O1216">
            <v>1427811000</v>
          </cell>
          <cell r="P1216">
            <v>46</v>
          </cell>
          <cell r="Q1216" t="str">
            <v>304/QĐ-SYT</v>
          </cell>
        </row>
        <row r="1217">
          <cell r="C1217">
            <v>1242</v>
          </cell>
          <cell r="D1217" t="str">
            <v>HC1242</v>
          </cell>
          <cell r="E1217" t="str">
            <v>Máy xét nghiệm sinh hóa tự động Beckman Coulter AU 5800</v>
          </cell>
          <cell r="F1217" t="str">
            <v>Hoá chất xét nghiệm nồng độ LDH trong máu (2)</v>
          </cell>
          <cell r="G1217" t="str">
            <v>LDH</v>
          </cell>
          <cell r="H1217" t="str">
            <v xml:space="preserve">Test
</v>
          </cell>
          <cell r="I1217" t="str">
            <v>Beckman Coulter</v>
          </cell>
          <cell r="J1217" t="str">
            <v>Ireland</v>
          </cell>
          <cell r="K1217" t="str">
            <v>4 x 40 ml + 4 x 20 ml/ 2560 tests</v>
          </cell>
          <cell r="L1217" t="str">
            <v xml:space="preserve">Công Ty Tnhh Thiết Bị Minh Tâm </v>
          </cell>
          <cell r="M1217">
            <v>2646</v>
          </cell>
          <cell r="N1217">
            <v>1280</v>
          </cell>
          <cell r="O1217">
            <v>3386880</v>
          </cell>
          <cell r="P1217">
            <v>46</v>
          </cell>
          <cell r="Q1217" t="str">
            <v>304/QĐ-SYT</v>
          </cell>
        </row>
        <row r="1218">
          <cell r="C1218">
            <v>1243</v>
          </cell>
          <cell r="D1218" t="str">
            <v>HC1243</v>
          </cell>
          <cell r="E1218" t="str">
            <v>Máy xét nghiệm sinh hóa tự động Beckman Coulter AU 5800</v>
          </cell>
          <cell r="F1218" t="str">
            <v>Hoá chất xét nghiệm nồng độ LDL-Cholesterol trong máu (2)</v>
          </cell>
          <cell r="G1218" t="str">
            <v>LDL-CHOLESTEROL</v>
          </cell>
          <cell r="H1218" t="str">
            <v xml:space="preserve">Test
</v>
          </cell>
          <cell r="I1218" t="str">
            <v>Beckman Coulter</v>
          </cell>
          <cell r="J1218" t="str">
            <v>Japan</v>
          </cell>
          <cell r="K1218" t="str">
            <v>4 x 51.3 ml + 4 x 17.1 ml/ 1400 tests</v>
          </cell>
          <cell r="L1218" t="str">
            <v xml:space="preserve">Công Ty Tnhh Thiết Bị Minh Tâm </v>
          </cell>
          <cell r="M1218">
            <v>30618</v>
          </cell>
          <cell r="N1218">
            <v>50400</v>
          </cell>
          <cell r="O1218">
            <v>1543147200</v>
          </cell>
          <cell r="P1218">
            <v>46</v>
          </cell>
          <cell r="Q1218" t="str">
            <v>304/QĐ-SYT</v>
          </cell>
        </row>
        <row r="1219">
          <cell r="C1219">
            <v>1244</v>
          </cell>
          <cell r="D1219" t="str">
            <v>HC1244</v>
          </cell>
          <cell r="E1219" t="str">
            <v>Máy xét nghiệm sinh hóa tự động Beckman Coulter AU 5800</v>
          </cell>
          <cell r="F1219" t="str">
            <v>Hoá chất xét nghiệm nồng độ men ALT trong máu (2)</v>
          </cell>
          <cell r="G1219" t="str">
            <v>ALT</v>
          </cell>
          <cell r="H1219" t="str">
            <v xml:space="preserve">Test
</v>
          </cell>
          <cell r="I1219" t="str">
            <v>Beckman Coulter</v>
          </cell>
          <cell r="J1219" t="str">
            <v>Ireland</v>
          </cell>
          <cell r="K1219" t="str">
            <v>4 x 50 ml + 4 x 25 ml/ 3920 tests</v>
          </cell>
          <cell r="L1219" t="str">
            <v xml:space="preserve">Công Ty Tnhh Thiết Bị Minh Tâm </v>
          </cell>
          <cell r="M1219">
            <v>2751</v>
          </cell>
          <cell r="N1219">
            <v>211680</v>
          </cell>
          <cell r="O1219">
            <v>582331680</v>
          </cell>
          <cell r="P1219">
            <v>46</v>
          </cell>
          <cell r="Q1219" t="str">
            <v>304/QĐ-SYT</v>
          </cell>
        </row>
        <row r="1220">
          <cell r="C1220">
            <v>1245</v>
          </cell>
          <cell r="D1220" t="str">
            <v>HC1245</v>
          </cell>
          <cell r="E1220" t="str">
            <v>Máy xét nghiệm sinh hóa tự động Beckman Coulter AU 5800</v>
          </cell>
          <cell r="F1220" t="str">
            <v>Hoá chất xét nghiệm nồng độ men AST trong máu (2)</v>
          </cell>
          <cell r="G1220" t="str">
            <v>AST</v>
          </cell>
          <cell r="H1220" t="str">
            <v xml:space="preserve">Test
</v>
          </cell>
          <cell r="I1220" t="str">
            <v>Beckman Coulter</v>
          </cell>
          <cell r="J1220" t="str">
            <v>Ireland</v>
          </cell>
          <cell r="K1220" t="str">
            <v>4 x 25 ml + 4 x 25 ml/ 3920 tests</v>
          </cell>
          <cell r="L1220" t="str">
            <v xml:space="preserve">Công Ty Tnhh Thiết Bị Minh Tâm </v>
          </cell>
          <cell r="M1220">
            <v>2751</v>
          </cell>
          <cell r="N1220">
            <v>211680</v>
          </cell>
          <cell r="O1220">
            <v>582331680</v>
          </cell>
          <cell r="P1220">
            <v>46</v>
          </cell>
          <cell r="Q1220" t="str">
            <v>304/QĐ-SYT</v>
          </cell>
        </row>
        <row r="1221">
          <cell r="C1221">
            <v>1246</v>
          </cell>
          <cell r="D1221" t="str">
            <v>HC1246</v>
          </cell>
          <cell r="E1221" t="str">
            <v>Máy xét nghiệm sinh hóa tự động Beckman Coulter AU 5800</v>
          </cell>
          <cell r="F1221" t="str">
            <v>Hoá chất xét nghiệm nồng độ men GGT trong máu (2)</v>
          </cell>
          <cell r="G1221" t="str">
            <v>GGT</v>
          </cell>
          <cell r="H1221" t="str">
            <v xml:space="preserve">Test
</v>
          </cell>
          <cell r="I1221" t="str">
            <v>Beckman Coulter</v>
          </cell>
          <cell r="J1221" t="str">
            <v>Ireland</v>
          </cell>
          <cell r="K1221" t="str">
            <v>4 x 40 ml + 4 x 40 ml/ 2600 tests</v>
          </cell>
          <cell r="L1221" t="str">
            <v xml:space="preserve">Công Ty Tnhh Thiết Bị Minh Tâm </v>
          </cell>
          <cell r="M1221">
            <v>2646</v>
          </cell>
          <cell r="N1221">
            <v>15600</v>
          </cell>
          <cell r="O1221">
            <v>41277600</v>
          </cell>
          <cell r="P1221">
            <v>46</v>
          </cell>
          <cell r="Q1221" t="str">
            <v>304/QĐ-SYT</v>
          </cell>
        </row>
        <row r="1222">
          <cell r="C1222">
            <v>1247</v>
          </cell>
          <cell r="D1222" t="str">
            <v>HC1247</v>
          </cell>
          <cell r="E1222" t="str">
            <v>Máy xét nghiệm sinh hóa tự động Beckman Coulter AU 5800</v>
          </cell>
          <cell r="F1222" t="str">
            <v>Hoá chất xét nghiệm nồng độ Microalbumin trong máu (2)</v>
          </cell>
          <cell r="G1222" t="str">
            <v>URINE CSF ALBUMIN</v>
          </cell>
          <cell r="H1222" t="str">
            <v xml:space="preserve">Test
</v>
          </cell>
          <cell r="I1222" t="str">
            <v>Beckman Coulter</v>
          </cell>
          <cell r="J1222" t="str">
            <v>USA</v>
          </cell>
          <cell r="K1222" t="str">
            <v>4 x 32.6 ml + 4 x 4.4 ml/ 516 tests</v>
          </cell>
          <cell r="L1222" t="str">
            <v xml:space="preserve">Công Ty Tnhh Thiết Bị Minh Tâm </v>
          </cell>
          <cell r="M1222">
            <v>24003</v>
          </cell>
          <cell r="N1222">
            <v>1548</v>
          </cell>
          <cell r="O1222">
            <v>37156644</v>
          </cell>
          <cell r="P1222">
            <v>46</v>
          </cell>
          <cell r="Q1222" t="str">
            <v>304/QĐ-SYT</v>
          </cell>
        </row>
        <row r="1223">
          <cell r="C1223">
            <v>1248</v>
          </cell>
          <cell r="D1223" t="str">
            <v>HC1248</v>
          </cell>
          <cell r="E1223" t="str">
            <v>Máy xét nghiệm sinh hóa tự động Beckman Coulter AU 5800</v>
          </cell>
          <cell r="F1223" t="str">
            <v>Hoá chất xét nghiệm nồng độ protein toàn phần trong máu (2)</v>
          </cell>
          <cell r="G1223" t="str">
            <v>TOTAL PROTEIN</v>
          </cell>
          <cell r="H1223" t="str">
            <v xml:space="preserve">Test
</v>
          </cell>
          <cell r="I1223" t="str">
            <v>Beckman Coulter</v>
          </cell>
          <cell r="J1223" t="str">
            <v>Ireland</v>
          </cell>
          <cell r="K1223" t="str">
            <v>4 x 48 ml + 4 x 48 ml/ 5760 tests</v>
          </cell>
          <cell r="L1223" t="str">
            <v xml:space="preserve">Công Ty Tnhh Thiết Bị Minh Tâm </v>
          </cell>
          <cell r="M1223">
            <v>1239</v>
          </cell>
          <cell r="N1223">
            <v>8640</v>
          </cell>
          <cell r="O1223">
            <v>10704960</v>
          </cell>
          <cell r="P1223">
            <v>46</v>
          </cell>
          <cell r="Q1223" t="str">
            <v>304/QĐ-SYT</v>
          </cell>
        </row>
        <row r="1224">
          <cell r="C1224">
            <v>1249</v>
          </cell>
          <cell r="D1224" t="str">
            <v>HC1249</v>
          </cell>
          <cell r="E1224" t="str">
            <v>Máy xét nghiệm sinh hóa tự động Beckman Coulter AU 5800</v>
          </cell>
          <cell r="F1224" t="str">
            <v>Hoá chất xét nghiệm nồng độ triglyceride trong máu (2)</v>
          </cell>
          <cell r="G1224" t="str">
            <v>TRIGLYCERIDE</v>
          </cell>
          <cell r="H1224" t="str">
            <v xml:space="preserve">Test
</v>
          </cell>
          <cell r="I1224" t="str">
            <v>Beckman Coulter</v>
          </cell>
          <cell r="J1224" t="str">
            <v>Ireland</v>
          </cell>
          <cell r="K1224" t="str">
            <v>4 x 50 ml + 4 x 12.5 ml/ 3000 tests</v>
          </cell>
          <cell r="L1224" t="str">
            <v xml:space="preserve">Công Ty Tnhh Thiết Bị Minh Tâm </v>
          </cell>
          <cell r="M1224">
            <v>4116</v>
          </cell>
          <cell r="N1224">
            <v>75000</v>
          </cell>
          <cell r="O1224">
            <v>308700000</v>
          </cell>
          <cell r="P1224">
            <v>46</v>
          </cell>
          <cell r="Q1224" t="str">
            <v>304/QĐ-SYT</v>
          </cell>
        </row>
        <row r="1225">
          <cell r="C1225">
            <v>1250</v>
          </cell>
          <cell r="D1225" t="str">
            <v>HC1250</v>
          </cell>
          <cell r="E1225" t="str">
            <v>Máy xét nghiệm sinh hóa tự động Beckman Coulter AU 5800</v>
          </cell>
          <cell r="F1225" t="str">
            <v>Hoá chất xét nghiệm nồng độ Urea trong máu (2)</v>
          </cell>
          <cell r="G1225" t="str">
            <v>UREA/UREA NITROGEN</v>
          </cell>
          <cell r="H1225" t="str">
            <v xml:space="preserve">Test
</v>
          </cell>
          <cell r="I1225" t="str">
            <v>Beckman Coulter</v>
          </cell>
          <cell r="J1225" t="str">
            <v>Ireland</v>
          </cell>
          <cell r="K1225" t="str">
            <v>4 x 53 ml + 4 x 53 ml/ 4920 tests</v>
          </cell>
          <cell r="L1225" t="str">
            <v xml:space="preserve">Công Ty Tnhh Thiết Bị Minh Tâm </v>
          </cell>
          <cell r="M1225">
            <v>1911</v>
          </cell>
          <cell r="N1225">
            <v>147600</v>
          </cell>
          <cell r="O1225">
            <v>282063600</v>
          </cell>
          <cell r="P1225">
            <v>46</v>
          </cell>
          <cell r="Q1225" t="str">
            <v>304/QĐ-SYT</v>
          </cell>
        </row>
        <row r="1226">
          <cell r="C1226">
            <v>1251</v>
          </cell>
          <cell r="D1226" t="str">
            <v>HC1251</v>
          </cell>
          <cell r="E1226" t="str">
            <v>Máy xét nghiệm sinh hóa tự động Beckman Coulter AU 5800</v>
          </cell>
          <cell r="F1226" t="str">
            <v>Xét nghiệm chẩn đoán tràn dịch màng phổi do lao (2)</v>
          </cell>
          <cell r="G1226" t="str">
            <v>ADENOSINE DEAMINASE (ADA)</v>
          </cell>
          <cell r="H1226" t="str">
            <v xml:space="preserve">Test
</v>
          </cell>
          <cell r="I1226" t="str">
            <v>Biosystems</v>
          </cell>
          <cell r="J1226" t="str">
            <v>Spain</v>
          </cell>
          <cell r="K1226" t="str">
            <v>4 x 10 ml/ 132 tests</v>
          </cell>
          <cell r="L1226" t="str">
            <v xml:space="preserve">Công Ty Tnhh Thiết Bị Minh Tâm </v>
          </cell>
          <cell r="M1226">
            <v>43134</v>
          </cell>
          <cell r="N1226">
            <v>1584</v>
          </cell>
          <cell r="O1226">
            <v>68324256</v>
          </cell>
          <cell r="P1226">
            <v>46</v>
          </cell>
          <cell r="Q1226" t="str">
            <v>304/QĐ-SYT</v>
          </cell>
        </row>
        <row r="1227">
          <cell r="C1227">
            <v>1252</v>
          </cell>
          <cell r="D1227" t="str">
            <v>HC1252</v>
          </cell>
          <cell r="E1227" t="str">
            <v>Máy xét nghiệm sinh hóa tự động Beckman Coulter AU 5800</v>
          </cell>
          <cell r="F1227" t="str">
            <v>Xét nghiệm nồng độ albumin trong máu (2)</v>
          </cell>
          <cell r="G1227" t="str">
            <v>ALBUMIN</v>
          </cell>
          <cell r="H1227" t="str">
            <v xml:space="preserve">Test
</v>
          </cell>
          <cell r="I1227" t="str">
            <v>Beckman Coulter</v>
          </cell>
          <cell r="J1227" t="str">
            <v>Ireland</v>
          </cell>
          <cell r="K1227" t="str">
            <v>4 x 29 ml/ 2480 tests</v>
          </cell>
          <cell r="L1227" t="str">
            <v xml:space="preserve">Công Ty Tnhh Thiết Bị Minh Tâm </v>
          </cell>
          <cell r="M1227">
            <v>966</v>
          </cell>
          <cell r="N1227">
            <v>7440</v>
          </cell>
          <cell r="O1227">
            <v>7187040</v>
          </cell>
          <cell r="P1227">
            <v>46</v>
          </cell>
          <cell r="Q1227" t="str">
            <v>304/QĐ-SYT</v>
          </cell>
        </row>
        <row r="1228">
          <cell r="C1228">
            <v>1253</v>
          </cell>
          <cell r="D1228" t="str">
            <v>HC1253</v>
          </cell>
          <cell r="E1228" t="str">
            <v>Máy xét nghiệm sinh hóa tự động Cobas 501</v>
          </cell>
          <cell r="F1228" t="str">
            <v>Amikacin/75</v>
          </cell>
          <cell r="G1228" t="str">
            <v>04791959190 COBAS AMIKACIN/75</v>
          </cell>
          <cell r="H1228" t="str">
            <v>Test</v>
          </cell>
          <cell r="I1228" t="str">
            <v>ROCHE</v>
          </cell>
          <cell r="J1228" t="str">
            <v>Đức</v>
          </cell>
          <cell r="K1228" t="str">
            <v>Hộp/75 tests</v>
          </cell>
          <cell r="L1228" t="str">
            <v>Công Ty Cổ Phần Thiết Bị Y Tế Bách Việt</v>
          </cell>
          <cell r="M1228">
            <v>114126</v>
          </cell>
          <cell r="N1228">
            <v>300</v>
          </cell>
          <cell r="O1228">
            <v>34237800</v>
          </cell>
          <cell r="P1228">
            <v>5</v>
          </cell>
          <cell r="Q1228" t="str">
            <v>304/QĐ-SYT</v>
          </cell>
        </row>
        <row r="1229">
          <cell r="C1229">
            <v>1254</v>
          </cell>
          <cell r="D1229" t="str">
            <v>HC1254</v>
          </cell>
          <cell r="E1229" t="str">
            <v>Máy xét nghiệm sinh hóa tự động Cobas 501</v>
          </cell>
          <cell r="F1229" t="str">
            <v>B-2 Microglobulin</v>
          </cell>
          <cell r="G1229" t="str">
            <v>08047545190  Calibrator b2-MICROGLOBULIN</v>
          </cell>
          <cell r="H1229" t="str">
            <v>ml</v>
          </cell>
          <cell r="I1229" t="str">
            <v>ROCHE</v>
          </cell>
          <cell r="J1229" t="str">
            <v>Đức</v>
          </cell>
          <cell r="K1229" t="str">
            <v>2 x 1ml</v>
          </cell>
          <cell r="L1229" t="str">
            <v>Công Ty Cổ Phần Thiết Bị Y Tế Bách Việt</v>
          </cell>
          <cell r="M1229">
            <v>66643</v>
          </cell>
          <cell r="N1229">
            <v>980</v>
          </cell>
          <cell r="O1229">
            <v>65310140</v>
          </cell>
          <cell r="P1229">
            <v>5</v>
          </cell>
          <cell r="Q1229" t="str">
            <v>304/QĐ-SYT</v>
          </cell>
        </row>
        <row r="1230">
          <cell r="C1230">
            <v>1255</v>
          </cell>
          <cell r="D1230" t="str">
            <v>HC1255</v>
          </cell>
          <cell r="E1230" t="str">
            <v>Máy xét nghiệm sinh hóa tự động Cobas 501</v>
          </cell>
          <cell r="F1230" t="str">
            <v>Cfas Calset</v>
          </cell>
          <cell r="G1230" t="str">
            <v>10759350190 CFAS 12X3ML</v>
          </cell>
          <cell r="H1230" t="str">
            <v>ml</v>
          </cell>
          <cell r="I1230" t="str">
            <v>ROCHE</v>
          </cell>
          <cell r="J1230" t="str">
            <v>Đức</v>
          </cell>
          <cell r="K1230" t="str">
            <v>12 x 3ml</v>
          </cell>
          <cell r="L1230" t="str">
            <v>Công Ty Cổ Phần Thiết Bị Y Tế Bách Việt</v>
          </cell>
          <cell r="M1230">
            <v>46029</v>
          </cell>
          <cell r="N1230">
            <v>108</v>
          </cell>
          <cell r="O1230">
            <v>4971132</v>
          </cell>
          <cell r="P1230">
            <v>5</v>
          </cell>
          <cell r="Q1230" t="str">
            <v>304/QĐ-SYT</v>
          </cell>
        </row>
        <row r="1231">
          <cell r="C1231">
            <v>1256</v>
          </cell>
          <cell r="D1231" t="str">
            <v>HC1256</v>
          </cell>
          <cell r="E1231" t="str">
            <v>Máy xét nghiệm sinh hóa tự động Cobas 501</v>
          </cell>
          <cell r="F1231" t="str">
            <v>Cfas Pac F</v>
          </cell>
          <cell r="G1231" t="str">
            <v>03555941190 CFAS PAC F 3X1ML</v>
          </cell>
          <cell r="H1231" t="str">
            <v>ml</v>
          </cell>
          <cell r="I1231" t="str">
            <v>ROCHE</v>
          </cell>
          <cell r="J1231" t="str">
            <v>Đức</v>
          </cell>
          <cell r="K1231" t="str">
            <v>3 x 1ml</v>
          </cell>
          <cell r="L1231" t="str">
            <v>Công Ty Cổ Phần Thiết Bị Y Tế Bách Việt</v>
          </cell>
          <cell r="M1231">
            <v>921421</v>
          </cell>
          <cell r="N1231">
            <v>6</v>
          </cell>
          <cell r="O1231">
            <v>5528526</v>
          </cell>
          <cell r="P1231">
            <v>5</v>
          </cell>
          <cell r="Q1231" t="str">
            <v>304/QĐ-SYT</v>
          </cell>
        </row>
        <row r="1232">
          <cell r="C1232">
            <v>1257</v>
          </cell>
          <cell r="D1232" t="str">
            <v>HC1257</v>
          </cell>
          <cell r="E1232" t="str">
            <v>Máy xét nghiệm sinh hóa tự động Cobas 501</v>
          </cell>
          <cell r="F1232" t="str">
            <v>Cfas Proteins U</v>
          </cell>
          <cell r="G1232" t="str">
            <v>03121305122 CFAS PROTEINS U</v>
          </cell>
          <cell r="H1232" t="str">
            <v>ml</v>
          </cell>
          <cell r="I1232" t="str">
            <v>ROCHE</v>
          </cell>
          <cell r="J1232" t="str">
            <v>Đức</v>
          </cell>
          <cell r="K1232" t="str">
            <v>5 x 1ml</v>
          </cell>
          <cell r="L1232" t="str">
            <v>Công Ty Cổ Phần Thiết Bị Y Tế Bách Việt</v>
          </cell>
          <cell r="M1232">
            <v>424901</v>
          </cell>
          <cell r="N1232">
            <v>15</v>
          </cell>
          <cell r="O1232">
            <v>6373515</v>
          </cell>
          <cell r="P1232">
            <v>5</v>
          </cell>
          <cell r="Q1232" t="str">
            <v>304/QĐ-SYT</v>
          </cell>
        </row>
        <row r="1233">
          <cell r="C1233">
            <v>1258</v>
          </cell>
          <cell r="D1233" t="str">
            <v>HC1258</v>
          </cell>
          <cell r="E1233" t="str">
            <v>Máy xét nghiệm sinh hóa tự động Cobas 501</v>
          </cell>
          <cell r="F1233" t="str">
            <v>Digoxin Rp</v>
          </cell>
          <cell r="G1233" t="str">
            <v>11820796190 Digoxin</v>
          </cell>
          <cell r="H1233" t="str">
            <v>Test</v>
          </cell>
          <cell r="I1233" t="str">
            <v>ROCHE</v>
          </cell>
          <cell r="J1233" t="str">
            <v>Đức</v>
          </cell>
          <cell r="K1233" t="str">
            <v>100 tests</v>
          </cell>
          <cell r="L1233" t="str">
            <v>Công Ty Cổ Phần Thiết Bị Y Tế Bách Việt</v>
          </cell>
          <cell r="M1233">
            <v>66347</v>
          </cell>
          <cell r="N1233">
            <v>300</v>
          </cell>
          <cell r="O1233">
            <v>19904100</v>
          </cell>
          <cell r="P1233">
            <v>5</v>
          </cell>
          <cell r="Q1233" t="str">
            <v>304/QĐ-SYT</v>
          </cell>
        </row>
        <row r="1234">
          <cell r="C1234">
            <v>1259</v>
          </cell>
          <cell r="D1234" t="str">
            <v>HC1259</v>
          </cell>
          <cell r="E1234" t="str">
            <v>Máy xét nghiệm sinh hóa tự động Cobas 501</v>
          </cell>
          <cell r="F1234" t="str">
            <v>Định Lượng Mg Máu</v>
          </cell>
          <cell r="G1234" t="str">
            <v>06481647190 MG Gen.2, 250Tests, cobas c</v>
          </cell>
          <cell r="H1234" t="str">
            <v>Test</v>
          </cell>
          <cell r="I1234" t="str">
            <v>ROCHE</v>
          </cell>
          <cell r="J1234" t="str">
            <v>Đức</v>
          </cell>
          <cell r="K1234" t="str">
            <v>250 tests</v>
          </cell>
          <cell r="L1234" t="str">
            <v>Công Ty Cổ Phần Thiết Bị Y Tế Bách Việt</v>
          </cell>
          <cell r="M1234">
            <v>2609</v>
          </cell>
          <cell r="N1234">
            <v>1500</v>
          </cell>
          <cell r="O1234">
            <v>3913500</v>
          </cell>
          <cell r="P1234">
            <v>5</v>
          </cell>
          <cell r="Q1234" t="str">
            <v>304/QĐ-SYT</v>
          </cell>
        </row>
        <row r="1235">
          <cell r="C1235">
            <v>1260</v>
          </cell>
          <cell r="D1235" t="str">
            <v>HC1260</v>
          </cell>
          <cell r="E1235" t="str">
            <v>Máy xét nghiệm sinh hóa tự động Cobas 501</v>
          </cell>
          <cell r="F1235" t="str">
            <v>Multi Pack</v>
          </cell>
          <cell r="G1235" t="str">
            <v>04593138190 MULTI PACK COBAS INTERGRA</v>
          </cell>
          <cell r="H1235" t="str">
            <v>Cái</v>
          </cell>
          <cell r="I1235" t="str">
            <v>ROCHE</v>
          </cell>
          <cell r="J1235" t="str">
            <v>Đức</v>
          </cell>
          <cell r="K1235" t="str">
            <v>Hộp 1 cái</v>
          </cell>
          <cell r="L1235" t="str">
            <v>Công Ty Cổ Phần Thiết Bị Y Tế Bách Việt</v>
          </cell>
          <cell r="M1235">
            <v>4114239</v>
          </cell>
          <cell r="N1235">
            <v>2</v>
          </cell>
          <cell r="O1235">
            <v>8228478</v>
          </cell>
          <cell r="P1235">
            <v>5</v>
          </cell>
          <cell r="Q1235" t="str">
            <v>304/QĐ-SYT</v>
          </cell>
        </row>
        <row r="1236">
          <cell r="C1236">
            <v>1261</v>
          </cell>
          <cell r="D1236" t="str">
            <v>HC1261</v>
          </cell>
          <cell r="E1236" t="str">
            <v>Máy xét nghiệm sinh hóa tự động Cobas 501</v>
          </cell>
          <cell r="F1236" t="str">
            <v>Nh3L</v>
          </cell>
          <cell r="G1236" t="str">
            <v>20766682322 NH3L 150T COBAS C INTE</v>
          </cell>
          <cell r="H1236" t="str">
            <v>Test</v>
          </cell>
          <cell r="I1236" t="str">
            <v>ROCHE</v>
          </cell>
          <cell r="J1236" t="str">
            <v>Đức</v>
          </cell>
          <cell r="K1236" t="str">
            <v>150 tests</v>
          </cell>
          <cell r="L1236" t="str">
            <v>Công Ty Cổ Phần Thiết Bị Y Tế Bách Việt</v>
          </cell>
          <cell r="M1236">
            <v>17391</v>
          </cell>
          <cell r="N1236">
            <v>1500</v>
          </cell>
          <cell r="O1236">
            <v>26086500</v>
          </cell>
          <cell r="P1236">
            <v>5</v>
          </cell>
          <cell r="Q1236" t="str">
            <v>304/QĐ-SYT</v>
          </cell>
        </row>
        <row r="1237">
          <cell r="C1237">
            <v>1262</v>
          </cell>
          <cell r="D1237" t="str">
            <v>HC1262</v>
          </cell>
          <cell r="E1237" t="str">
            <v>Máy xét nghiệm sinh hóa tự động Cobas 501</v>
          </cell>
          <cell r="F1237" t="str">
            <v>Preciset Rf</v>
          </cell>
          <cell r="G1237" t="str">
            <v>12172828322 PRECISET RF</v>
          </cell>
          <cell r="H1237" t="str">
            <v>ml</v>
          </cell>
          <cell r="I1237" t="str">
            <v>ROCHE</v>
          </cell>
          <cell r="J1237" t="str">
            <v>Đức</v>
          </cell>
          <cell r="K1237" t="str">
            <v>5 x 1ml</v>
          </cell>
          <cell r="L1237" t="str">
            <v>Công Ty Cổ Phần Thiết Bị Y Tế Bách Việt</v>
          </cell>
          <cell r="M1237">
            <v>869058</v>
          </cell>
          <cell r="N1237">
            <v>15</v>
          </cell>
          <cell r="O1237">
            <v>13035870</v>
          </cell>
          <cell r="P1237">
            <v>5</v>
          </cell>
          <cell r="Q1237" t="str">
            <v>304/QĐ-SYT</v>
          </cell>
        </row>
        <row r="1238">
          <cell r="C1238">
            <v>1263</v>
          </cell>
          <cell r="D1238" t="str">
            <v>HC1263</v>
          </cell>
          <cell r="E1238" t="str">
            <v>Máy xét nghiệm sinh hóa tự động Cobas 501</v>
          </cell>
          <cell r="F1238" t="str">
            <v>Preciset TDM 2</v>
          </cell>
          <cell r="G1238" t="str">
            <v>03375781190 HITACHI I PRECISET TDM 2</v>
          </cell>
          <cell r="H1238" t="str">
            <v>ml</v>
          </cell>
          <cell r="I1238" t="str">
            <v>ROCHE</v>
          </cell>
          <cell r="J1238" t="str">
            <v>Đức</v>
          </cell>
          <cell r="K1238" t="str">
            <v>Hộp/A-F: 1*5ml, Dil: 1*10ml (hộp 15ml)</v>
          </cell>
          <cell r="L1238" t="str">
            <v>Công Ty Cổ Phần Thiết Bị Y Tế Bách Việt</v>
          </cell>
          <cell r="M1238">
            <v>339188</v>
          </cell>
          <cell r="N1238">
            <v>30</v>
          </cell>
          <cell r="O1238">
            <v>10175640</v>
          </cell>
          <cell r="P1238">
            <v>5</v>
          </cell>
          <cell r="Q1238" t="str">
            <v>304/QĐ-SYT</v>
          </cell>
        </row>
        <row r="1239">
          <cell r="C1239">
            <v>1264</v>
          </cell>
          <cell r="D1239" t="str">
            <v>HC1264</v>
          </cell>
          <cell r="E1239" t="str">
            <v>Máy xét nghiệm sinh hóa tự động Cobas 501</v>
          </cell>
          <cell r="F1239" t="str">
            <v>Total BILIRUBIN</v>
          </cell>
          <cell r="G1239" t="str">
            <v>05795397190 BIL-T Gen.3, 250T c/I</v>
          </cell>
          <cell r="H1239" t="str">
            <v>Test</v>
          </cell>
          <cell r="I1239" t="str">
            <v>ROCHE</v>
          </cell>
          <cell r="J1239" t="str">
            <v>Đức</v>
          </cell>
          <cell r="K1239" t="str">
            <v>250 tests</v>
          </cell>
          <cell r="L1239" t="str">
            <v>Công Ty Cổ Phần Thiết Bị Y Tế Bách Việt</v>
          </cell>
          <cell r="M1239">
            <v>1848</v>
          </cell>
          <cell r="N1239">
            <v>2000</v>
          </cell>
          <cell r="O1239">
            <v>3696000</v>
          </cell>
          <cell r="P1239">
            <v>5</v>
          </cell>
          <cell r="Q1239" t="str">
            <v>304/QĐ-SYT</v>
          </cell>
        </row>
        <row r="1240">
          <cell r="C1240">
            <v>1265</v>
          </cell>
          <cell r="D1240" t="str">
            <v>HC1265</v>
          </cell>
          <cell r="E1240" t="str">
            <v>Máy xét nghiệm sinh hóa tự động Cobas 501</v>
          </cell>
          <cell r="F1240" t="str">
            <v>Xét nghiệm C3</v>
          </cell>
          <cell r="G1240" t="str">
            <v>03001938322 C3C, 100T COBASC, INTE</v>
          </cell>
          <cell r="H1240" t="str">
            <v>Test</v>
          </cell>
          <cell r="I1240" t="str">
            <v>ROCHE</v>
          </cell>
          <cell r="J1240" t="str">
            <v>Đức</v>
          </cell>
          <cell r="K1240" t="str">
            <v>100 tests</v>
          </cell>
          <cell r="L1240" t="str">
            <v>Công Ty Cổ Phần Thiết Bị Y Tế Bách Việt</v>
          </cell>
          <cell r="M1240">
            <v>30435</v>
          </cell>
          <cell r="N1240">
            <v>600</v>
          </cell>
          <cell r="O1240">
            <v>18261000</v>
          </cell>
          <cell r="P1240">
            <v>5</v>
          </cell>
          <cell r="Q1240" t="str">
            <v>304/QĐ-SYT</v>
          </cell>
        </row>
        <row r="1241">
          <cell r="C1241">
            <v>1266</v>
          </cell>
          <cell r="D1241" t="str">
            <v>HC1266</v>
          </cell>
          <cell r="E1241" t="str">
            <v>Máy xét nghiệm sinh hóa tự động Cobas 501</v>
          </cell>
          <cell r="F1241" t="str">
            <v>Xét nghiệm C4</v>
          </cell>
          <cell r="G1241" t="str">
            <v>03001962322 C4 100T COBASC, INTE</v>
          </cell>
          <cell r="H1241" t="str">
            <v>Test</v>
          </cell>
          <cell r="I1241" t="str">
            <v>ROCHE</v>
          </cell>
          <cell r="J1241" t="str">
            <v>Đức</v>
          </cell>
          <cell r="K1241" t="str">
            <v>100 tests</v>
          </cell>
          <cell r="L1241" t="str">
            <v>Công Ty Cổ Phần Thiết Bị Y Tế Bách Việt</v>
          </cell>
          <cell r="M1241">
            <v>30435</v>
          </cell>
          <cell r="N1241">
            <v>600</v>
          </cell>
          <cell r="O1241">
            <v>18261000</v>
          </cell>
          <cell r="P1241">
            <v>5</v>
          </cell>
          <cell r="Q1241" t="str">
            <v>304/QĐ-SYT</v>
          </cell>
        </row>
        <row r="1242">
          <cell r="C1242">
            <v>1267</v>
          </cell>
          <cell r="D1242" t="str">
            <v>HC1267</v>
          </cell>
          <cell r="E1242" t="str">
            <v>Máy xét nghiệm sinh hóa tự động Global 240, Chemwell 2910</v>
          </cell>
          <cell r="F1242" t="str">
            <v>Alkaline cleaning BPC</v>
          </cell>
          <cell r="G1242" t="str">
            <v>ALKALINE PHOSPHATASE FL DGKC</v>
          </cell>
          <cell r="H1242" t="str">
            <v xml:space="preserve">ml
</v>
          </cell>
          <cell r="I1242" t="str">
            <v>Chema Diagnostica Di Marco Fiore</v>
          </cell>
          <cell r="J1242" t="str">
            <v>Italia</v>
          </cell>
          <cell r="K1242" t="str">
            <v>8x50ml</v>
          </cell>
          <cell r="L1242" t="str">
            <v xml:space="preserve">Công Ty Tnhh Thương Mại Hợp Nhất </v>
          </cell>
          <cell r="M1242">
            <v>12680</v>
          </cell>
          <cell r="N1242">
            <v>250</v>
          </cell>
          <cell r="O1242">
            <v>3170000</v>
          </cell>
          <cell r="P1242">
            <v>35</v>
          </cell>
          <cell r="Q1242" t="str">
            <v>304/QĐ-SYT</v>
          </cell>
        </row>
        <row r="1243">
          <cell r="C1243">
            <v>1268</v>
          </cell>
          <cell r="D1243" t="str">
            <v>HC1268</v>
          </cell>
          <cell r="E1243" t="str">
            <v>Máy xét nghiệm sinh hóa tự động Global 240, Chemwell 2910</v>
          </cell>
          <cell r="F1243" t="str">
            <v>Auto analyzer</v>
          </cell>
          <cell r="G1243" t="str">
            <v>AUTOCAL H</v>
          </cell>
          <cell r="H1243" t="str">
            <v xml:space="preserve">ml
</v>
          </cell>
          <cell r="I1243" t="str">
            <v>Chema Diagnostica Di Marco Fiore</v>
          </cell>
          <cell r="J1243" t="str">
            <v>Italia</v>
          </cell>
          <cell r="K1243" t="str">
            <v>10x3ml</v>
          </cell>
          <cell r="L1243" t="str">
            <v xml:space="preserve">Công Ty Tnhh Thương Mại Hợp Nhất </v>
          </cell>
          <cell r="M1243">
            <v>110860</v>
          </cell>
          <cell r="N1243">
            <v>50</v>
          </cell>
          <cell r="O1243">
            <v>5543000</v>
          </cell>
          <cell r="P1243">
            <v>35</v>
          </cell>
          <cell r="Q1243" t="str">
            <v>304/QĐ-SYT</v>
          </cell>
        </row>
        <row r="1244">
          <cell r="C1244">
            <v>1269</v>
          </cell>
          <cell r="D1244" t="str">
            <v>HC1269</v>
          </cell>
          <cell r="E1244" t="str">
            <v>Máy xét nghiệm sinh hóa tự động Global 240, Chemwell 2910</v>
          </cell>
          <cell r="F1244" t="str">
            <v>Control-N</v>
          </cell>
          <cell r="G1244" t="str">
            <v>QUANTINORM CHEMA</v>
          </cell>
          <cell r="H1244" t="str">
            <v xml:space="preserve">ml
</v>
          </cell>
          <cell r="I1244" t="str">
            <v>Chema Diagnostica Di Marco Fiore</v>
          </cell>
          <cell r="J1244" t="str">
            <v>Italia</v>
          </cell>
          <cell r="K1244" t="str">
            <v>10x5ml</v>
          </cell>
          <cell r="L1244" t="str">
            <v xml:space="preserve">Công Ty Tnhh Thương Mại Hợp Nhất </v>
          </cell>
          <cell r="M1244">
            <v>52000</v>
          </cell>
          <cell r="N1244">
            <v>125</v>
          </cell>
          <cell r="O1244">
            <v>6500000</v>
          </cell>
          <cell r="P1244">
            <v>35</v>
          </cell>
          <cell r="Q1244" t="str">
            <v>304/QĐ-SYT</v>
          </cell>
        </row>
        <row r="1245">
          <cell r="C1245">
            <v>1270</v>
          </cell>
          <cell r="D1245" t="str">
            <v>HC1270</v>
          </cell>
          <cell r="E1245" t="str">
            <v>Máy xét nghiệm sinh hóa tự động Global 240, Chemwell 2910</v>
          </cell>
          <cell r="F1245" t="str">
            <v>CRE</v>
          </cell>
          <cell r="G1245" t="str">
            <v>CREATININE</v>
          </cell>
          <cell r="H1245" t="str">
            <v xml:space="preserve">Hộp
</v>
          </cell>
          <cell r="I1245" t="str">
            <v>Chema Diagnostica Di Marco Fiore</v>
          </cell>
          <cell r="J1245" t="str">
            <v>Italia</v>
          </cell>
          <cell r="K1245" t="str">
            <v>4x125ml</v>
          </cell>
          <cell r="L1245" t="str">
            <v xml:space="preserve">Công Ty Tnhh Thương Mại Hợp Nhất </v>
          </cell>
          <cell r="M1245">
            <v>1150000</v>
          </cell>
          <cell r="N1245">
            <v>4</v>
          </cell>
          <cell r="O1245">
            <v>4600000</v>
          </cell>
          <cell r="P1245">
            <v>35</v>
          </cell>
          <cell r="Q1245" t="str">
            <v>304/QĐ-SYT</v>
          </cell>
        </row>
        <row r="1246">
          <cell r="C1246">
            <v>1271</v>
          </cell>
          <cell r="D1246" t="str">
            <v>HC1271</v>
          </cell>
          <cell r="E1246" t="str">
            <v>Máy xét nghiệm sinh hóa tự động Global 240, Chemwell 2910</v>
          </cell>
          <cell r="F1246" t="str">
            <v>Extra cleaning BPC</v>
          </cell>
          <cell r="G1246" t="str">
            <v>CLEANING SOLUTION</v>
          </cell>
          <cell r="H1246" t="str">
            <v xml:space="preserve">ml
</v>
          </cell>
          <cell r="I1246" t="str">
            <v>Diamond Diagnostic Inc</v>
          </cell>
          <cell r="J1246" t="str">
            <v>USA</v>
          </cell>
          <cell r="K1246" t="str">
            <v>500ml</v>
          </cell>
          <cell r="L1246" t="str">
            <v xml:space="preserve">Công Ty Tnhh Thương Mại Hợp Nhất </v>
          </cell>
          <cell r="M1246">
            <v>3286</v>
          </cell>
          <cell r="N1246">
            <v>250</v>
          </cell>
          <cell r="O1246">
            <v>821500</v>
          </cell>
          <cell r="P1246">
            <v>35</v>
          </cell>
          <cell r="Q1246" t="str">
            <v>304/QĐ-SYT</v>
          </cell>
        </row>
        <row r="1247">
          <cell r="C1247">
            <v>1272</v>
          </cell>
          <cell r="D1247" t="str">
            <v>HC1272</v>
          </cell>
          <cell r="E1247" t="str">
            <v>Máy xét nghiệm sinh hóa tự động Global 240, Chemwell 2910</v>
          </cell>
          <cell r="F1247" t="str">
            <v>Giếng trộn, pha mẫu sinh hóa</v>
          </cell>
          <cell r="G1247" t="str">
            <v>CUVETTES (sử dụng cho máy sinh hóa tự động Global 240, Chemwell 2910)</v>
          </cell>
          <cell r="H1247" t="str">
            <v xml:space="preserve">Cái
</v>
          </cell>
          <cell r="I1247" t="str">
            <v>Ningbo MFLab Medical Instruments Co., Ltd</v>
          </cell>
          <cell r="J1247" t="str">
            <v>China</v>
          </cell>
          <cell r="K1247" t="str">
            <v>Cái</v>
          </cell>
          <cell r="L1247" t="str">
            <v xml:space="preserve">Công Ty Tnhh Thương Mại Hợp Nhất </v>
          </cell>
          <cell r="M1247">
            <v>22000</v>
          </cell>
          <cell r="N1247">
            <v>320</v>
          </cell>
          <cell r="O1247">
            <v>7040000</v>
          </cell>
          <cell r="P1247">
            <v>35</v>
          </cell>
          <cell r="Q1247" t="str">
            <v>304/QĐ-SYT</v>
          </cell>
        </row>
        <row r="1248">
          <cell r="C1248">
            <v>1273</v>
          </cell>
          <cell r="D1248" t="str">
            <v>HC1273</v>
          </cell>
          <cell r="E1248" t="str">
            <v>Máy xét nghiệm sinh hóa tự động Global 240, Chemwell 2910</v>
          </cell>
          <cell r="F1248" t="str">
            <v>GOT/AST L</v>
          </cell>
          <cell r="G1248" t="str">
            <v>GOT/AST FL IFCC</v>
          </cell>
          <cell r="H1248" t="str">
            <v xml:space="preserve">Hộp
</v>
          </cell>
          <cell r="I1248" t="str">
            <v>Chema Diagnostica Di Marco Fiore</v>
          </cell>
          <cell r="J1248" t="str">
            <v>Italia</v>
          </cell>
          <cell r="K1248" t="str">
            <v>5x120ml</v>
          </cell>
          <cell r="L1248" t="str">
            <v xml:space="preserve">Công Ty Tnhh Thương Mại Hợp Nhất </v>
          </cell>
          <cell r="M1248">
            <v>1600000</v>
          </cell>
          <cell r="N1248">
            <v>5</v>
          </cell>
          <cell r="O1248">
            <v>8000000</v>
          </cell>
          <cell r="P1248">
            <v>35</v>
          </cell>
          <cell r="Q1248" t="str">
            <v>304/QĐ-SYT</v>
          </cell>
        </row>
        <row r="1249">
          <cell r="C1249">
            <v>1274</v>
          </cell>
          <cell r="D1249" t="str">
            <v>HC1274</v>
          </cell>
          <cell r="E1249" t="str">
            <v>Máy xét nghiệm sinh hóa tự động Global 240, Chemwell 2910</v>
          </cell>
          <cell r="F1249" t="str">
            <v>GPT/ALT</v>
          </cell>
          <cell r="G1249" t="str">
            <v>GPT/ALT FL IFCC</v>
          </cell>
          <cell r="H1249" t="str">
            <v xml:space="preserve">Hộp
</v>
          </cell>
          <cell r="I1249" t="str">
            <v>Chema Diagnostica Di Marco Fiore</v>
          </cell>
          <cell r="J1249" t="str">
            <v>Italia</v>
          </cell>
          <cell r="K1249" t="str">
            <v>5x120ml</v>
          </cell>
          <cell r="L1249" t="str">
            <v xml:space="preserve">Công Ty Tnhh Thương Mại Hợp Nhất </v>
          </cell>
          <cell r="M1249">
            <v>1600000</v>
          </cell>
          <cell r="N1249">
            <v>5</v>
          </cell>
          <cell r="O1249">
            <v>8000000</v>
          </cell>
          <cell r="P1249">
            <v>35</v>
          </cell>
          <cell r="Q1249" t="str">
            <v>304/QĐ-SYT</v>
          </cell>
        </row>
        <row r="1250">
          <cell r="C1250">
            <v>1275</v>
          </cell>
          <cell r="D1250" t="str">
            <v>HC1275</v>
          </cell>
          <cell r="E1250" t="str">
            <v>Máy xét nghiệm sinh hóa tự động Global 240, Chemwell 2910</v>
          </cell>
          <cell r="F1250" t="str">
            <v>URE</v>
          </cell>
          <cell r="G1250" t="str">
            <v>UREA UV FL</v>
          </cell>
          <cell r="H1250" t="str">
            <v xml:space="preserve">Hộp
</v>
          </cell>
          <cell r="I1250" t="str">
            <v>Chema Diagnostica Di Marco Fiore</v>
          </cell>
          <cell r="J1250" t="str">
            <v>Italia</v>
          </cell>
          <cell r="K1250" t="str">
            <v>5x120ml</v>
          </cell>
          <cell r="L1250" t="str">
            <v xml:space="preserve">Công Ty Tnhh Thương Mại Hợp Nhất </v>
          </cell>
          <cell r="M1250">
            <v>2511600</v>
          </cell>
          <cell r="N1250">
            <v>4</v>
          </cell>
          <cell r="O1250">
            <v>10046400</v>
          </cell>
          <cell r="P1250">
            <v>35</v>
          </cell>
          <cell r="Q1250" t="str">
            <v>304/QĐ-SYT</v>
          </cell>
        </row>
        <row r="1251">
          <cell r="C1251">
            <v>1276</v>
          </cell>
          <cell r="D1251" t="str">
            <v>HC1276</v>
          </cell>
          <cell r="E1251" t="str">
            <v>Realtime PCR LightCycler 480 - Roche</v>
          </cell>
          <cell r="F1251" t="str">
            <v>Kit DF định tính - PCR</v>
          </cell>
          <cell r="G1251" t="str">
            <v>AccuPid Dengue Virus Detection Kit</v>
          </cell>
          <cell r="H1251" t="str">
            <v>Test</v>
          </cell>
          <cell r="I1251" t="str">
            <v>Khoa Thương</v>
          </cell>
          <cell r="J1251" t="str">
            <v>Việt Nam</v>
          </cell>
          <cell r="K1251" t="str">
            <v>50 test/hộp</v>
          </cell>
          <cell r="L1251" t="str">
            <v>Công Ty Tnhh Tb Khkt Hóa Sinh</v>
          </cell>
          <cell r="M1251">
            <v>165000</v>
          </cell>
          <cell r="N1251">
            <v>500</v>
          </cell>
          <cell r="O1251">
            <v>82500000</v>
          </cell>
          <cell r="P1251">
            <v>28</v>
          </cell>
          <cell r="Q1251" t="str">
            <v>304/QĐ-SYT</v>
          </cell>
        </row>
        <row r="1252">
          <cell r="C1252">
            <v>1277</v>
          </cell>
          <cell r="D1252" t="str">
            <v>HC1277</v>
          </cell>
          <cell r="E1252" t="str">
            <v>Realtime PCR LightCycler 480 - Roche</v>
          </cell>
          <cell r="F1252" t="str">
            <v>Kit DF định tính - RT</v>
          </cell>
          <cell r="G1252" t="str">
            <v>AccuLite Reverse Transcription Kit A</v>
          </cell>
          <cell r="H1252" t="str">
            <v>Test</v>
          </cell>
          <cell r="I1252" t="str">
            <v>Khoa Thương</v>
          </cell>
          <cell r="J1252" t="str">
            <v>Việt Nam</v>
          </cell>
          <cell r="K1252" t="str">
            <v>50 test/hộp</v>
          </cell>
          <cell r="L1252" t="str">
            <v>Công Ty Tnhh Tb Khkt Hóa Sinh</v>
          </cell>
          <cell r="M1252">
            <v>265000</v>
          </cell>
          <cell r="N1252">
            <v>100</v>
          </cell>
          <cell r="O1252">
            <v>26500000</v>
          </cell>
          <cell r="P1252">
            <v>28</v>
          </cell>
          <cell r="Q1252" t="str">
            <v>304/QĐ-SYT</v>
          </cell>
        </row>
        <row r="1253">
          <cell r="C1253">
            <v>1278</v>
          </cell>
          <cell r="D1253" t="str">
            <v>HC1278</v>
          </cell>
          <cell r="E1253" t="str">
            <v>Realtime PCR LightCycler 480 - Roche</v>
          </cell>
          <cell r="F1253" t="str">
            <v>Kit DF định tính - TC</v>
          </cell>
          <cell r="G1253" t="str">
            <v>AccuRive pRNA Prep Kit</v>
          </cell>
          <cell r="H1253" t="str">
            <v>Test</v>
          </cell>
          <cell r="I1253" t="str">
            <v>Khoa Thương</v>
          </cell>
          <cell r="J1253" t="str">
            <v>Việt Nam</v>
          </cell>
          <cell r="K1253" t="str">
            <v>50 test/hộp</v>
          </cell>
          <cell r="L1253" t="str">
            <v>Công Ty Tnhh Tb Khkt Hóa Sinh</v>
          </cell>
          <cell r="M1253">
            <v>55000</v>
          </cell>
          <cell r="N1253">
            <v>100</v>
          </cell>
          <cell r="O1253">
            <v>5500000</v>
          </cell>
          <cell r="P1253">
            <v>28</v>
          </cell>
          <cell r="Q1253" t="str">
            <v>304/QĐ-SYT</v>
          </cell>
        </row>
        <row r="1254">
          <cell r="C1254">
            <v>1279</v>
          </cell>
          <cell r="D1254" t="str">
            <v>HC1279</v>
          </cell>
          <cell r="E1254" t="str">
            <v>Realtime PCR LightCycler 480 - Roche</v>
          </cell>
          <cell r="F1254" t="str">
            <v>Kit H.Pylori định tính - gel 2%</v>
          </cell>
          <cell r="G1254" t="str">
            <v>AccuLite DNA Electrophoresis Kit 2</v>
          </cell>
          <cell r="H1254" t="str">
            <v>Test</v>
          </cell>
          <cell r="I1254" t="str">
            <v>Khoa Thương</v>
          </cell>
          <cell r="J1254" t="str">
            <v>Việt Nam</v>
          </cell>
          <cell r="K1254" t="str">
            <v>50 test/hộp</v>
          </cell>
          <cell r="L1254" t="str">
            <v>Công Ty Tnhh Tb Khkt Hóa Sinh</v>
          </cell>
          <cell r="M1254">
            <v>4890</v>
          </cell>
          <cell r="N1254">
            <v>1300</v>
          </cell>
          <cell r="O1254">
            <v>6357000</v>
          </cell>
          <cell r="P1254">
            <v>28</v>
          </cell>
          <cell r="Q1254" t="str">
            <v>304/QĐ-SYT</v>
          </cell>
        </row>
        <row r="1255">
          <cell r="C1255">
            <v>1280</v>
          </cell>
          <cell r="D1255" t="str">
            <v>HC1280</v>
          </cell>
          <cell r="E1255" t="str">
            <v>Realtime PCR LightCycler 480 - Roche</v>
          </cell>
          <cell r="F1255" t="str">
            <v>Kit H.Pylori định tính - HCXL mẫu</v>
          </cell>
          <cell r="G1255" t="str">
            <v>AccuRive HP ProcSample Kit</v>
          </cell>
          <cell r="H1255" t="str">
            <v>Test</v>
          </cell>
          <cell r="I1255" t="str">
            <v>Khoa Thương</v>
          </cell>
          <cell r="J1255" t="str">
            <v>Việt Nam</v>
          </cell>
          <cell r="K1255" t="str">
            <v>50 test/hộp</v>
          </cell>
          <cell r="L1255" t="str">
            <v>Công Ty Tnhh Tb Khkt Hóa Sinh</v>
          </cell>
          <cell r="M1255">
            <v>15000</v>
          </cell>
          <cell r="N1255">
            <v>1300</v>
          </cell>
          <cell r="O1255">
            <v>19500000</v>
          </cell>
          <cell r="P1255">
            <v>28</v>
          </cell>
          <cell r="Q1255" t="str">
            <v>304/QĐ-SYT</v>
          </cell>
        </row>
        <row r="1256">
          <cell r="C1256">
            <v>1281</v>
          </cell>
          <cell r="D1256" t="str">
            <v>HC1281</v>
          </cell>
          <cell r="E1256" t="str">
            <v>Realtime PCR LightCycler 480 - Roche</v>
          </cell>
          <cell r="F1256" t="str">
            <v>Kit H.Pylori định tính - PCR</v>
          </cell>
          <cell r="G1256" t="str">
            <v>AccuPid H. pylori Detection Kit</v>
          </cell>
          <cell r="H1256" t="str">
            <v>Test</v>
          </cell>
          <cell r="I1256" t="str">
            <v>Khoa Thương</v>
          </cell>
          <cell r="J1256" t="str">
            <v>Việt Nam</v>
          </cell>
          <cell r="K1256" t="str">
            <v>50 test/hộp</v>
          </cell>
          <cell r="L1256" t="str">
            <v>Công Ty Tnhh Tb Khkt Hóa Sinh</v>
          </cell>
          <cell r="M1256">
            <v>165000</v>
          </cell>
          <cell r="N1256">
            <v>1300</v>
          </cell>
          <cell r="O1256">
            <v>214500000</v>
          </cell>
          <cell r="P1256">
            <v>28</v>
          </cell>
          <cell r="Q1256" t="str">
            <v>304/QĐ-SYT</v>
          </cell>
        </row>
        <row r="1257">
          <cell r="C1257">
            <v>1282</v>
          </cell>
          <cell r="D1257" t="str">
            <v>HC1282</v>
          </cell>
          <cell r="E1257" t="str">
            <v>Realtime PCR LightCycler 480 - Roche</v>
          </cell>
          <cell r="F1257" t="str">
            <v>Kit H.Pylori định tính - TC</v>
          </cell>
          <cell r="G1257" t="str">
            <v>AccuRive sDNA Prep Kit</v>
          </cell>
          <cell r="H1257" t="str">
            <v>Test</v>
          </cell>
          <cell r="I1257" t="str">
            <v>Khoa Thương</v>
          </cell>
          <cell r="J1257" t="str">
            <v>Việt Nam</v>
          </cell>
          <cell r="K1257" t="str">
            <v>50 test/hộp</v>
          </cell>
          <cell r="L1257" t="str">
            <v>Công Ty Tnhh Tb Khkt Hóa Sinh</v>
          </cell>
          <cell r="M1257">
            <v>51000</v>
          </cell>
          <cell r="N1257">
            <v>100</v>
          </cell>
          <cell r="O1257">
            <v>5100000</v>
          </cell>
          <cell r="P1257">
            <v>28</v>
          </cell>
          <cell r="Q1257" t="str">
            <v>304/QĐ-SYT</v>
          </cell>
        </row>
        <row r="1258">
          <cell r="C1258">
            <v>1283</v>
          </cell>
          <cell r="D1258" t="str">
            <v>HC1283</v>
          </cell>
          <cell r="E1258" t="str">
            <v>Realtime PCR LightCycler 480 - Roche</v>
          </cell>
          <cell r="F1258" t="str">
            <v>Kit H.Pylori định týp - gel 5%</v>
          </cell>
          <cell r="G1258" t="str">
            <v>AccuLite DNA Electrophoresis Kit 5</v>
          </cell>
          <cell r="H1258" t="str">
            <v>Test</v>
          </cell>
          <cell r="I1258" t="str">
            <v>Khoa Thương</v>
          </cell>
          <cell r="J1258" t="str">
            <v>Việt Nam</v>
          </cell>
          <cell r="K1258" t="str">
            <v>50 test/hộp</v>
          </cell>
          <cell r="L1258" t="str">
            <v>Công Ty Tnhh Tb Khkt Hóa Sinh</v>
          </cell>
          <cell r="M1258">
            <v>12500</v>
          </cell>
          <cell r="N1258">
            <v>100</v>
          </cell>
          <cell r="O1258">
            <v>1250000</v>
          </cell>
          <cell r="P1258">
            <v>28</v>
          </cell>
          <cell r="Q1258" t="str">
            <v>304/QĐ-SYT</v>
          </cell>
        </row>
        <row r="1259">
          <cell r="C1259">
            <v>1284</v>
          </cell>
          <cell r="D1259" t="str">
            <v>HC1284</v>
          </cell>
          <cell r="E1259" t="str">
            <v>Realtime PCR LightCycler 480 - Roche</v>
          </cell>
          <cell r="F1259" t="str">
            <v>Kit H.Pylori định týp - HCXL mẫu</v>
          </cell>
          <cell r="G1259" t="str">
            <v>AccuRive HP ProcSample Kit</v>
          </cell>
          <cell r="H1259" t="str">
            <v>Test</v>
          </cell>
          <cell r="I1259" t="str">
            <v>Khoa Thương</v>
          </cell>
          <cell r="J1259" t="str">
            <v>Việt Nam</v>
          </cell>
          <cell r="K1259" t="str">
            <v>50 test/hộp</v>
          </cell>
          <cell r="L1259" t="str">
            <v>Công Ty Tnhh Tb Khkt Hóa Sinh</v>
          </cell>
          <cell r="M1259">
            <v>15000</v>
          </cell>
          <cell r="N1259">
            <v>100</v>
          </cell>
          <cell r="O1259">
            <v>1500000</v>
          </cell>
          <cell r="P1259">
            <v>28</v>
          </cell>
          <cell r="Q1259" t="str">
            <v>304/QĐ-SYT</v>
          </cell>
        </row>
        <row r="1260">
          <cell r="C1260">
            <v>1285</v>
          </cell>
          <cell r="D1260" t="str">
            <v>HC1285</v>
          </cell>
          <cell r="E1260" t="str">
            <v>Realtime PCR LightCycler 480 - Roche</v>
          </cell>
          <cell r="F1260" t="str">
            <v>Kit H.Pylori định týp - PCR</v>
          </cell>
          <cell r="G1260" t="str">
            <v>AccuLite H. pylori Genotyping Kit</v>
          </cell>
          <cell r="H1260" t="str">
            <v>Test</v>
          </cell>
          <cell r="I1260" t="str">
            <v>Khoa Thương</v>
          </cell>
          <cell r="J1260" t="str">
            <v>Việt Nam</v>
          </cell>
          <cell r="K1260" t="str">
            <v>50 test/hộp</v>
          </cell>
          <cell r="L1260" t="str">
            <v>Công Ty Tnhh Tb Khkt Hóa Sinh</v>
          </cell>
          <cell r="M1260">
            <v>165000</v>
          </cell>
          <cell r="N1260">
            <v>100</v>
          </cell>
          <cell r="O1260">
            <v>16500000</v>
          </cell>
          <cell r="P1260">
            <v>28</v>
          </cell>
          <cell r="Q1260" t="str">
            <v>304/QĐ-SYT</v>
          </cell>
        </row>
        <row r="1261">
          <cell r="C1261">
            <v>1286</v>
          </cell>
          <cell r="D1261" t="str">
            <v>HC1286</v>
          </cell>
          <cell r="E1261" t="str">
            <v>Realtime PCR LightCycler 480 - Roche</v>
          </cell>
          <cell r="F1261" t="str">
            <v>Kit H.Pylori định týp - TC</v>
          </cell>
          <cell r="G1261" t="str">
            <v>AccuRive sDNA Prep Kit</v>
          </cell>
          <cell r="H1261" t="str">
            <v>Test</v>
          </cell>
          <cell r="I1261" t="str">
            <v>Khoa Thương</v>
          </cell>
          <cell r="J1261" t="str">
            <v>Việt Nam</v>
          </cell>
          <cell r="K1261" t="str">
            <v>50 test/hộp</v>
          </cell>
          <cell r="L1261" t="str">
            <v>Công Ty Tnhh Tb Khkt Hóa Sinh</v>
          </cell>
          <cell r="M1261">
            <v>51000</v>
          </cell>
          <cell r="N1261">
            <v>100</v>
          </cell>
          <cell r="O1261">
            <v>5100000</v>
          </cell>
          <cell r="P1261">
            <v>28</v>
          </cell>
          <cell r="Q1261" t="str">
            <v>304/QĐ-SYT</v>
          </cell>
        </row>
        <row r="1262">
          <cell r="C1262">
            <v>1287</v>
          </cell>
          <cell r="D1262" t="str">
            <v>HC1287</v>
          </cell>
          <cell r="E1262" t="str">
            <v>Realtime PCR LightCycler 480 - Roche</v>
          </cell>
          <cell r="F1262" t="str">
            <v>Kit HBV định lượng - PCR (2)</v>
          </cell>
          <cell r="G1262" t="str">
            <v>AccuPid HBV Quantification Kit</v>
          </cell>
          <cell r="H1262" t="str">
            <v>Test</v>
          </cell>
          <cell r="I1262" t="str">
            <v>Khoa Thương</v>
          </cell>
          <cell r="J1262" t="str">
            <v>Việt Nam</v>
          </cell>
          <cell r="K1262" t="str">
            <v>50 test/hộp</v>
          </cell>
          <cell r="L1262" t="str">
            <v>Công Ty Tnhh Tb Khkt Hóa Sinh</v>
          </cell>
          <cell r="M1262">
            <v>165000</v>
          </cell>
          <cell r="N1262">
            <v>6000</v>
          </cell>
          <cell r="O1262">
            <v>990000000</v>
          </cell>
          <cell r="P1262">
            <v>28</v>
          </cell>
          <cell r="Q1262" t="str">
            <v>304/QĐ-SYT</v>
          </cell>
        </row>
        <row r="1263">
          <cell r="C1263">
            <v>1288</v>
          </cell>
          <cell r="D1263" t="str">
            <v>HC1288</v>
          </cell>
          <cell r="E1263" t="str">
            <v>Realtime PCR LightCycler 480 - Roche</v>
          </cell>
          <cell r="F1263" t="str">
            <v>Kit HBV định lượng - TC</v>
          </cell>
          <cell r="G1263" t="str">
            <v>AccuRive pDNA Prep Kit</v>
          </cell>
          <cell r="H1263" t="str">
            <v>Test</v>
          </cell>
          <cell r="I1263" t="str">
            <v>Khoa Thương</v>
          </cell>
          <cell r="J1263" t="str">
            <v>Việt Nam</v>
          </cell>
          <cell r="K1263" t="str">
            <v>50 test/hộp</v>
          </cell>
          <cell r="L1263" t="str">
            <v>Công Ty Tnhh Tb Khkt Hóa Sinh</v>
          </cell>
          <cell r="M1263">
            <v>51000</v>
          </cell>
          <cell r="N1263">
            <v>100</v>
          </cell>
          <cell r="O1263">
            <v>5100000</v>
          </cell>
          <cell r="P1263">
            <v>28</v>
          </cell>
          <cell r="Q1263" t="str">
            <v>304/QĐ-SYT</v>
          </cell>
        </row>
        <row r="1264">
          <cell r="C1264">
            <v>1289</v>
          </cell>
          <cell r="D1264" t="str">
            <v>HC1289</v>
          </cell>
          <cell r="E1264" t="str">
            <v>Realtime PCR LightCycler 480 - Roche</v>
          </cell>
          <cell r="F1264" t="str">
            <v>Kit HCV định lượng - PCR</v>
          </cell>
          <cell r="G1264" t="str">
            <v>AccuPid HCV Quantification Kit</v>
          </cell>
          <cell r="H1264" t="str">
            <v>Test</v>
          </cell>
          <cell r="I1264" t="str">
            <v>Khoa Thương</v>
          </cell>
          <cell r="J1264" t="str">
            <v>Việt Nam</v>
          </cell>
          <cell r="K1264" t="str">
            <v>50 test/hộp</v>
          </cell>
          <cell r="L1264" t="str">
            <v>Công Ty Tnhh Tb Khkt Hóa Sinh</v>
          </cell>
          <cell r="M1264">
            <v>165000</v>
          </cell>
          <cell r="N1264">
            <v>4500</v>
          </cell>
          <cell r="O1264">
            <v>742500000</v>
          </cell>
          <cell r="P1264">
            <v>28</v>
          </cell>
          <cell r="Q1264" t="str">
            <v>304/QĐ-SYT</v>
          </cell>
        </row>
        <row r="1265">
          <cell r="C1265">
            <v>1290</v>
          </cell>
          <cell r="D1265" t="str">
            <v>HC1290</v>
          </cell>
          <cell r="E1265" t="str">
            <v>Realtime PCR LightCycler 480 - Roche</v>
          </cell>
          <cell r="F1265" t="str">
            <v>Kit HCV định lượng - RT</v>
          </cell>
          <cell r="G1265" t="str">
            <v>AccuLite Reverse Transcription Kit A</v>
          </cell>
          <cell r="H1265" t="str">
            <v>Test</v>
          </cell>
          <cell r="I1265" t="str">
            <v>Khoa Thương</v>
          </cell>
          <cell r="J1265" t="str">
            <v>Việt Nam</v>
          </cell>
          <cell r="K1265" t="str">
            <v>50 test/hộp</v>
          </cell>
          <cell r="L1265" t="str">
            <v>Công Ty Tnhh Tb Khkt Hóa Sinh</v>
          </cell>
          <cell r="M1265">
            <v>265000</v>
          </cell>
          <cell r="N1265">
            <v>4750</v>
          </cell>
          <cell r="O1265">
            <v>1258750000</v>
          </cell>
          <cell r="P1265">
            <v>28</v>
          </cell>
          <cell r="Q1265" t="str">
            <v>304/QĐ-SYT</v>
          </cell>
        </row>
        <row r="1266">
          <cell r="C1266">
            <v>1291</v>
          </cell>
          <cell r="D1266" t="str">
            <v>HC1291</v>
          </cell>
          <cell r="E1266" t="str">
            <v>Realtime PCR LightCycler 480 - Roche</v>
          </cell>
          <cell r="F1266" t="str">
            <v>Kit HCV định lượng - TC</v>
          </cell>
          <cell r="G1266" t="str">
            <v>AccuRive pRNA Prep Kit</v>
          </cell>
          <cell r="H1266" t="str">
            <v>Test</v>
          </cell>
          <cell r="I1266" t="str">
            <v>Khoa Thương</v>
          </cell>
          <cell r="J1266" t="str">
            <v>Việt nam</v>
          </cell>
          <cell r="K1266" t="str">
            <v>50 test/hộp</v>
          </cell>
          <cell r="L1266" t="str">
            <v>Công Ty Tnhh Tb Khkt Hóa Sinh</v>
          </cell>
          <cell r="M1266">
            <v>55000</v>
          </cell>
          <cell r="N1266">
            <v>2250</v>
          </cell>
          <cell r="O1266">
            <v>123750000</v>
          </cell>
          <cell r="P1266">
            <v>28</v>
          </cell>
          <cell r="Q1266" t="str">
            <v>304/QĐ-SYT</v>
          </cell>
        </row>
        <row r="1267">
          <cell r="C1267">
            <v>1292</v>
          </cell>
          <cell r="D1267" t="str">
            <v>HC1292</v>
          </cell>
          <cell r="E1267" t="str">
            <v>Realtime PCR LightCycler 480 - Roche</v>
          </cell>
          <cell r="F1267" t="str">
            <v>Kit HCV định tính</v>
          </cell>
          <cell r="G1267" t="str">
            <v>AccuLite HCV Detection Kit</v>
          </cell>
          <cell r="H1267" t="str">
            <v>Test</v>
          </cell>
          <cell r="I1267" t="str">
            <v>Khoa Thương</v>
          </cell>
          <cell r="J1267" t="str">
            <v>Việt Nam</v>
          </cell>
          <cell r="K1267" t="str">
            <v>50 test/hộp</v>
          </cell>
          <cell r="L1267" t="str">
            <v>Công Ty Tnhh Tb Khkt Hóa Sinh</v>
          </cell>
          <cell r="M1267">
            <v>460000</v>
          </cell>
          <cell r="N1267">
            <v>100</v>
          </cell>
          <cell r="O1267">
            <v>46000000</v>
          </cell>
          <cell r="P1267">
            <v>28</v>
          </cell>
          <cell r="Q1267" t="str">
            <v>304/QĐ-SYT</v>
          </cell>
        </row>
        <row r="1268">
          <cell r="C1268">
            <v>1293</v>
          </cell>
          <cell r="D1268" t="str">
            <v>HC1293</v>
          </cell>
          <cell r="E1268" t="str">
            <v>Realtime PCR LightCycler 480 - Roche</v>
          </cell>
          <cell r="F1268" t="str">
            <v>Kit HCV định týp - PCR</v>
          </cell>
          <cell r="G1268" t="str">
            <v>AccuPid HCV Genotyping Kit</v>
          </cell>
          <cell r="H1268" t="str">
            <v>Test</v>
          </cell>
          <cell r="I1268" t="str">
            <v>Khoa Thương</v>
          </cell>
          <cell r="J1268" t="str">
            <v>Việt Nam</v>
          </cell>
          <cell r="K1268" t="str">
            <v>50 test/hộp</v>
          </cell>
          <cell r="L1268" t="str">
            <v>Công Ty Tnhh Tb Khkt Hóa Sinh</v>
          </cell>
          <cell r="M1268">
            <v>470000</v>
          </cell>
          <cell r="N1268">
            <v>600</v>
          </cell>
          <cell r="O1268">
            <v>282000000</v>
          </cell>
          <cell r="P1268">
            <v>28</v>
          </cell>
          <cell r="Q1268" t="str">
            <v>304/QĐ-SYT</v>
          </cell>
        </row>
        <row r="1269">
          <cell r="C1269">
            <v>1294</v>
          </cell>
          <cell r="D1269" t="str">
            <v>HC1294</v>
          </cell>
          <cell r="E1269" t="str">
            <v>Realtime PCR LightCycler 480 - Roche</v>
          </cell>
          <cell r="F1269" t="str">
            <v>Kit HCV định týp - RT</v>
          </cell>
          <cell r="G1269" t="str">
            <v>AccuLite Reverse Transcription Kit A</v>
          </cell>
          <cell r="H1269" t="str">
            <v>Test</v>
          </cell>
          <cell r="I1269" t="str">
            <v>Khoa Thương</v>
          </cell>
          <cell r="J1269" t="str">
            <v>Việt Nam</v>
          </cell>
          <cell r="K1269" t="str">
            <v>50 test/hộp</v>
          </cell>
          <cell r="L1269" t="str">
            <v>Công Ty Tnhh Tb Khkt Hóa Sinh</v>
          </cell>
          <cell r="M1269">
            <v>265000</v>
          </cell>
          <cell r="N1269">
            <v>600</v>
          </cell>
          <cell r="O1269">
            <v>159000000</v>
          </cell>
          <cell r="P1269">
            <v>28</v>
          </cell>
          <cell r="Q1269" t="str">
            <v>304/QĐ-SYT</v>
          </cell>
        </row>
        <row r="1270">
          <cell r="C1270">
            <v>1295</v>
          </cell>
          <cell r="D1270" t="str">
            <v>HC1295</v>
          </cell>
          <cell r="E1270" t="str">
            <v>Realtime PCR LightCycler 480 - Roche</v>
          </cell>
          <cell r="F1270" t="str">
            <v>Kit HCV định týp - TC</v>
          </cell>
          <cell r="G1270" t="str">
            <v>AccuRive pRNA Prep Kit</v>
          </cell>
          <cell r="H1270" t="str">
            <v>Test</v>
          </cell>
          <cell r="I1270" t="str">
            <v>Khoa Thương</v>
          </cell>
          <cell r="J1270" t="str">
            <v>Việt Nam</v>
          </cell>
          <cell r="K1270" t="str">
            <v>50 test/hộp</v>
          </cell>
          <cell r="L1270" t="str">
            <v>Công Ty Tnhh Tb Khkt Hóa Sinh</v>
          </cell>
          <cell r="M1270">
            <v>55000</v>
          </cell>
          <cell r="N1270">
            <v>500</v>
          </cell>
          <cell r="O1270">
            <v>27500000</v>
          </cell>
          <cell r="P1270">
            <v>28</v>
          </cell>
          <cell r="Q1270" t="str">
            <v>304/QĐ-SYT</v>
          </cell>
        </row>
        <row r="1271">
          <cell r="C1271">
            <v>1296</v>
          </cell>
          <cell r="D1271" t="str">
            <v>HC1296</v>
          </cell>
          <cell r="E1271" t="str">
            <v>Realtime PCR LightCycler 480 - Roche</v>
          </cell>
          <cell r="F1271" t="str">
            <v>Kit HPV định tính - PCR</v>
          </cell>
          <cell r="G1271" t="str">
            <v>AccuLite HPV Detection Kit</v>
          </cell>
          <cell r="H1271" t="str">
            <v>Test</v>
          </cell>
          <cell r="I1271" t="str">
            <v>Khoa Thương</v>
          </cell>
          <cell r="J1271" t="str">
            <v>Việt Nam</v>
          </cell>
          <cell r="K1271" t="str">
            <v>50 test/hộp</v>
          </cell>
          <cell r="L1271" t="str">
            <v>Công Ty Tnhh Tb Khkt Hóa Sinh</v>
          </cell>
          <cell r="M1271">
            <v>165000</v>
          </cell>
          <cell r="N1271">
            <v>100</v>
          </cell>
          <cell r="O1271">
            <v>16500000</v>
          </cell>
          <cell r="P1271">
            <v>28</v>
          </cell>
          <cell r="Q1271" t="str">
            <v>304/QĐ-SYT</v>
          </cell>
        </row>
        <row r="1272">
          <cell r="C1272">
            <v>1297</v>
          </cell>
          <cell r="D1272" t="str">
            <v>HC1297</v>
          </cell>
          <cell r="E1272" t="str">
            <v>Realtime PCR LightCycler 480 - Roche</v>
          </cell>
          <cell r="F1272" t="str">
            <v>Kit HPV định tính - TC</v>
          </cell>
          <cell r="G1272" t="str">
            <v>AccuRive pDNA Prep Kit</v>
          </cell>
          <cell r="H1272" t="str">
            <v>Test</v>
          </cell>
          <cell r="I1272" t="str">
            <v>KHoa Thương</v>
          </cell>
          <cell r="J1272" t="str">
            <v>Việt Nam</v>
          </cell>
          <cell r="K1272" t="str">
            <v>50 test/hộp</v>
          </cell>
          <cell r="L1272" t="str">
            <v>Công Ty Tnhh Tb Khkt Hóa Sinh</v>
          </cell>
          <cell r="M1272">
            <v>51000</v>
          </cell>
          <cell r="N1272">
            <v>100</v>
          </cell>
          <cell r="O1272">
            <v>5100000</v>
          </cell>
          <cell r="P1272">
            <v>28</v>
          </cell>
          <cell r="Q1272" t="str">
            <v>304/QĐ-SYT</v>
          </cell>
        </row>
        <row r="1273">
          <cell r="C1273">
            <v>1298</v>
          </cell>
          <cell r="D1273" t="str">
            <v>HC1298</v>
          </cell>
          <cell r="E1273" t="str">
            <v>Realtime PCR LightCycler 480 - Roche</v>
          </cell>
          <cell r="F1273" t="str">
            <v>Kit HPV định týp - PCR</v>
          </cell>
          <cell r="G1273" t="str">
            <v>AccuLite HPV Genotyping Kit</v>
          </cell>
          <cell r="H1273" t="str">
            <v>Test</v>
          </cell>
          <cell r="I1273" t="str">
            <v>Khoa Thương</v>
          </cell>
          <cell r="J1273" t="str">
            <v>Việt Nam</v>
          </cell>
          <cell r="K1273" t="str">
            <v>50 test/hộp</v>
          </cell>
          <cell r="L1273" t="str">
            <v>Công Ty Tnhh Tb Khkt Hóa Sinh</v>
          </cell>
          <cell r="M1273">
            <v>195000</v>
          </cell>
          <cell r="N1273">
            <v>1100</v>
          </cell>
          <cell r="O1273">
            <v>214500000</v>
          </cell>
          <cell r="P1273">
            <v>28</v>
          </cell>
          <cell r="Q1273" t="str">
            <v>304/QĐ-SYT</v>
          </cell>
        </row>
        <row r="1274">
          <cell r="C1274">
            <v>1299</v>
          </cell>
          <cell r="D1274" t="str">
            <v>HC1299</v>
          </cell>
          <cell r="E1274" t="str">
            <v>Realtime PCR LightCycler 480 - Roche</v>
          </cell>
          <cell r="F1274" t="str">
            <v>Kit TB định tính - PCR</v>
          </cell>
          <cell r="G1274" t="str">
            <v>AccuPid M. tuberculosis Detection Kit</v>
          </cell>
          <cell r="H1274" t="str">
            <v>Test</v>
          </cell>
          <cell r="I1274" t="str">
            <v>Khoa Thương</v>
          </cell>
          <cell r="J1274" t="str">
            <v>Việt Nam</v>
          </cell>
          <cell r="K1274" t="str">
            <v>50 test/hộp</v>
          </cell>
          <cell r="L1274" t="str">
            <v>Công Ty Tnhh Tb Khkt Hóa Sinh</v>
          </cell>
          <cell r="M1274">
            <v>165000</v>
          </cell>
          <cell r="N1274">
            <v>2500</v>
          </cell>
          <cell r="O1274">
            <v>412500000</v>
          </cell>
          <cell r="P1274">
            <v>28</v>
          </cell>
          <cell r="Q1274" t="str">
            <v>304/QĐ-SYT</v>
          </cell>
        </row>
        <row r="1275">
          <cell r="C1275">
            <v>1300</v>
          </cell>
          <cell r="D1275" t="str">
            <v>HC1300</v>
          </cell>
          <cell r="E1275" t="str">
            <v>Realtime PCR LightCycler 480 - Roche</v>
          </cell>
          <cell r="F1275" t="str">
            <v>Kit TB định tính - TC</v>
          </cell>
          <cell r="G1275" t="str">
            <v>AccuRive pDNA Prep Kit</v>
          </cell>
          <cell r="H1275" t="str">
            <v>Test</v>
          </cell>
          <cell r="I1275" t="str">
            <v>KHoa Thương</v>
          </cell>
          <cell r="J1275" t="str">
            <v>Việt Nam</v>
          </cell>
          <cell r="K1275" t="str">
            <v>50 test/hộp</v>
          </cell>
          <cell r="L1275" t="str">
            <v>Công Ty Tnhh Tb Khkt Hóa Sinh</v>
          </cell>
          <cell r="M1275">
            <v>64000</v>
          </cell>
          <cell r="N1275">
            <v>2000</v>
          </cell>
          <cell r="O1275">
            <v>128000000</v>
          </cell>
          <cell r="P1275">
            <v>28</v>
          </cell>
          <cell r="Q1275" t="str">
            <v>304/QĐ-SYT</v>
          </cell>
        </row>
        <row r="1276">
          <cell r="C1276">
            <v>1302</v>
          </cell>
          <cell r="D1276" t="str">
            <v>HC1302</v>
          </cell>
          <cell r="E1276" t="str">
            <v xml:space="preserve"> Máy xét nghiệm huyết học tự động MEK-7300 </v>
          </cell>
          <cell r="F1276" t="str">
            <v>Dung dịch Cleanac</v>
          </cell>
          <cell r="G1276" t="str">
            <v>Dung dịch Cleanac</v>
          </cell>
          <cell r="H1276" t="str">
            <v>ml</v>
          </cell>
          <cell r="I1276" t="str">
            <v>Nihon Kohden</v>
          </cell>
          <cell r="J1276" t="str">
            <v>Nhật Bản</v>
          </cell>
          <cell r="K1276" t="str">
            <v>05 Lít/Can</v>
          </cell>
          <cell r="L1276" t="str">
            <v>Công Ty Tnhh Tm Dịch Vụ Kỹ Thuật Anh Khôi</v>
          </cell>
          <cell r="M1276">
            <v>1280</v>
          </cell>
          <cell r="N1276">
            <v>35000</v>
          </cell>
          <cell r="O1276">
            <v>44800000</v>
          </cell>
          <cell r="P1276">
            <v>3</v>
          </cell>
          <cell r="Q1276" t="str">
            <v>304/QĐ-SYT</v>
          </cell>
        </row>
        <row r="1277">
          <cell r="C1277">
            <v>1303</v>
          </cell>
          <cell r="D1277" t="str">
            <v>HC1303</v>
          </cell>
          <cell r="E1277" t="str">
            <v xml:space="preserve"> Máy xét nghiệm huyết học tự động MEK-7300 </v>
          </cell>
          <cell r="F1277" t="str">
            <v>Dung dịch Cleanac3</v>
          </cell>
          <cell r="G1277" t="str">
            <v>Dunh dịch Cleanac 3</v>
          </cell>
          <cell r="H1277" t="str">
            <v>ml</v>
          </cell>
          <cell r="I1277" t="str">
            <v>Nihon Kohden</v>
          </cell>
          <cell r="J1277" t="str">
            <v>Nhật bản</v>
          </cell>
          <cell r="K1277" t="str">
            <v>05 Lít/Can</v>
          </cell>
          <cell r="L1277" t="str">
            <v>Công Ty Tnhh Tm Dịch Vụ Kỹ Thuật Anh Khôi</v>
          </cell>
          <cell r="M1277">
            <v>1280</v>
          </cell>
          <cell r="N1277">
            <v>12000</v>
          </cell>
          <cell r="O1277">
            <v>15360000</v>
          </cell>
          <cell r="P1277">
            <v>3</v>
          </cell>
          <cell r="Q1277" t="str">
            <v>304/QĐ-SYT</v>
          </cell>
        </row>
        <row r="1278">
          <cell r="C1278">
            <v>1304</v>
          </cell>
          <cell r="D1278" t="str">
            <v>HC1304</v>
          </cell>
          <cell r="E1278" t="str">
            <v xml:space="preserve"> Máy xét nghiệm huyết học tự động MEK-7300 </v>
          </cell>
          <cell r="F1278" t="str">
            <v>Dung dịch Hemolynac3N</v>
          </cell>
          <cell r="G1278" t="str">
            <v>Dung dịch Hemolynac 3N</v>
          </cell>
          <cell r="H1278" t="str">
            <v>ml</v>
          </cell>
          <cell r="I1278" t="str">
            <v>Nihon Kohden</v>
          </cell>
          <cell r="J1278" t="str">
            <v>Nhật Bản</v>
          </cell>
          <cell r="K1278" t="str">
            <v>500 ml/Can</v>
          </cell>
          <cell r="L1278" t="str">
            <v>Công Ty Tnhh Tm Dịch Vụ Kỹ Thuật Anh Khôi</v>
          </cell>
          <cell r="M1278">
            <v>8250</v>
          </cell>
          <cell r="N1278">
            <v>2500</v>
          </cell>
          <cell r="O1278">
            <v>20625000</v>
          </cell>
          <cell r="P1278">
            <v>3</v>
          </cell>
          <cell r="Q1278" t="str">
            <v>304/QĐ-SYT</v>
          </cell>
        </row>
        <row r="1279">
          <cell r="C1279">
            <v>1305</v>
          </cell>
          <cell r="D1279" t="str">
            <v>HC1305</v>
          </cell>
          <cell r="E1279" t="str">
            <v xml:space="preserve"> Máy xét nghiệm huyết học tự động MEK-7300 </v>
          </cell>
          <cell r="F1279" t="str">
            <v>Dung dịch Hemolynac5</v>
          </cell>
          <cell r="G1279" t="str">
            <v>Dung dịch Hemolynac 5</v>
          </cell>
          <cell r="H1279" t="str">
            <v>ml</v>
          </cell>
          <cell r="I1279" t="str">
            <v>Nihon Kohden</v>
          </cell>
          <cell r="J1279" t="str">
            <v>Nhật Bản</v>
          </cell>
          <cell r="K1279" t="str">
            <v>500 ml/Can</v>
          </cell>
          <cell r="L1279" t="str">
            <v>Công Ty Tnhh Tm Dịch Vụ Kỹ Thuật Anh Khôi</v>
          </cell>
          <cell r="M1279">
            <v>18500</v>
          </cell>
          <cell r="N1279">
            <v>2500</v>
          </cell>
          <cell r="O1279">
            <v>46250000</v>
          </cell>
          <cell r="P1279">
            <v>3</v>
          </cell>
          <cell r="Q1279" t="str">
            <v>304/QĐ-SYT</v>
          </cell>
        </row>
        <row r="1280">
          <cell r="C1280">
            <v>1306</v>
          </cell>
          <cell r="D1280" t="str">
            <v>HC1306</v>
          </cell>
          <cell r="E1280" t="str">
            <v xml:space="preserve"> Máy xét nghiệm huyết học tự động MEK-7300 </v>
          </cell>
          <cell r="F1280" t="str">
            <v>Dung dịch Isotonac3</v>
          </cell>
          <cell r="G1280" t="str">
            <v>Dung dịch Isotonac 3</v>
          </cell>
          <cell r="H1280" t="str">
            <v>ml</v>
          </cell>
          <cell r="I1280" t="str">
            <v>Nihon Kohden</v>
          </cell>
          <cell r="J1280" t="str">
            <v>Nhật Bản</v>
          </cell>
          <cell r="K1280" t="str">
            <v>18 Lít/Can</v>
          </cell>
          <cell r="L1280" t="str">
            <v>Công Ty Tnhh Tm Dịch Vụ Kỹ Thuật Anh Khôi</v>
          </cell>
          <cell r="M1280">
            <v>248</v>
          </cell>
          <cell r="N1280">
            <v>216000</v>
          </cell>
          <cell r="O1280">
            <v>53568000</v>
          </cell>
          <cell r="P1280">
            <v>3</v>
          </cell>
          <cell r="Q1280" t="str">
            <v>304/QĐ-SYT</v>
          </cell>
        </row>
        <row r="1281">
          <cell r="C1281">
            <v>1307</v>
          </cell>
          <cell r="D1281" t="str">
            <v>HC1307</v>
          </cell>
          <cell r="E1281" t="str">
            <v xml:space="preserve"> Máy xét nghiệm huyết học tự động MEK-7300 </v>
          </cell>
          <cell r="F1281" t="str">
            <v>Máu chuẩn MEK-5DH</v>
          </cell>
          <cell r="G1281" t="str">
            <v>Máu chuẩn MEK-5DH</v>
          </cell>
          <cell r="H1281" t="str">
            <v>lọ</v>
          </cell>
          <cell r="I1281" t="str">
            <v>Nihon Kohden</v>
          </cell>
          <cell r="J1281" t="str">
            <v>Nhật Bản</v>
          </cell>
          <cell r="K1281" t="str">
            <v>03 ml/Lọ</v>
          </cell>
          <cell r="L1281" t="str">
            <v>Công Ty Tnhh Tm Dịch Vụ Kỹ Thuật Anh Khôi</v>
          </cell>
          <cell r="M1281">
            <v>5840000</v>
          </cell>
          <cell r="N1281">
            <v>1</v>
          </cell>
          <cell r="O1281">
            <v>5840000</v>
          </cell>
          <cell r="P1281">
            <v>3</v>
          </cell>
          <cell r="Q1281" t="str">
            <v>304/QĐ-SYT</v>
          </cell>
        </row>
        <row r="1282">
          <cell r="C1282">
            <v>1308</v>
          </cell>
          <cell r="D1282" t="str">
            <v>HC1308</v>
          </cell>
          <cell r="E1282" t="str">
            <v xml:space="preserve"> Máy xét nghiệm huyết học tự động MEK-7300 </v>
          </cell>
          <cell r="F1282" t="str">
            <v>Máu chuẩn MEK-5DL</v>
          </cell>
          <cell r="G1282" t="str">
            <v>Máu chuẩn MEK-5DL</v>
          </cell>
          <cell r="H1282" t="str">
            <v>lọ</v>
          </cell>
          <cell r="I1282" t="str">
            <v>Nihon Kohden</v>
          </cell>
          <cell r="J1282" t="str">
            <v>Nhật Bản</v>
          </cell>
          <cell r="K1282" t="str">
            <v>03 ml/Lọ</v>
          </cell>
          <cell r="L1282" t="str">
            <v>Công Ty Tnhh Tm Dịch Vụ Kỹ Thuật Anh Khôi</v>
          </cell>
          <cell r="M1282">
            <v>5840000</v>
          </cell>
          <cell r="N1282">
            <v>1</v>
          </cell>
          <cell r="O1282">
            <v>5840000</v>
          </cell>
          <cell r="P1282">
            <v>3</v>
          </cell>
          <cell r="Q1282" t="str">
            <v>304/QĐ-SYT</v>
          </cell>
        </row>
        <row r="1283">
          <cell r="C1283">
            <v>1309</v>
          </cell>
          <cell r="D1283" t="str">
            <v>HC1309</v>
          </cell>
          <cell r="E1283" t="str">
            <v xml:space="preserve"> Máy xét nghiệm huyết học tự động MEK-7300 </v>
          </cell>
          <cell r="F1283" t="str">
            <v>Máu chuẩn MEK-5DN</v>
          </cell>
          <cell r="G1283" t="str">
            <v>Máu chuẩn MEK-5DN</v>
          </cell>
          <cell r="H1283" t="str">
            <v>lọ</v>
          </cell>
          <cell r="I1283" t="str">
            <v>Nihon Kohden</v>
          </cell>
          <cell r="J1283" t="str">
            <v>Nhật Bản</v>
          </cell>
          <cell r="K1283" t="str">
            <v>03 ml/Lọ</v>
          </cell>
          <cell r="L1283" t="str">
            <v>Công Ty Tnhh Tm Dịch Vụ Kỹ Thuật Anh Khôi</v>
          </cell>
          <cell r="M1283">
            <v>5840000</v>
          </cell>
          <cell r="N1283">
            <v>1</v>
          </cell>
          <cell r="O1283">
            <v>5840000</v>
          </cell>
          <cell r="P1283">
            <v>3</v>
          </cell>
          <cell r="Q1283" t="str">
            <v>304/QĐ-SYT</v>
          </cell>
        </row>
        <row r="1284">
          <cell r="C1284">
            <v>1340</v>
          </cell>
          <cell r="D1284" t="str">
            <v>HC1340</v>
          </cell>
          <cell r="E1284" t="str">
            <v>Hệ thống Real Time PCR Dtlite 48 giếng</v>
          </cell>
          <cell r="F1284" t="str">
            <v>Kit chuẩn đoán Lao bằng kỹ thuật Realtime PCR</v>
          </cell>
          <cell r="G1284" t="str">
            <v>LightPower iVAMTB rPCR Plus Kit</v>
          </cell>
          <cell r="H1284" t="str">
            <v>TEST</v>
          </cell>
          <cell r="I1284" t="str">
            <v>VIỆT Á</v>
          </cell>
          <cell r="J1284" t="str">
            <v>VIỆT NAM</v>
          </cell>
          <cell r="K1284" t="str">
            <v>BỘ/50 TETS</v>
          </cell>
          <cell r="L1284" t="str">
            <v>Công Ty Cổ Phần Công Nghệ Việt Á</v>
          </cell>
          <cell r="M1284">
            <v>155636</v>
          </cell>
          <cell r="N1284">
            <v>1000</v>
          </cell>
          <cell r="O1284">
            <v>155636000</v>
          </cell>
          <cell r="P1284">
            <v>84</v>
          </cell>
          <cell r="Q1284" t="str">
            <v>304/QĐ-SYT</v>
          </cell>
        </row>
        <row r="1285">
          <cell r="C1285">
            <v>1341</v>
          </cell>
          <cell r="D1285" t="str">
            <v>HC1341</v>
          </cell>
          <cell r="E1285" t="str">
            <v>Hệ thống Real Time PCR Dtlite 48 giếng</v>
          </cell>
          <cell r="F1285" t="str">
            <v>Kit định lượng HBV bằng kỹ thuật Realtime PCR</v>
          </cell>
          <cell r="G1285" t="str">
            <v>LightPower iVAHBV qPCR Plus Kit</v>
          </cell>
          <cell r="H1285" t="str">
            <v>TEST</v>
          </cell>
          <cell r="I1285" t="str">
            <v>VIỆT Á</v>
          </cell>
          <cell r="J1285" t="str">
            <v>VIỆT NAM</v>
          </cell>
          <cell r="K1285" t="str">
            <v>BỘ/50 TETS</v>
          </cell>
          <cell r="L1285" t="str">
            <v>Công Ty Cổ Phần Công Nghệ Việt Á</v>
          </cell>
          <cell r="M1285">
            <v>192100</v>
          </cell>
          <cell r="N1285">
            <v>6000</v>
          </cell>
          <cell r="O1285">
            <v>1152600000</v>
          </cell>
          <cell r="P1285">
            <v>84</v>
          </cell>
          <cell r="Q1285" t="str">
            <v>304/QĐ-SYT</v>
          </cell>
        </row>
        <row r="1286">
          <cell r="C1286">
            <v>1342</v>
          </cell>
          <cell r="D1286" t="str">
            <v>HC1342</v>
          </cell>
          <cell r="E1286" t="str">
            <v>Hệ thống T21 -  Sàng lọc tiền sinh</v>
          </cell>
          <cell r="F1286" t="str">
            <v>Elizen Free Beta HCG</v>
          </cell>
          <cell r="G1286" t="str">
            <v>Elizen Free Beta HCG</v>
          </cell>
          <cell r="H1286" t="str">
            <v>Test</v>
          </cell>
          <cell r="I1286" t="str">
            <v>Zentech</v>
          </cell>
          <cell r="J1286" t="str">
            <v>Bỉ</v>
          </cell>
          <cell r="K1286" t="str">
            <v>96 Test/ hộp + control</v>
          </cell>
          <cell r="L1286" t="str">
            <v xml:space="preserve">Công Ty Tnhh Thương Mại Dịch Vụ Vận Chuyển Giao Nhận Xnk Thời Đại Mới </v>
          </cell>
          <cell r="M1286">
            <v>106638</v>
          </cell>
          <cell r="N1286">
            <v>1500</v>
          </cell>
          <cell r="O1286">
            <v>159957000</v>
          </cell>
          <cell r="P1286">
            <v>73</v>
          </cell>
          <cell r="Q1286" t="str">
            <v>304/QĐ-SYT</v>
          </cell>
        </row>
        <row r="1287">
          <cell r="C1287">
            <v>1343</v>
          </cell>
          <cell r="D1287" t="str">
            <v>HC1343</v>
          </cell>
          <cell r="E1287" t="str">
            <v>Hệ thống T21 -  Sàng lọc tiền sinh</v>
          </cell>
          <cell r="F1287" t="str">
            <v>Elizen PAPP-A</v>
          </cell>
          <cell r="G1287" t="str">
            <v>Elizen PAPP-A</v>
          </cell>
          <cell r="H1287" t="str">
            <v>Test</v>
          </cell>
          <cell r="I1287" t="str">
            <v>Zentech</v>
          </cell>
          <cell r="J1287" t="str">
            <v>Bỉ</v>
          </cell>
          <cell r="K1287" t="str">
            <v>96 Test/ hộp + control</v>
          </cell>
          <cell r="L1287" t="str">
            <v xml:space="preserve">Công Ty Tnhh Thương Mại Dịch Vụ Vận Chuyển Giao Nhận Xnk Thời Đại Mới </v>
          </cell>
          <cell r="M1287">
            <v>125790</v>
          </cell>
          <cell r="N1287">
            <v>1500</v>
          </cell>
          <cell r="O1287">
            <v>188685000</v>
          </cell>
          <cell r="P1287">
            <v>73</v>
          </cell>
          <cell r="Q1287" t="str">
            <v>304/QĐ-SYT</v>
          </cell>
        </row>
        <row r="1288">
          <cell r="C1288">
            <v>1344</v>
          </cell>
          <cell r="D1288" t="str">
            <v>HC1344</v>
          </cell>
          <cell r="E1288" t="str">
            <v>Hệ thống T21 -  Sàng lọc tiền sinh</v>
          </cell>
          <cell r="F1288" t="str">
            <v>Ferritin</v>
          </cell>
          <cell r="G1288" t="str">
            <v>Ferritin</v>
          </cell>
          <cell r="H1288" t="str">
            <v>Test</v>
          </cell>
          <cell r="I1288" t="str">
            <v>NovaTech</v>
          </cell>
          <cell r="J1288" t="str">
            <v>Đức</v>
          </cell>
          <cell r="K1288" t="str">
            <v>96 Test/ hộp</v>
          </cell>
          <cell r="L1288" t="str">
            <v xml:space="preserve">Công Ty Tnhh Thương Mại Dịch Vụ Vận Chuyển Giao Nhận Xnk Thời Đại Mới </v>
          </cell>
          <cell r="M1288">
            <v>44352</v>
          </cell>
          <cell r="N1288">
            <v>200</v>
          </cell>
          <cell r="O1288">
            <v>8870400</v>
          </cell>
          <cell r="P1288">
            <v>73</v>
          </cell>
          <cell r="Q1288" t="str">
            <v>304/QĐ-SYT</v>
          </cell>
        </row>
        <row r="1289">
          <cell r="C1289">
            <v>1345</v>
          </cell>
          <cell r="D1289" t="str">
            <v>HC1345</v>
          </cell>
          <cell r="E1289" t="str">
            <v>Hệ thống T21 -  Sàng lọc tiền sinh</v>
          </cell>
          <cell r="F1289" t="str">
            <v>NovaLisa Beta HCG</v>
          </cell>
          <cell r="G1289" t="str">
            <v>NovaLisa Beta HCG</v>
          </cell>
          <cell r="H1289" t="str">
            <v>Test</v>
          </cell>
          <cell r="I1289" t="str">
            <v>NovaTech</v>
          </cell>
          <cell r="J1289" t="str">
            <v>Đức</v>
          </cell>
          <cell r="K1289" t="str">
            <v xml:space="preserve">96 Test/ hộp + control </v>
          </cell>
          <cell r="L1289" t="str">
            <v xml:space="preserve">Công Ty Tnhh Thương Mại Dịch Vụ Vận Chuyển Giao Nhận Xnk Thời Đại Mới </v>
          </cell>
          <cell r="M1289">
            <v>60123</v>
          </cell>
          <cell r="N1289">
            <v>1500</v>
          </cell>
          <cell r="O1289">
            <v>90184500</v>
          </cell>
          <cell r="P1289">
            <v>73</v>
          </cell>
          <cell r="Q1289" t="str">
            <v>304/QĐ-SYT</v>
          </cell>
        </row>
        <row r="1290">
          <cell r="C1290">
            <v>1346</v>
          </cell>
          <cell r="D1290" t="str">
            <v>HC1346</v>
          </cell>
          <cell r="E1290" t="str">
            <v>Hệ thống T21 -  Sàng lọc tiền sinh</v>
          </cell>
          <cell r="F1290" t="str">
            <v>NovaLisa Rubella IgG</v>
          </cell>
          <cell r="G1290" t="str">
            <v>NovaLisa Rubella  IgG</v>
          </cell>
          <cell r="H1290" t="str">
            <v>Test</v>
          </cell>
          <cell r="I1290" t="str">
            <v>NovaTech</v>
          </cell>
          <cell r="J1290" t="str">
            <v>Đức</v>
          </cell>
          <cell r="K1290" t="str">
            <v>96 Test/hộp + Control</v>
          </cell>
          <cell r="L1290" t="str">
            <v xml:space="preserve">Công Ty Tnhh Thương Mại Dịch Vụ Vận Chuyển Giao Nhận Xnk Thời Đại Mới </v>
          </cell>
          <cell r="M1290">
            <v>62874</v>
          </cell>
          <cell r="N1290">
            <v>1300</v>
          </cell>
          <cell r="O1290">
            <v>81736200</v>
          </cell>
          <cell r="P1290">
            <v>73</v>
          </cell>
          <cell r="Q1290" t="str">
            <v>304/QĐ-SYT</v>
          </cell>
        </row>
        <row r="1291">
          <cell r="C1291">
            <v>1347</v>
          </cell>
          <cell r="D1291" t="str">
            <v>HC1347</v>
          </cell>
          <cell r="E1291" t="str">
            <v>Hệ thống T21 -  Sàng lọc tiền sinh</v>
          </cell>
          <cell r="F1291" t="str">
            <v>NovaLisa Rubella IgM µ-capture</v>
          </cell>
          <cell r="G1291" t="str">
            <v>NovaLisa Rubella IgM µ-capture</v>
          </cell>
          <cell r="H1291" t="str">
            <v>Test</v>
          </cell>
          <cell r="I1291" t="str">
            <v>NovaTech</v>
          </cell>
          <cell r="J1291" t="str">
            <v>Đức</v>
          </cell>
          <cell r="K1291" t="str">
            <v>96 Test/ hộp + Control</v>
          </cell>
          <cell r="L1291" t="str">
            <v xml:space="preserve">Công Ty Tnhh Thương Mại Dịch Vụ Vận Chuyển Giao Nhận Xnk Thời Đại Mới </v>
          </cell>
          <cell r="M1291">
            <v>55188</v>
          </cell>
          <cell r="N1291">
            <v>1300</v>
          </cell>
          <cell r="O1291">
            <v>71744400</v>
          </cell>
          <cell r="P1291">
            <v>73</v>
          </cell>
          <cell r="Q1291" t="str">
            <v>304/QĐ-SYT</v>
          </cell>
        </row>
        <row r="1292">
          <cell r="C1292">
            <v>1348</v>
          </cell>
          <cell r="D1292" t="str">
            <v>HC1348</v>
          </cell>
          <cell r="E1292" t="str">
            <v>Máy cấy máu BD Bactec FX40, Bactec 9050</v>
          </cell>
          <cell r="F1292" t="str">
            <v>Chai cấy máu kỵ khí người lớn</v>
          </cell>
          <cell r="G1292" t="str">
            <v>Bactec lytic/10 anaer/f f/g</v>
          </cell>
          <cell r="H1292" t="str">
            <v>Chai</v>
          </cell>
          <cell r="I1292" t="str">
            <v>Becton Dickinson</v>
          </cell>
          <cell r="J1292" t="str">
            <v>Mỹ</v>
          </cell>
          <cell r="K1292" t="str">
            <v>50 chai/thùng</v>
          </cell>
          <cell r="L1292" t="str">
            <v>Công Ty Tnhh Thiết Bị Y Tế Phương Đông</v>
          </cell>
          <cell r="M1292">
            <v>130000</v>
          </cell>
          <cell r="N1292">
            <v>4900</v>
          </cell>
          <cell r="O1292">
            <v>637000000</v>
          </cell>
          <cell r="P1292">
            <v>58</v>
          </cell>
          <cell r="Q1292" t="str">
            <v>304/QĐ-SYT</v>
          </cell>
        </row>
        <row r="1293">
          <cell r="C1293">
            <v>1349</v>
          </cell>
          <cell r="D1293" t="str">
            <v>HC1349</v>
          </cell>
          <cell r="E1293" t="str">
            <v>Máy cấy máu FX</v>
          </cell>
          <cell r="F1293" t="str">
            <v>Chai cấy máu hiếu khí người lớn</v>
          </cell>
          <cell r="G1293" t="str">
            <v>Bactec plus aerobic/f 50/pk f/g</v>
          </cell>
          <cell r="H1293" t="str">
            <v>Chai</v>
          </cell>
          <cell r="I1293" t="str">
            <v>Becton Dickinson</v>
          </cell>
          <cell r="J1293" t="str">
            <v>Mỹ</v>
          </cell>
          <cell r="K1293" t="str">
            <v>50 chai/thùng</v>
          </cell>
          <cell r="L1293" t="str">
            <v>Công Ty Tnhh Thiết Bị Y Tế Phương Đông</v>
          </cell>
          <cell r="M1293">
            <v>114000</v>
          </cell>
          <cell r="N1293">
            <v>7600</v>
          </cell>
          <cell r="O1293">
            <v>866400000</v>
          </cell>
          <cell r="P1293">
            <v>58</v>
          </cell>
          <cell r="Q1293" t="str">
            <v>304/QĐ-SYT</v>
          </cell>
        </row>
        <row r="1294">
          <cell r="C1294">
            <v>1350</v>
          </cell>
          <cell r="D1294" t="str">
            <v>HC1350</v>
          </cell>
          <cell r="E1294" t="str">
            <v>Máy cấy và làm kháng sinh đồ lao tự động</v>
          </cell>
          <cell r="F1294" t="str">
            <v>Calib máy cấy và kháng sinh đồ lao tự động</v>
          </cell>
          <cell r="G1294" t="str">
            <v>Calibrator Kit Mgit 960</v>
          </cell>
          <cell r="H1294" t="str">
            <v>Ống</v>
          </cell>
          <cell r="I1294" t="str">
            <v>Becton Dickinson Company/Mỹ</v>
          </cell>
          <cell r="J1294" t="str">
            <v>Mỹ</v>
          </cell>
          <cell r="K1294" t="str">
            <v>17 Ống/Hộp</v>
          </cell>
          <cell r="L1294" t="str">
            <v>Công Ty Tnhh Tm Dịch Vụ Kỹ Thuật Anh Khôi</v>
          </cell>
          <cell r="M1294">
            <v>1067400</v>
          </cell>
          <cell r="N1294">
            <v>51</v>
          </cell>
          <cell r="O1294">
            <v>54437400</v>
          </cell>
          <cell r="P1294">
            <v>3</v>
          </cell>
          <cell r="Q1294" t="str">
            <v>304/QĐ-SYT</v>
          </cell>
        </row>
        <row r="1295">
          <cell r="C1295">
            <v>1351</v>
          </cell>
          <cell r="D1295" t="str">
            <v>HC1351</v>
          </cell>
          <cell r="E1295" t="str">
            <v>Máy cấy và làm kháng sinh đồ lao tự động</v>
          </cell>
          <cell r="F1295" t="str">
            <v>Hóa chất nuôi cấy lao LJ</v>
          </cell>
          <cell r="G1295" t="str">
            <v>Tube Lowenstein-Jensnen (L.J)</v>
          </cell>
          <cell r="H1295" t="str">
            <v>Test</v>
          </cell>
          <cell r="I1295" t="str">
            <v>Becton Dickinson Company,Prolabo,Merck</v>
          </cell>
          <cell r="J1295" t="str">
            <v>Mỹ,Pháp,Đức</v>
          </cell>
          <cell r="K1295" t="str">
            <v>100 Test/Hộp</v>
          </cell>
          <cell r="L1295" t="str">
            <v>Công Ty Tnhh Tm Dịch Vụ Kỹ Thuật Anh Khôi</v>
          </cell>
          <cell r="M1295">
            <v>131200</v>
          </cell>
          <cell r="N1295">
            <v>1000</v>
          </cell>
          <cell r="O1295">
            <v>131200000</v>
          </cell>
          <cell r="P1295">
            <v>3</v>
          </cell>
          <cell r="Q1295" t="str">
            <v>304/QĐ-SYT</v>
          </cell>
        </row>
        <row r="1296">
          <cell r="C1296">
            <v>1352</v>
          </cell>
          <cell r="D1296" t="str">
            <v>HC1352</v>
          </cell>
          <cell r="E1296" t="str">
            <v>Máy cấy và làm kháng sinh đồ lao tự động</v>
          </cell>
          <cell r="F1296" t="str">
            <v>Hóa chất xử lý đờm N-Acetyl-L-Cysteine (NALC)</v>
          </cell>
          <cell r="G1296" t="str">
            <v>N-Acetyl-L-Cystein (NACL)</v>
          </cell>
          <cell r="H1296" t="str">
            <v>Gam</v>
          </cell>
          <cell r="I1296" t="str">
            <v>Becton Dickinson Company,Himedia</v>
          </cell>
          <cell r="J1296" t="str">
            <v>Mỹ,Ấn Độ</v>
          </cell>
          <cell r="K1296" t="str">
            <v>25 gam/Chai</v>
          </cell>
          <cell r="L1296" t="str">
            <v>Công Ty Tnhh Tm Dịch Vụ Kỹ Thuật Anh Khôi</v>
          </cell>
          <cell r="M1296">
            <v>175870</v>
          </cell>
          <cell r="N1296">
            <v>375</v>
          </cell>
          <cell r="O1296">
            <v>65951250</v>
          </cell>
          <cell r="P1296">
            <v>3</v>
          </cell>
          <cell r="Q1296" t="str">
            <v>304/QĐ-SYT</v>
          </cell>
        </row>
        <row r="1297">
          <cell r="C1297">
            <v>1353</v>
          </cell>
          <cell r="D1297" t="str">
            <v>HC1353</v>
          </cell>
          <cell r="E1297" t="str">
            <v>Máy cấy và làm kháng sinh đồ lao tự động</v>
          </cell>
          <cell r="F1297" t="str">
            <v>Hóa chất xử lý mẫu lao KH2PO4</v>
          </cell>
          <cell r="G1297" t="str">
            <v>KH2HPO4</v>
          </cell>
          <cell r="H1297" t="str">
            <v>Kg</v>
          </cell>
          <cell r="I1297" t="str">
            <v>Becton Dickinson Company,Prolabo,Merck</v>
          </cell>
          <cell r="J1297" t="str">
            <v>Mỹ,Pháp,Đức</v>
          </cell>
          <cell r="K1297" t="str">
            <v>01 Kg/Chai</v>
          </cell>
          <cell r="L1297" t="str">
            <v>Công Ty Tnhh Tm Dịch Vụ Kỹ Thuật Anh Khôi</v>
          </cell>
          <cell r="M1297">
            <v>7851600</v>
          </cell>
          <cell r="N1297">
            <v>5</v>
          </cell>
          <cell r="O1297">
            <v>39258000</v>
          </cell>
          <cell r="P1297">
            <v>3</v>
          </cell>
          <cell r="Q1297" t="str">
            <v>304/QĐ-SYT</v>
          </cell>
        </row>
        <row r="1298">
          <cell r="C1298">
            <v>1354</v>
          </cell>
          <cell r="D1298" t="str">
            <v>HC1354</v>
          </cell>
          <cell r="E1298" t="str">
            <v>Máy cấy và làm kháng sinh đồ lao tự động</v>
          </cell>
          <cell r="F1298" t="str">
            <v>Hóa chất xử lý mẫu lao Na2HPO4</v>
          </cell>
          <cell r="G1298" t="str">
            <v>Na2HPO4</v>
          </cell>
          <cell r="H1298" t="str">
            <v>Gam</v>
          </cell>
          <cell r="I1298" t="str">
            <v>Becton Dickinson Company,Prolabo,Merck</v>
          </cell>
          <cell r="J1298" t="str">
            <v>Mỵ,Pháp,Đức</v>
          </cell>
          <cell r="K1298" t="str">
            <v>500 gam/Chai</v>
          </cell>
          <cell r="L1298" t="str">
            <v>Công Ty Tnhh Tm Dịch Vụ Kỹ Thuật Anh Khôi</v>
          </cell>
          <cell r="M1298">
            <v>17100</v>
          </cell>
          <cell r="N1298">
            <v>4000</v>
          </cell>
          <cell r="O1298">
            <v>68400000</v>
          </cell>
          <cell r="P1298">
            <v>3</v>
          </cell>
          <cell r="Q1298" t="str">
            <v>304/QĐ-SYT</v>
          </cell>
        </row>
        <row r="1299">
          <cell r="C1299">
            <v>1355</v>
          </cell>
          <cell r="D1299" t="str">
            <v>HC1355</v>
          </cell>
          <cell r="E1299" t="str">
            <v>Máy cấy và làm kháng sinh đồ lao tự động</v>
          </cell>
          <cell r="F1299" t="str">
            <v>Hóa chất xử lý mẫu lao NAOH</v>
          </cell>
          <cell r="G1299" t="str">
            <v>NAOH</v>
          </cell>
          <cell r="H1299" t="str">
            <v>Kg</v>
          </cell>
          <cell r="I1299" t="str">
            <v>Becton Dickinson Company,Prolabo,Mer</v>
          </cell>
          <cell r="J1299" t="str">
            <v>Mỹ,Pháp,Đức</v>
          </cell>
          <cell r="K1299" t="str">
            <v>01 Kg/Chai</v>
          </cell>
          <cell r="L1299" t="str">
            <v>Công Ty Tnhh Tm Dịch Vụ Kỹ Thuật Anh Khôi</v>
          </cell>
          <cell r="M1299">
            <v>7851600</v>
          </cell>
          <cell r="N1299">
            <v>2</v>
          </cell>
          <cell r="O1299">
            <v>15703200</v>
          </cell>
          <cell r="P1299">
            <v>3</v>
          </cell>
          <cell r="Q1299" t="str">
            <v>304/QĐ-SYT</v>
          </cell>
        </row>
        <row r="1300">
          <cell r="C1300">
            <v>1356</v>
          </cell>
          <cell r="D1300" t="str">
            <v>HC1356</v>
          </cell>
          <cell r="E1300" t="str">
            <v>Máy cấy và làm kháng sinh đồ lao tự động</v>
          </cell>
          <cell r="F1300" t="str">
            <v>Hóa chất xử lý mẫu lao Natricitrat 2H2O</v>
          </cell>
          <cell r="G1300" t="str">
            <v>Natricitrat 2H2O</v>
          </cell>
          <cell r="H1300" t="str">
            <v>Gam</v>
          </cell>
          <cell r="I1300" t="str">
            <v>Becton Dickinson Company,Prolabo,Mer</v>
          </cell>
          <cell r="J1300" t="str">
            <v>Mỹ,Pháp,Đức</v>
          </cell>
          <cell r="K1300" t="str">
            <v>500 gam/Chai</v>
          </cell>
          <cell r="L1300" t="str">
            <v>Công Ty Tnhh Tm Dịch Vụ Kỹ Thuật Anh Khôi</v>
          </cell>
          <cell r="M1300">
            <v>15700</v>
          </cell>
          <cell r="N1300">
            <v>1500</v>
          </cell>
          <cell r="O1300">
            <v>23550000</v>
          </cell>
          <cell r="P1300">
            <v>3</v>
          </cell>
          <cell r="Q1300" t="str">
            <v>304/QĐ-SYT</v>
          </cell>
        </row>
        <row r="1301">
          <cell r="C1301">
            <v>1357</v>
          </cell>
          <cell r="D1301" t="str">
            <v>HC1357</v>
          </cell>
          <cell r="E1301" t="str">
            <v>Máy cấy và làm kháng sinh đồ lao tự động</v>
          </cell>
          <cell r="F1301" t="str">
            <v>Kit định danh lao</v>
          </cell>
          <cell r="G1301" t="str">
            <v>Mgit TBC Indentification</v>
          </cell>
          <cell r="H1301" t="str">
            <v>Test</v>
          </cell>
          <cell r="I1301" t="str">
            <v>Becton Dickinson Company</v>
          </cell>
          <cell r="J1301" t="str">
            <v>Mỹ</v>
          </cell>
          <cell r="K1301" t="str">
            <v>25 Test/Hộp</v>
          </cell>
          <cell r="L1301" t="str">
            <v>Công Ty Tnhh Tm Dịch Vụ Kỹ Thuật Anh Khôi</v>
          </cell>
          <cell r="M1301">
            <v>269900</v>
          </cell>
          <cell r="N1301">
            <v>875</v>
          </cell>
          <cell r="O1301">
            <v>236162500</v>
          </cell>
          <cell r="P1301">
            <v>3</v>
          </cell>
          <cell r="Q1301" t="str">
            <v>304/QĐ-SYT</v>
          </cell>
        </row>
        <row r="1302">
          <cell r="C1302">
            <v>1358</v>
          </cell>
          <cell r="D1302" t="str">
            <v>HC1358</v>
          </cell>
          <cell r="E1302" t="str">
            <v>Máy cấy và làm kháng sinh đồ lao tự động</v>
          </cell>
          <cell r="F1302" t="str">
            <v>Ống hóa chất nuôi cấy lỏng 7 ml</v>
          </cell>
          <cell r="G1302" t="str">
            <v>Tube Bactec Mgit 7ml</v>
          </cell>
          <cell r="H1302" t="str">
            <v>Test</v>
          </cell>
          <cell r="I1302" t="str">
            <v>Becton Dickinson Company</v>
          </cell>
          <cell r="J1302" t="str">
            <v>Mỹ</v>
          </cell>
          <cell r="K1302" t="str">
            <v>100 Test/Hộp</v>
          </cell>
          <cell r="L1302" t="str">
            <v>Công Ty Tnhh Tm Dịch Vụ Kỹ Thuật Anh Khôi</v>
          </cell>
          <cell r="M1302">
            <v>147000</v>
          </cell>
          <cell r="N1302">
            <v>2500</v>
          </cell>
          <cell r="O1302">
            <v>367500000</v>
          </cell>
          <cell r="P1302">
            <v>3</v>
          </cell>
          <cell r="Q1302" t="str">
            <v>304/QĐ-SYT</v>
          </cell>
        </row>
        <row r="1303">
          <cell r="C1303">
            <v>1359</v>
          </cell>
          <cell r="D1303" t="str">
            <v>HC1359</v>
          </cell>
          <cell r="E1303" t="str">
            <v>Máy cấy và làm kháng sinh đồ lao tự động</v>
          </cell>
          <cell r="F1303" t="str">
            <v>Ống hóa chất nuôi cấy lỏng Supplement</v>
          </cell>
          <cell r="G1303" t="str">
            <v>Kit Bactec Mgit 960 Supplement</v>
          </cell>
          <cell r="H1303" t="str">
            <v>Test</v>
          </cell>
          <cell r="I1303" t="str">
            <v>Becton Dickinson</v>
          </cell>
          <cell r="J1303" t="str">
            <v>Mỹ</v>
          </cell>
          <cell r="K1303" t="str">
            <v>100 Test/Hộp</v>
          </cell>
          <cell r="L1303" t="str">
            <v>Công Ty Tnhh Tm Dịch Vụ Kỹ Thuật Anh Khôi</v>
          </cell>
          <cell r="M1303">
            <v>66970</v>
          </cell>
          <cell r="N1303">
            <v>2500</v>
          </cell>
          <cell r="O1303">
            <v>167425000</v>
          </cell>
          <cell r="P1303">
            <v>3</v>
          </cell>
          <cell r="Q1303" t="str">
            <v>304/QĐ-SYT</v>
          </cell>
        </row>
        <row r="1304">
          <cell r="C1304">
            <v>1360</v>
          </cell>
          <cell r="D1304" t="str">
            <v>HC1360</v>
          </cell>
          <cell r="E1304" t="str">
            <v>Máy điện di Minicap Flex Piercing</v>
          </cell>
          <cell r="F1304" t="str">
            <v>Chuẩn Hemoglobin Afsc Control Lọ 1ml</v>
          </cell>
          <cell r="G1304" t="str">
            <v>4792 Hb AFSC CONTROL</v>
          </cell>
          <cell r="H1304" t="str">
            <v>ml</v>
          </cell>
          <cell r="I1304" t="str">
            <v>Sebia</v>
          </cell>
          <cell r="J1304" t="str">
            <v>Pháp</v>
          </cell>
          <cell r="K1304" t="str">
            <v>Hộp/1 lọ đông khô</v>
          </cell>
          <cell r="L1304" t="str">
            <v>Công Ty Tnhh Một Thành Viên Vimedimex Bình Dương</v>
          </cell>
          <cell r="M1304">
            <v>11180000</v>
          </cell>
          <cell r="N1304">
            <v>8</v>
          </cell>
          <cell r="O1304">
            <v>89440000</v>
          </cell>
          <cell r="P1304">
            <v>88</v>
          </cell>
          <cell r="Q1304" t="str">
            <v>304/QĐ-SYT</v>
          </cell>
        </row>
        <row r="1305">
          <cell r="C1305">
            <v>1361</v>
          </cell>
          <cell r="D1305" t="str">
            <v>HC1361</v>
          </cell>
          <cell r="E1305" t="str">
            <v xml:space="preserve">Máy điện di Minicap Flex Piercing </v>
          </cell>
          <cell r="F1305" t="str">
            <v>Dung dịch ly giải</v>
          </cell>
          <cell r="G1305" t="str">
            <v>2055 CAPILLARYS HEMOGLOBIN(E) HEMOLYSING</v>
          </cell>
          <cell r="H1305" t="str">
            <v>ml</v>
          </cell>
          <cell r="I1305" t="str">
            <v>Sebia</v>
          </cell>
          <cell r="J1305" t="str">
            <v>Pháp</v>
          </cell>
          <cell r="K1305" t="str">
            <v>Hộp/1 x 700 ml</v>
          </cell>
          <cell r="L1305" t="str">
            <v>Công Ty Tnhh Một Thành Viên Vimedimex Bình Dương</v>
          </cell>
          <cell r="M1305">
            <v>7200</v>
          </cell>
          <cell r="N1305">
            <v>100</v>
          </cell>
          <cell r="O1305">
            <v>720000</v>
          </cell>
          <cell r="P1305">
            <v>88</v>
          </cell>
          <cell r="Q1305" t="str">
            <v>304/QĐ-SYT</v>
          </cell>
        </row>
        <row r="1306">
          <cell r="C1306">
            <v>1362</v>
          </cell>
          <cell r="D1306" t="str">
            <v>HC1362</v>
          </cell>
          <cell r="E1306" t="str">
            <v xml:space="preserve">Máy điện di Minicap Flex Piercing </v>
          </cell>
          <cell r="F1306" t="str">
            <v>Dung dịch rửa máy</v>
          </cell>
          <cell r="G1306" t="str">
            <v>2251 MINICAP FLEX PIERCING CAPICLEAN</v>
          </cell>
          <cell r="H1306" t="str">
            <v>ml</v>
          </cell>
          <cell r="I1306" t="str">
            <v>Sebia</v>
          </cell>
          <cell r="J1306" t="str">
            <v>Pháp</v>
          </cell>
          <cell r="K1306" t="str">
            <v>Hộp/1 x 25 ml</v>
          </cell>
          <cell r="L1306" t="str">
            <v>Công Ty Tnhh Một Thành Viên Vimedimex Bình Dương</v>
          </cell>
          <cell r="M1306">
            <v>153600</v>
          </cell>
          <cell r="N1306">
            <v>560</v>
          </cell>
          <cell r="O1306">
            <v>86016000</v>
          </cell>
          <cell r="P1306">
            <v>88</v>
          </cell>
          <cell r="Q1306" t="str">
            <v>304/QĐ-SYT</v>
          </cell>
        </row>
        <row r="1307">
          <cell r="C1307">
            <v>1363</v>
          </cell>
          <cell r="D1307" t="str">
            <v>HC1363</v>
          </cell>
          <cell r="E1307" t="str">
            <v>Máy định danh và kháng sinh đồ Model: Vitek 2 Compact 30 Hãng: Biomerieux</v>
          </cell>
          <cell r="F1307" t="str">
            <v>Dung dịch pha loãng mẫu saline solution 0.45%</v>
          </cell>
          <cell r="G1307" t="str">
            <v>Vitek2 0.45% SODIUM CHLORIDEDILUENT</v>
          </cell>
          <cell r="H1307" t="str">
            <v>Túi</v>
          </cell>
          <cell r="I1307" t="str">
            <v>Laboratorios PISA S. A. de C. V</v>
          </cell>
          <cell r="J1307" t="str">
            <v>Mexico</v>
          </cell>
          <cell r="K1307" t="str">
            <v>Thùng 14 túi/túi 1000ml</v>
          </cell>
          <cell r="L1307" t="str">
            <v>Công Ty Tnhh Mtv Thiết Bị Y Tế Tiến Phát</v>
          </cell>
          <cell r="M1307">
            <v>412650</v>
          </cell>
          <cell r="N1307">
            <v>28</v>
          </cell>
          <cell r="O1307">
            <v>11554200</v>
          </cell>
          <cell r="P1307">
            <v>75</v>
          </cell>
          <cell r="Q1307" t="str">
            <v>304/QĐ-SYT</v>
          </cell>
        </row>
        <row r="1308">
          <cell r="C1308">
            <v>1364</v>
          </cell>
          <cell r="D1308" t="str">
            <v>HC1364</v>
          </cell>
          <cell r="E1308" t="str">
            <v>Máy định danh và kháng sinh đồ Model: Vitek 2 Compact 30 Hãng: Biomerieux</v>
          </cell>
          <cell r="F1308" t="str">
            <v>hóa chất định danh nhóm vi khuẩn khó mọc</v>
          </cell>
          <cell r="G1308" t="str">
            <v>NH TEST KIT</v>
          </cell>
          <cell r="H1308" t="str">
            <v>Card</v>
          </cell>
          <cell r="I1308" t="str">
            <v>BioMerieux</v>
          </cell>
          <cell r="J1308" t="str">
            <v>Mỹ</v>
          </cell>
          <cell r="K1308" t="str">
            <v>Hộp/20 Cards</v>
          </cell>
          <cell r="L1308" t="str">
            <v>Công Ty Tnhh Mtv Thiết Bị Y Tế Tiến Phát</v>
          </cell>
          <cell r="M1308">
            <v>207900</v>
          </cell>
          <cell r="N1308">
            <v>500</v>
          </cell>
          <cell r="O1308">
            <v>103950000</v>
          </cell>
          <cell r="P1308">
            <v>75</v>
          </cell>
          <cell r="Q1308" t="str">
            <v>304/QĐ-SYT</v>
          </cell>
        </row>
        <row r="1309">
          <cell r="C1309">
            <v>1365</v>
          </cell>
          <cell r="D1309" t="str">
            <v>HC1365</v>
          </cell>
          <cell r="E1309" t="str">
            <v>Máy định danh và kháng sinh đồ Model: Vitek 2 Compact 30 Hãng: Biomerieux</v>
          </cell>
          <cell r="F1309" t="str">
            <v>hóa chất định danh nhóm vi khuẩn kỵ khí</v>
          </cell>
          <cell r="G1309" t="str">
            <v>ANC TEST KIT</v>
          </cell>
          <cell r="H1309" t="str">
            <v>Card</v>
          </cell>
          <cell r="I1309" t="str">
            <v>BioMerieux</v>
          </cell>
          <cell r="J1309" t="str">
            <v>Mỹ</v>
          </cell>
          <cell r="K1309" t="str">
            <v>Hộp/20 Cards</v>
          </cell>
          <cell r="L1309" t="str">
            <v>Công Ty Tnhh Mtv Thiết Bị Y Tế Tiến Phát</v>
          </cell>
          <cell r="M1309">
            <v>207900</v>
          </cell>
          <cell r="N1309">
            <v>100</v>
          </cell>
          <cell r="O1309">
            <v>20790000</v>
          </cell>
          <cell r="P1309">
            <v>75</v>
          </cell>
          <cell r="Q1309" t="str">
            <v>304/QĐ-SYT</v>
          </cell>
        </row>
        <row r="1310">
          <cell r="C1310">
            <v>1366</v>
          </cell>
          <cell r="D1310" t="str">
            <v>HC1366</v>
          </cell>
          <cell r="E1310" t="str">
            <v>Máy định danh và kháng sinh đồ Model: Vitek 2 Compact 30 Hãng: Biomerieux</v>
          </cell>
          <cell r="F1310" t="str">
            <v>Hóa chất định danh vi khuẩn gram âm</v>
          </cell>
          <cell r="G1310" t="str">
            <v>GN TEST KIT</v>
          </cell>
          <cell r="H1310" t="str">
            <v>Card</v>
          </cell>
          <cell r="I1310" t="str">
            <v>BioMerieux</v>
          </cell>
          <cell r="J1310" t="str">
            <v>Mỹ</v>
          </cell>
          <cell r="K1310" t="str">
            <v>Hộp/20 Cards</v>
          </cell>
          <cell r="L1310" t="str">
            <v>Công Ty Tnhh Mtv Thiết Bị Y Tế Tiến Phát</v>
          </cell>
          <cell r="M1310">
            <v>207900</v>
          </cell>
          <cell r="N1310">
            <v>1500</v>
          </cell>
          <cell r="O1310">
            <v>311850000</v>
          </cell>
          <cell r="P1310">
            <v>75</v>
          </cell>
          <cell r="Q1310" t="str">
            <v>304/QĐ-SYT</v>
          </cell>
        </row>
        <row r="1311">
          <cell r="C1311">
            <v>1367</v>
          </cell>
          <cell r="D1311" t="str">
            <v>HC1367</v>
          </cell>
          <cell r="E1311" t="str">
            <v>Máy định danh và kháng sinh đồ Model: Vitek 2 Compact 30 Hãng: Biomerieux</v>
          </cell>
          <cell r="F1311" t="str">
            <v>Hóa chất định danh vi khuẩn gram dương</v>
          </cell>
          <cell r="G1311" t="str">
            <v>GP TEST KIT</v>
          </cell>
          <cell r="H1311" t="str">
            <v>Card</v>
          </cell>
          <cell r="I1311" t="str">
            <v>BioMerieux</v>
          </cell>
          <cell r="J1311" t="str">
            <v>Mỹ</v>
          </cell>
          <cell r="K1311" t="str">
            <v>Hộp/20 Cards</v>
          </cell>
          <cell r="L1311" t="str">
            <v>Công Ty Tnhh Mtv Thiết Bị Y Tế Tiến Phát</v>
          </cell>
          <cell r="M1311">
            <v>207900</v>
          </cell>
          <cell r="N1311">
            <v>1500</v>
          </cell>
          <cell r="O1311">
            <v>311850000</v>
          </cell>
          <cell r="P1311">
            <v>75</v>
          </cell>
          <cell r="Q1311" t="str">
            <v>304/QĐ-SYT</v>
          </cell>
        </row>
        <row r="1312">
          <cell r="C1312">
            <v>1368</v>
          </cell>
          <cell r="D1312" t="str">
            <v>HC1368</v>
          </cell>
          <cell r="E1312" t="str">
            <v>Máy định danh và kháng sinh đồ Model: Vitek 2 Compact 30 Hãng: Biomerieux</v>
          </cell>
          <cell r="F1312" t="str">
            <v>Hóa chất định danh vi nấm</v>
          </cell>
          <cell r="G1312" t="str">
            <v>YST TEST KIT</v>
          </cell>
          <cell r="H1312" t="str">
            <v>Card</v>
          </cell>
          <cell r="I1312" t="str">
            <v>BioMerieux</v>
          </cell>
          <cell r="J1312" t="str">
            <v>Mỹ</v>
          </cell>
          <cell r="K1312" t="str">
            <v>Hộp/20 Cards</v>
          </cell>
          <cell r="L1312" t="str">
            <v>Công Ty Tnhh Mtv Thiết Bị Y Tế Tiến Phát</v>
          </cell>
          <cell r="M1312">
            <v>207900</v>
          </cell>
          <cell r="N1312">
            <v>500</v>
          </cell>
          <cell r="O1312">
            <v>103950000</v>
          </cell>
          <cell r="P1312">
            <v>75</v>
          </cell>
          <cell r="Q1312" t="str">
            <v>304/QĐ-SYT</v>
          </cell>
        </row>
        <row r="1313">
          <cell r="C1313">
            <v>1369</v>
          </cell>
          <cell r="D1313" t="str">
            <v>HC1369</v>
          </cell>
          <cell r="E1313" t="str">
            <v>Máy định danh và kháng sinh đồ Model: Vitek 2 Compact 30 Hãng: Biomerieux</v>
          </cell>
          <cell r="F1313" t="str">
            <v>Hóa chất kháng sinh đồ cho vi khuẩn gram âm</v>
          </cell>
          <cell r="G1313" t="str">
            <v>"AST GN --/N--/XN-- TEST KIT  (''--'' là mã số tùy theo nhu cầu sử dụng của khách hàng)"</v>
          </cell>
          <cell r="H1313" t="str">
            <v>Card</v>
          </cell>
          <cell r="I1313" t="str">
            <v>BioMerieux</v>
          </cell>
          <cell r="J1313" t="str">
            <v>Mỹ</v>
          </cell>
          <cell r="K1313" t="str">
            <v>Hộp/20 Cards</v>
          </cell>
          <cell r="L1313" t="str">
            <v>Công Ty Tnhh Mtv Thiết Bị Y Tế Tiến Phát</v>
          </cell>
          <cell r="M1313">
            <v>207900</v>
          </cell>
          <cell r="N1313">
            <v>2000</v>
          </cell>
          <cell r="O1313">
            <v>415800000</v>
          </cell>
          <cell r="P1313">
            <v>75</v>
          </cell>
          <cell r="Q1313" t="str">
            <v>304/QĐ-SYT</v>
          </cell>
        </row>
        <row r="1314">
          <cell r="C1314">
            <v>1370</v>
          </cell>
          <cell r="D1314" t="str">
            <v>HC1370</v>
          </cell>
          <cell r="E1314" t="str">
            <v>Máy định danh và kháng sinh đồ Model: Vitek 2 Compact 30 Hãng: Biomerieux</v>
          </cell>
          <cell r="F1314" t="str">
            <v>Hóa chất kháng sinh đồ cho vi khuẩn gram dương</v>
          </cell>
          <cell r="G1314" t="str">
            <v>"AST GP -- /P--/ST-- TEST KIT(''--'' là mã số tùy theo nhu cầu sử dụng của khách hàng)"</v>
          </cell>
          <cell r="H1314" t="str">
            <v>Card</v>
          </cell>
          <cell r="I1314" t="str">
            <v>BioMerieux</v>
          </cell>
          <cell r="J1314" t="str">
            <v>Mỹ</v>
          </cell>
          <cell r="K1314" t="str">
            <v>Hộp/20 Cards</v>
          </cell>
          <cell r="L1314" t="str">
            <v>Công Ty Tnhh Mtv Thiết Bị Y Tế Tiến Phát</v>
          </cell>
          <cell r="M1314">
            <v>207900</v>
          </cell>
          <cell r="N1314">
            <v>1500</v>
          </cell>
          <cell r="O1314">
            <v>311850000</v>
          </cell>
          <cell r="P1314">
            <v>75</v>
          </cell>
          <cell r="Q1314" t="str">
            <v>304/QĐ-SYT</v>
          </cell>
        </row>
        <row r="1315">
          <cell r="C1315">
            <v>1371</v>
          </cell>
          <cell r="D1315" t="str">
            <v>HC1371</v>
          </cell>
          <cell r="E1315" t="str">
            <v>Máy định danh và kháng sinh đồ Model: Vitek 2 Compact 30 Hãng: Biomerieux</v>
          </cell>
          <cell r="F1315" t="str">
            <v>Hóa chất kháng sinh đồ vi nấm</v>
          </cell>
          <cell r="G1315" t="str">
            <v>AST YS08 TEST KIT</v>
          </cell>
          <cell r="H1315" t="str">
            <v>Card</v>
          </cell>
          <cell r="I1315" t="str">
            <v>BioMerieux</v>
          </cell>
          <cell r="J1315" t="str">
            <v>Mỹ</v>
          </cell>
          <cell r="K1315" t="str">
            <v>Hộp/20 Cards</v>
          </cell>
          <cell r="L1315" t="str">
            <v>Công Ty Tnhh Mtv Thiết Bị Y Tế Tiến Phát</v>
          </cell>
          <cell r="M1315">
            <v>207900</v>
          </cell>
          <cell r="N1315">
            <v>500</v>
          </cell>
          <cell r="O1315">
            <v>103950000</v>
          </cell>
          <cell r="P1315">
            <v>75</v>
          </cell>
          <cell r="Q1315" t="str">
            <v>304/QĐ-SYT</v>
          </cell>
        </row>
        <row r="1316">
          <cell r="C1316">
            <v>1372</v>
          </cell>
          <cell r="D1316" t="str">
            <v>HC1372</v>
          </cell>
          <cell r="E1316" t="str">
            <v>Máy định danh và kháng sinh đồ Model: Vitek 2 Compact 30 Hãng: Biomerieux</v>
          </cell>
          <cell r="F1316" t="str">
            <v>Ống tube chuẩn bị mẫu</v>
          </cell>
          <cell r="G1316" t="str">
            <v>UNSENSITIZED TUBES (12x75mm)</v>
          </cell>
          <cell r="H1316" t="str">
            <v>Ống</v>
          </cell>
          <cell r="I1316" t="str">
            <v>Greiner Bio-One GmbH</v>
          </cell>
          <cell r="J1316" t="str">
            <v>Đức</v>
          </cell>
          <cell r="K1316" t="str">
            <v>Thùng/2000 ống</v>
          </cell>
          <cell r="L1316" t="str">
            <v>Công Ty Tnhh Mtv Thiết Bị Y Tế Tiến Phát</v>
          </cell>
          <cell r="M1316">
            <v>7728</v>
          </cell>
          <cell r="N1316">
            <v>4000</v>
          </cell>
          <cell r="O1316">
            <v>30912000</v>
          </cell>
          <cell r="P1316">
            <v>75</v>
          </cell>
          <cell r="Q1316" t="str">
            <v>304/QĐ-SYT</v>
          </cell>
        </row>
        <row r="1317">
          <cell r="C1317">
            <v>1373</v>
          </cell>
          <cell r="D1317" t="str">
            <v>HC1373</v>
          </cell>
          <cell r="E1317" t="str">
            <v>Máy định danh vi khuẩn H.Pylori bằng phương pháp đo phổ quang hồng ngoại (C13). Model: Force 200</v>
          </cell>
          <cell r="F1317" t="str">
            <v>Bộ xét nghiệm hơi thở C13 (Urea 13C Breath Test kit)</v>
          </cell>
          <cell r="G1317" t="str">
            <v>Double chamber breath bag (Test phân tích C13 hơi thở)</v>
          </cell>
          <cell r="H1317" t="str">
            <v>Test</v>
          </cell>
          <cell r="I1317" t="str">
            <v>Delta Analytics</v>
          </cell>
          <cell r="J1317" t="str">
            <v>Đức</v>
          </cell>
          <cell r="K1317" t="str">
            <v>Bộ/ Urê 13 C + 01 túi thổi đôi + 01 ống thổi (bộ = test)</v>
          </cell>
          <cell r="L1317" t="str">
            <v>Công Ty Tnhh Thương Mại Kỷ Thuật Y Tế Vạn Xuân</v>
          </cell>
          <cell r="M1317">
            <v>495000</v>
          </cell>
          <cell r="N1317">
            <v>2800</v>
          </cell>
          <cell r="O1317">
            <v>1386000000</v>
          </cell>
          <cell r="P1317">
            <v>83</v>
          </cell>
          <cell r="Q1317" t="str">
            <v>304/QĐ-SYT</v>
          </cell>
        </row>
        <row r="1318">
          <cell r="C1318">
            <v>1374</v>
          </cell>
          <cell r="D1318" t="str">
            <v>HC1374</v>
          </cell>
          <cell r="E1318" t="str">
            <v>Máy định danh vi khuẩn và kháng sinh đồ BD Phoenix</v>
          </cell>
          <cell r="F1318" t="str">
            <v>Bottle blood agar base 500g</v>
          </cell>
          <cell r="G1318" t="str">
            <v>Blood Agar Base 500g</v>
          </cell>
          <cell r="H1318" t="str">
            <v>Gam</v>
          </cell>
          <cell r="I1318" t="str">
            <v>Becton Dickinson (BD)</v>
          </cell>
          <cell r="J1318" t="str">
            <v>Mỹ</v>
          </cell>
          <cell r="K1318" t="str">
            <v>500 gam/hộp</v>
          </cell>
          <cell r="L1318" t="str">
            <v>Công Ty Tnhh Kỹ Thuật Thương Mại Cầu Vồng</v>
          </cell>
          <cell r="M1318">
            <v>3454</v>
          </cell>
          <cell r="N1318">
            <v>1500</v>
          </cell>
          <cell r="O1318">
            <v>5181000</v>
          </cell>
          <cell r="P1318">
            <v>6</v>
          </cell>
          <cell r="Q1318" t="str">
            <v>304/QĐ-SYT</v>
          </cell>
        </row>
        <row r="1319">
          <cell r="C1319">
            <v>1375</v>
          </cell>
          <cell r="D1319" t="str">
            <v>HC1375</v>
          </cell>
          <cell r="E1319" t="str">
            <v>Máy định danh vi khuẩn và kháng sinh đồ BD Phoenix</v>
          </cell>
          <cell r="F1319" t="str">
            <v>Bottle brain heart infusion bbl 500g</v>
          </cell>
          <cell r="G1319" t="str">
            <v>Brain Heart Infusion</v>
          </cell>
          <cell r="H1319" t="str">
            <v>Gam</v>
          </cell>
          <cell r="I1319" t="str">
            <v>Becton Dickinson (BD)</v>
          </cell>
          <cell r="J1319" t="str">
            <v>Mỹ</v>
          </cell>
          <cell r="K1319" t="str">
            <v>500 gam/hộp</v>
          </cell>
          <cell r="L1319" t="str">
            <v>Công Ty Tnhh Kỹ Thuật Thương Mại Cầu Vồng</v>
          </cell>
          <cell r="M1319">
            <v>3520</v>
          </cell>
          <cell r="N1319">
            <v>1500</v>
          </cell>
          <cell r="O1319">
            <v>5280000</v>
          </cell>
          <cell r="P1319">
            <v>6</v>
          </cell>
          <cell r="Q1319" t="str">
            <v>304/QĐ-SYT</v>
          </cell>
        </row>
        <row r="1320">
          <cell r="C1320">
            <v>1376</v>
          </cell>
          <cell r="D1320" t="str">
            <v>HC1376</v>
          </cell>
          <cell r="E1320" t="str">
            <v>Máy định danh vi khuẩn và kháng sinh đồ BD Phoenix</v>
          </cell>
          <cell r="F1320" t="str">
            <v>Bottle chromagar orientation 500 g</v>
          </cell>
          <cell r="G1320" t="str">
            <v>Chromagar Orientation</v>
          </cell>
          <cell r="H1320" t="str">
            <v>Gam</v>
          </cell>
          <cell r="I1320" t="str">
            <v>Becton Dickinson (BD)</v>
          </cell>
          <cell r="J1320" t="str">
            <v>Mỹ</v>
          </cell>
          <cell r="K1320" t="str">
            <v>500 gam/ hộp</v>
          </cell>
          <cell r="L1320" t="str">
            <v>Công Ty Tnhh Kỹ Thuật Thương Mại Cầu Vồng</v>
          </cell>
          <cell r="M1320">
            <v>14344</v>
          </cell>
          <cell r="N1320">
            <v>1500</v>
          </cell>
          <cell r="O1320">
            <v>21516000</v>
          </cell>
          <cell r="P1320">
            <v>6</v>
          </cell>
          <cell r="Q1320" t="str">
            <v>304/QĐ-SYT</v>
          </cell>
        </row>
        <row r="1321">
          <cell r="C1321">
            <v>1377</v>
          </cell>
          <cell r="D1321" t="str">
            <v>HC1377</v>
          </cell>
          <cell r="E1321" t="str">
            <v>Máy định danh vi khuẩn và kháng sinh đồ tự động Beckman Coulter Walk away 40/96</v>
          </cell>
          <cell r="F1321" t="str">
            <v>Barcode Label Paper</v>
          </cell>
          <cell r="G1321" t="str">
            <v>Barcode Label Paper</v>
          </cell>
          <cell r="H1321" t="str">
            <v xml:space="preserve">Tờ
</v>
          </cell>
          <cell r="I1321" t="str">
            <v>Beckman Coulter</v>
          </cell>
          <cell r="J1321" t="str">
            <v>USA</v>
          </cell>
          <cell r="K1321" t="str">
            <v>5000 tờ</v>
          </cell>
          <cell r="L1321" t="str">
            <v xml:space="preserve">Công Ty Tnhh Thiết Bị Minh Tâm </v>
          </cell>
          <cell r="M1321">
            <v>385</v>
          </cell>
          <cell r="N1321">
            <v>20000</v>
          </cell>
          <cell r="O1321">
            <v>7700000</v>
          </cell>
          <cell r="P1321">
            <v>46</v>
          </cell>
          <cell r="Q1321" t="str">
            <v>304/QĐ-SYT</v>
          </cell>
        </row>
        <row r="1322">
          <cell r="C1322">
            <v>1378</v>
          </cell>
          <cell r="D1322" t="str">
            <v>HC1378</v>
          </cell>
          <cell r="E1322" t="str">
            <v>Máy định danh vi khuẩn và kháng sinh đồ tự động Beckman Coulter Walk away 40/96</v>
          </cell>
          <cell r="F1322" t="str">
            <v>Microscan Anaerobe lD Panel Type</v>
          </cell>
          <cell r="G1322" t="str">
            <v>MicroScan Rapid Anaerobe ID Panel</v>
          </cell>
          <cell r="H1322" t="str">
            <v xml:space="preserve">Cái
</v>
          </cell>
          <cell r="I1322" t="str">
            <v>Beckman Coulter</v>
          </cell>
          <cell r="J1322" t="str">
            <v>USA</v>
          </cell>
          <cell r="K1322" t="str">
            <v>20 cái</v>
          </cell>
          <cell r="L1322" t="str">
            <v xml:space="preserve">Công Ty Tnhh Thiết Bị Minh Tâm </v>
          </cell>
          <cell r="M1322">
            <v>187740</v>
          </cell>
          <cell r="N1322">
            <v>500</v>
          </cell>
          <cell r="O1322">
            <v>93870000</v>
          </cell>
          <cell r="P1322">
            <v>46</v>
          </cell>
          <cell r="Q1322" t="str">
            <v>304/QĐ-SYT</v>
          </cell>
        </row>
        <row r="1323">
          <cell r="C1323">
            <v>1379</v>
          </cell>
          <cell r="D1323" t="str">
            <v>HC1379</v>
          </cell>
          <cell r="E1323" t="str">
            <v>Máy định danh vi khuẩn và kháng sinh đồ tự động Beckman Coulter Walk away 40/96</v>
          </cell>
          <cell r="F1323" t="str">
            <v>MicroScan 0.05N Sodium Hydroxide</v>
          </cell>
          <cell r="G1323" t="str">
            <v>MicroScan 0.05N Sodium Hydroxide</v>
          </cell>
          <cell r="H1323" t="str">
            <v xml:space="preserve">ml
</v>
          </cell>
          <cell r="I1323" t="str">
            <v>Beckman Coulter</v>
          </cell>
          <cell r="J1323" t="str">
            <v>USA</v>
          </cell>
          <cell r="K1323" t="str">
            <v>250 mL</v>
          </cell>
          <cell r="L1323" t="str">
            <v xml:space="preserve">Công Ty Tnhh Thiết Bị Minh Tâm </v>
          </cell>
          <cell r="M1323">
            <v>5544</v>
          </cell>
          <cell r="N1323">
            <v>3750</v>
          </cell>
          <cell r="O1323">
            <v>20790000</v>
          </cell>
          <cell r="P1323">
            <v>46</v>
          </cell>
          <cell r="Q1323" t="str">
            <v>304/QĐ-SYT</v>
          </cell>
        </row>
        <row r="1324">
          <cell r="C1324">
            <v>1380</v>
          </cell>
          <cell r="D1324" t="str">
            <v>HC1380</v>
          </cell>
          <cell r="E1324" t="str">
            <v>Máy định danh vi khuẩn và kháng sinh đồ tự động Beckman Coulter Walk away 40/96</v>
          </cell>
          <cell r="F1324" t="str">
            <v>MicroScan 0.5% N,N-Dimethylalphanaphthylamine</v>
          </cell>
          <cell r="G1324" t="str">
            <v>MicroScan 0.5% N,N-Dimethylalphanaphthylamine</v>
          </cell>
          <cell r="H1324" t="str">
            <v xml:space="preserve">ml
</v>
          </cell>
          <cell r="I1324" t="str">
            <v>Beckman Coulter</v>
          </cell>
          <cell r="J1324" t="str">
            <v>USA</v>
          </cell>
          <cell r="K1324" t="str">
            <v>30 mL</v>
          </cell>
          <cell r="L1324" t="str">
            <v xml:space="preserve">Công Ty Tnhh Thiết Bị Minh Tâm </v>
          </cell>
          <cell r="M1324">
            <v>46263</v>
          </cell>
          <cell r="N1324">
            <v>1200</v>
          </cell>
          <cell r="O1324">
            <v>55515600</v>
          </cell>
          <cell r="P1324">
            <v>46</v>
          </cell>
          <cell r="Q1324" t="str">
            <v>304/QĐ-SYT</v>
          </cell>
        </row>
        <row r="1325">
          <cell r="C1325">
            <v>1381</v>
          </cell>
          <cell r="D1325" t="str">
            <v>HC1381</v>
          </cell>
          <cell r="E1325" t="str">
            <v>Máy định danh vi khuẩn và kháng sinh đồ tự động Beckman Coulter Walk away 40/96</v>
          </cell>
          <cell r="F1325" t="str">
            <v>MicroScan 0.8% Sulfanilic Acid</v>
          </cell>
          <cell r="G1325" t="str">
            <v>MicroScan 0.8% Sulfanilic Acid</v>
          </cell>
          <cell r="H1325" t="str">
            <v xml:space="preserve">ml
</v>
          </cell>
          <cell r="I1325" t="str">
            <v>Beckman Coulter</v>
          </cell>
          <cell r="J1325" t="str">
            <v>USA</v>
          </cell>
          <cell r="K1325" t="str">
            <v>30 mL</v>
          </cell>
          <cell r="L1325" t="str">
            <v xml:space="preserve">Công Ty Tnhh Thiết Bị Minh Tâm </v>
          </cell>
          <cell r="M1325">
            <v>46263</v>
          </cell>
          <cell r="N1325">
            <v>1200</v>
          </cell>
          <cell r="O1325">
            <v>55515600</v>
          </cell>
          <cell r="P1325">
            <v>46</v>
          </cell>
          <cell r="Q1325" t="str">
            <v>304/QĐ-SYT</v>
          </cell>
        </row>
        <row r="1326">
          <cell r="C1326">
            <v>1382</v>
          </cell>
          <cell r="D1326" t="str">
            <v>HC1382</v>
          </cell>
          <cell r="E1326" t="str">
            <v>Máy định danh vi khuẩn và kháng sinh đồ tự động Beckman Coulter Walk away 40/96</v>
          </cell>
          <cell r="F1326" t="str">
            <v>MicroScan 10% Ferric Chloride</v>
          </cell>
          <cell r="G1326" t="str">
            <v>MicroScan 10% Ferric Chloride</v>
          </cell>
          <cell r="H1326" t="str">
            <v xml:space="preserve">ml
</v>
          </cell>
          <cell r="I1326" t="str">
            <v>Beckman Coulter</v>
          </cell>
          <cell r="J1326" t="str">
            <v>USA</v>
          </cell>
          <cell r="K1326" t="str">
            <v>30 mL</v>
          </cell>
          <cell r="L1326" t="str">
            <v xml:space="preserve">Công Ty Tnhh Thiết Bị Minh Tâm </v>
          </cell>
          <cell r="M1326">
            <v>52626</v>
          </cell>
          <cell r="N1326">
            <v>1200</v>
          </cell>
          <cell r="O1326">
            <v>63151200</v>
          </cell>
          <cell r="P1326">
            <v>46</v>
          </cell>
          <cell r="Q1326" t="str">
            <v>304/QĐ-SYT</v>
          </cell>
        </row>
        <row r="1327">
          <cell r="C1327">
            <v>1383</v>
          </cell>
          <cell r="D1327" t="str">
            <v>HC1383</v>
          </cell>
          <cell r="E1327" t="str">
            <v>Máy định danh vi khuẩn và kháng sinh đồ tự động Beckman Coulter Walk away 40/96</v>
          </cell>
          <cell r="F1327" t="str">
            <v>MicroScan 40% Potassium Hydroxide</v>
          </cell>
          <cell r="G1327" t="str">
            <v>MicroScan 40% Potassium Hydroxide</v>
          </cell>
          <cell r="H1327" t="str">
            <v xml:space="preserve">ml
</v>
          </cell>
          <cell r="I1327" t="str">
            <v>Beckman Coulter</v>
          </cell>
          <cell r="J1327" t="str">
            <v>USA</v>
          </cell>
          <cell r="K1327" t="str">
            <v>30 mL</v>
          </cell>
          <cell r="L1327" t="str">
            <v xml:space="preserve">Công Ty Tnhh Thiết Bị Minh Tâm </v>
          </cell>
          <cell r="M1327">
            <v>46263</v>
          </cell>
          <cell r="N1327">
            <v>1200</v>
          </cell>
          <cell r="O1327">
            <v>55515600</v>
          </cell>
          <cell r="P1327">
            <v>46</v>
          </cell>
          <cell r="Q1327" t="str">
            <v>304/QĐ-SYT</v>
          </cell>
        </row>
        <row r="1328">
          <cell r="C1328">
            <v>1384</v>
          </cell>
          <cell r="D1328" t="str">
            <v>HC1384</v>
          </cell>
          <cell r="E1328" t="str">
            <v>Máy định danh vi khuẩn và kháng sinh đồ tự động Beckman Coulter Walk away 40/96</v>
          </cell>
          <cell r="F1328" t="str">
            <v>Microscan 96 Well Tray Lids</v>
          </cell>
          <cell r="G1328" t="str">
            <v>Microscan 96 Well Tray Lids</v>
          </cell>
          <cell r="H1328" t="str">
            <v xml:space="preserve">Cái
</v>
          </cell>
          <cell r="I1328" t="str">
            <v>Beckman Coulter</v>
          </cell>
          <cell r="J1328" t="str">
            <v>USA</v>
          </cell>
          <cell r="K1328" t="str">
            <v>240 cái</v>
          </cell>
          <cell r="L1328" t="str">
            <v xml:space="preserve">Công Ty Tnhh Thiết Bị Minh Tâm </v>
          </cell>
          <cell r="M1328">
            <v>14487</v>
          </cell>
          <cell r="N1328">
            <v>9600</v>
          </cell>
          <cell r="O1328">
            <v>139075200</v>
          </cell>
          <cell r="P1328">
            <v>46</v>
          </cell>
          <cell r="Q1328" t="str">
            <v>304/QĐ-SYT</v>
          </cell>
        </row>
        <row r="1329">
          <cell r="C1329">
            <v>1385</v>
          </cell>
          <cell r="D1329" t="str">
            <v>HC1385</v>
          </cell>
          <cell r="E1329" t="str">
            <v>Máy định danh vi khuẩn và kháng sinh đồ tự động Beckman Coulter Walk away 40/96</v>
          </cell>
          <cell r="F1329" t="str">
            <v>MicroScan Alpha Naphthol</v>
          </cell>
          <cell r="G1329" t="str">
            <v>MicroScan Alpha Naphthol</v>
          </cell>
          <cell r="H1329" t="str">
            <v xml:space="preserve">ml
</v>
          </cell>
          <cell r="I1329" t="str">
            <v>Beckman Coulter</v>
          </cell>
          <cell r="J1329" t="str">
            <v>USA</v>
          </cell>
          <cell r="K1329" t="str">
            <v>30 mL</v>
          </cell>
          <cell r="L1329" t="str">
            <v xml:space="preserve">Công Ty Tnhh Thiết Bị Minh Tâm </v>
          </cell>
          <cell r="M1329">
            <v>46263</v>
          </cell>
          <cell r="N1329">
            <v>1200</v>
          </cell>
          <cell r="O1329">
            <v>55515600</v>
          </cell>
          <cell r="P1329">
            <v>46</v>
          </cell>
          <cell r="Q1329" t="str">
            <v>304/QĐ-SYT</v>
          </cell>
        </row>
        <row r="1330">
          <cell r="C1330">
            <v>1386</v>
          </cell>
          <cell r="D1330" t="str">
            <v>HC1386</v>
          </cell>
          <cell r="E1330" t="str">
            <v>Máy định danh vi khuẩn và kháng sinh đồ tự động Beckman Coulter Walk away 40/96</v>
          </cell>
          <cell r="F1330" t="str">
            <v>MicroScan HNID Indole Reagent</v>
          </cell>
          <cell r="G1330" t="str">
            <v>MicroScan HNID Indole Reagent</v>
          </cell>
          <cell r="H1330" t="str">
            <v xml:space="preserve">ml
</v>
          </cell>
          <cell r="I1330" t="str">
            <v>Beckman Coulter</v>
          </cell>
          <cell r="J1330" t="str">
            <v>USA</v>
          </cell>
          <cell r="K1330" t="str">
            <v>30 mL</v>
          </cell>
          <cell r="L1330" t="str">
            <v xml:space="preserve">Công Ty Tnhh Thiết Bị Minh Tâm </v>
          </cell>
          <cell r="M1330">
            <v>46263</v>
          </cell>
          <cell r="N1330">
            <v>600</v>
          </cell>
          <cell r="O1330">
            <v>27757800</v>
          </cell>
          <cell r="P1330">
            <v>46</v>
          </cell>
          <cell r="Q1330" t="str">
            <v>304/QĐ-SYT</v>
          </cell>
        </row>
        <row r="1331">
          <cell r="C1331">
            <v>1387</v>
          </cell>
          <cell r="D1331" t="str">
            <v>HC1387</v>
          </cell>
          <cell r="E1331" t="str">
            <v>Máy định danh vi khuẩn và kháng sinh đồ tự động Beckman Coulter Walk away 40/96</v>
          </cell>
          <cell r="F1331" t="str">
            <v>MicroScan HNID Inoculum Broth</v>
          </cell>
          <cell r="G1331" t="str">
            <v>MicroScan HNID Inoculum Broth</v>
          </cell>
          <cell r="H1331" t="str">
            <v xml:space="preserve">lọ
</v>
          </cell>
          <cell r="I1331" t="str">
            <v>Beckman Coulter</v>
          </cell>
          <cell r="J1331" t="str">
            <v>USA</v>
          </cell>
          <cell r="K1331" t="str">
            <v>60 lọ</v>
          </cell>
          <cell r="L1331" t="str">
            <v xml:space="preserve">Công Ty Tnhh Thiết Bị Minh Tâm </v>
          </cell>
          <cell r="M1331">
            <v>47166</v>
          </cell>
          <cell r="N1331">
            <v>300</v>
          </cell>
          <cell r="O1331">
            <v>14149800</v>
          </cell>
          <cell r="P1331">
            <v>46</v>
          </cell>
          <cell r="Q1331" t="str">
            <v>304/QĐ-SYT</v>
          </cell>
        </row>
        <row r="1332">
          <cell r="C1332">
            <v>1388</v>
          </cell>
          <cell r="D1332" t="str">
            <v>HC1388</v>
          </cell>
          <cell r="E1332" t="str">
            <v>Máy định danh vi khuẩn và kháng sinh đồ tự động Beckman Coulter Walk away 40/96</v>
          </cell>
          <cell r="F1332" t="str">
            <v>MicroScan HNID Panel</v>
          </cell>
          <cell r="G1332" t="str">
            <v>MicroScan HNID Panel</v>
          </cell>
          <cell r="H1332" t="str">
            <v xml:space="preserve">Cái
</v>
          </cell>
          <cell r="I1332" t="str">
            <v>Beckman Coulter</v>
          </cell>
          <cell r="J1332" t="str">
            <v>USA</v>
          </cell>
          <cell r="K1332" t="str">
            <v>20 cái</v>
          </cell>
          <cell r="L1332" t="str">
            <v xml:space="preserve">Công Ty Tnhh Thiết Bị Minh Tâm </v>
          </cell>
          <cell r="M1332">
            <v>187740</v>
          </cell>
          <cell r="N1332">
            <v>300</v>
          </cell>
          <cell r="O1332">
            <v>56322000</v>
          </cell>
          <cell r="P1332">
            <v>46</v>
          </cell>
          <cell r="Q1332" t="str">
            <v>304/QĐ-SYT</v>
          </cell>
        </row>
        <row r="1333">
          <cell r="C1333">
            <v>1389</v>
          </cell>
          <cell r="D1333" t="str">
            <v>HC1389</v>
          </cell>
          <cell r="E1333" t="str">
            <v>Máy định danh vi khuẩn và kháng sinh đồ tự động Beckman Coulter Walk away 40/96</v>
          </cell>
          <cell r="F1333" t="str">
            <v>MicroScan Inoculum Water - 3ml</v>
          </cell>
          <cell r="G1333" t="str">
            <v>MicroScan Inoculum Water - 3ml</v>
          </cell>
          <cell r="H1333" t="str">
            <v xml:space="preserve">Lọ
</v>
          </cell>
          <cell r="I1333" t="str">
            <v>Beckman Coulter</v>
          </cell>
          <cell r="J1333" t="str">
            <v>USA</v>
          </cell>
          <cell r="K1333" t="str">
            <v>60 lọ</v>
          </cell>
          <cell r="L1333" t="str">
            <v xml:space="preserve">Công Ty Tnhh Thiết Bị Minh Tâm </v>
          </cell>
          <cell r="M1333">
            <v>47166</v>
          </cell>
          <cell r="N1333">
            <v>9000</v>
          </cell>
          <cell r="O1333">
            <v>424494000</v>
          </cell>
          <cell r="P1333">
            <v>46</v>
          </cell>
          <cell r="Q1333" t="str">
            <v>304/QĐ-SYT</v>
          </cell>
        </row>
        <row r="1334">
          <cell r="C1334">
            <v>1390</v>
          </cell>
          <cell r="D1334" t="str">
            <v>HC1390</v>
          </cell>
          <cell r="E1334" t="str">
            <v>Máy định danh vi khuẩn và kháng sinh đồ tự động Beckman Coulter Walk away 40/96</v>
          </cell>
          <cell r="F1334" t="str">
            <v>MicroScan Inoculum Water with PLURONIC</v>
          </cell>
          <cell r="G1334" t="str">
            <v>MicroScan Inoculum Water with PLURONIC</v>
          </cell>
          <cell r="H1334" t="str">
            <v xml:space="preserve">Lọ
</v>
          </cell>
          <cell r="I1334" t="str">
            <v>Beckman Coulter</v>
          </cell>
          <cell r="J1334" t="str">
            <v>USA</v>
          </cell>
          <cell r="K1334" t="str">
            <v>60 lọ</v>
          </cell>
          <cell r="L1334" t="str">
            <v xml:space="preserve">Công Ty Tnhh Thiết Bị Minh Tâm </v>
          </cell>
          <cell r="M1334">
            <v>56217</v>
          </cell>
          <cell r="N1334">
            <v>9000</v>
          </cell>
          <cell r="O1334">
            <v>505953000</v>
          </cell>
          <cell r="P1334">
            <v>46</v>
          </cell>
          <cell r="Q1334" t="str">
            <v>304/QĐ-SYT</v>
          </cell>
        </row>
        <row r="1335">
          <cell r="C1335">
            <v>1391</v>
          </cell>
          <cell r="D1335" t="str">
            <v>HC1391</v>
          </cell>
          <cell r="E1335" t="str">
            <v>Máy định danh vi khuẩn và kháng sinh đồ tự động Beckman Coulter Walk away 40/96</v>
          </cell>
          <cell r="F1335" t="str">
            <v>MicroScan Kovac's Reagent</v>
          </cell>
          <cell r="G1335" t="str">
            <v>MicroScan Kovac's Reagent</v>
          </cell>
          <cell r="H1335" t="str">
            <v xml:space="preserve">ml
</v>
          </cell>
          <cell r="I1335" t="str">
            <v>Beckman Coulter</v>
          </cell>
          <cell r="J1335" t="str">
            <v>USA</v>
          </cell>
          <cell r="K1335" t="str">
            <v>30 mL</v>
          </cell>
          <cell r="L1335" t="str">
            <v xml:space="preserve">Công Ty Tnhh Thiết Bị Minh Tâm </v>
          </cell>
          <cell r="M1335">
            <v>46263</v>
          </cell>
          <cell r="N1335">
            <v>1350</v>
          </cell>
          <cell r="O1335">
            <v>62455050</v>
          </cell>
          <cell r="P1335">
            <v>46</v>
          </cell>
          <cell r="Q1335" t="str">
            <v>304/QĐ-SYT</v>
          </cell>
        </row>
        <row r="1336">
          <cell r="C1336">
            <v>1392</v>
          </cell>
          <cell r="D1336" t="str">
            <v>HC1392</v>
          </cell>
          <cell r="E1336" t="str">
            <v>Máy định danh vi khuẩn và kháng sinh đồ tự động Beckman Coulter Walk away 40/96</v>
          </cell>
          <cell r="F1336" t="str">
            <v>Microscan Microstrep plus Panel type 2</v>
          </cell>
          <cell r="G1336" t="str">
            <v>Microscan Microstrep plus Panel type 2</v>
          </cell>
          <cell r="H1336" t="str">
            <v xml:space="preserve">Cái
</v>
          </cell>
          <cell r="I1336" t="str">
            <v>Beckman Coulter</v>
          </cell>
          <cell r="J1336" t="str">
            <v>USA</v>
          </cell>
          <cell r="K1336" t="str">
            <v>20 cái</v>
          </cell>
          <cell r="L1336" t="str">
            <v xml:space="preserve">Công Ty Tnhh Thiết Bị Minh Tâm </v>
          </cell>
          <cell r="M1336">
            <v>187740</v>
          </cell>
          <cell r="N1336">
            <v>1000</v>
          </cell>
          <cell r="O1336">
            <v>187740000</v>
          </cell>
          <cell r="P1336">
            <v>46</v>
          </cell>
          <cell r="Q1336" t="str">
            <v>304/QĐ-SYT</v>
          </cell>
        </row>
        <row r="1337">
          <cell r="C1337">
            <v>1393</v>
          </cell>
          <cell r="D1337" t="str">
            <v>HC1393</v>
          </cell>
          <cell r="E1337" t="str">
            <v>Máy định danh vi khuẩn và kháng sinh đồ tự động Beckman Coulter Walk away 40/96</v>
          </cell>
          <cell r="F1337" t="str">
            <v>MicroScan Mineral Oil</v>
          </cell>
          <cell r="G1337" t="str">
            <v>MicroScan Mineral Oil</v>
          </cell>
          <cell r="H1337" t="str">
            <v xml:space="preserve">ml
</v>
          </cell>
          <cell r="I1337" t="str">
            <v>Beckman Coulter</v>
          </cell>
          <cell r="J1337" t="str">
            <v>USA</v>
          </cell>
          <cell r="K1337" t="str">
            <v>60 mL</v>
          </cell>
          <cell r="L1337" t="str">
            <v xml:space="preserve">Công Ty Tnhh Thiết Bị Minh Tâm </v>
          </cell>
          <cell r="M1337">
            <v>6069</v>
          </cell>
          <cell r="N1337">
            <v>12500</v>
          </cell>
          <cell r="O1337">
            <v>75862500</v>
          </cell>
          <cell r="P1337">
            <v>46</v>
          </cell>
          <cell r="Q1337" t="str">
            <v>304/QĐ-SYT</v>
          </cell>
        </row>
        <row r="1338">
          <cell r="C1338">
            <v>1394</v>
          </cell>
          <cell r="D1338" t="str">
            <v>HC1394</v>
          </cell>
          <cell r="E1338" t="str">
            <v>Máy định danh vi khuẩn và kháng sinh đồ tự động Beckman Coulter Walk away 40/96</v>
          </cell>
          <cell r="F1338" t="str">
            <v>Microscan Mueller -Hinton Broth With 3% Lysed Horse Blood</v>
          </cell>
          <cell r="G1338" t="str">
            <v>Microscan MH Broth With 3% LHB</v>
          </cell>
          <cell r="H1338" t="str">
            <v xml:space="preserve">lọ
</v>
          </cell>
          <cell r="I1338" t="str">
            <v>Beckman Coulter</v>
          </cell>
          <cell r="J1338" t="str">
            <v>USA</v>
          </cell>
          <cell r="K1338" t="str">
            <v>10 lọ</v>
          </cell>
          <cell r="L1338" t="str">
            <v xml:space="preserve">Công Ty Tnhh Thiết Bị Minh Tâm </v>
          </cell>
          <cell r="M1338">
            <v>195909</v>
          </cell>
          <cell r="N1338">
            <v>1000</v>
          </cell>
          <cell r="O1338">
            <v>195909000</v>
          </cell>
          <cell r="P1338">
            <v>46</v>
          </cell>
          <cell r="Q1338" t="str">
            <v>304/QĐ-SYT</v>
          </cell>
        </row>
        <row r="1339">
          <cell r="C1339">
            <v>1395</v>
          </cell>
          <cell r="D1339" t="str">
            <v>HC1395</v>
          </cell>
          <cell r="E1339" t="str">
            <v>Máy định danh vi khuẩn và kháng sinh đồ tự động Beckman Coulter Walk away 40/96</v>
          </cell>
          <cell r="F1339" t="str">
            <v>MicroScan Neg Combo Panel Type 63</v>
          </cell>
          <cell r="G1339" t="str">
            <v>MicroScan Neg Combo Panel Type 63</v>
          </cell>
          <cell r="H1339" t="str">
            <v xml:space="preserve">Cái
</v>
          </cell>
          <cell r="I1339" t="str">
            <v>Beckman Coulter</v>
          </cell>
          <cell r="J1339" t="str">
            <v>USA</v>
          </cell>
          <cell r="K1339" t="str">
            <v>20 cái</v>
          </cell>
          <cell r="L1339" t="str">
            <v xml:space="preserve">Công Ty Tnhh Thiết Bị Minh Tâm </v>
          </cell>
          <cell r="M1339">
            <v>167349</v>
          </cell>
          <cell r="N1339">
            <v>4000</v>
          </cell>
          <cell r="O1339">
            <v>669396000</v>
          </cell>
          <cell r="P1339">
            <v>46</v>
          </cell>
          <cell r="Q1339" t="str">
            <v>304/QĐ-SYT</v>
          </cell>
        </row>
        <row r="1340">
          <cell r="C1340">
            <v>1396</v>
          </cell>
          <cell r="D1340" t="str">
            <v>HC1396</v>
          </cell>
          <cell r="E1340" t="str">
            <v>Máy định danh vi khuẩn và kháng sinh đồ tự động Beckman Coulter Walk away 40/96</v>
          </cell>
          <cell r="F1340" t="str">
            <v>MicroScan Peptidase</v>
          </cell>
          <cell r="G1340" t="str">
            <v>MicroScan Peptidase</v>
          </cell>
          <cell r="H1340" t="str">
            <v xml:space="preserve">ml
</v>
          </cell>
          <cell r="I1340" t="str">
            <v>Beckman Coulter</v>
          </cell>
          <cell r="J1340" t="str">
            <v>USA</v>
          </cell>
          <cell r="K1340" t="str">
            <v>30 mL</v>
          </cell>
          <cell r="L1340" t="str">
            <v xml:space="preserve">Công Ty Tnhh Thiết Bị Minh Tâm </v>
          </cell>
          <cell r="M1340">
            <v>46263</v>
          </cell>
          <cell r="N1340">
            <v>1200</v>
          </cell>
          <cell r="O1340">
            <v>55515600</v>
          </cell>
          <cell r="P1340">
            <v>46</v>
          </cell>
          <cell r="Q1340" t="str">
            <v>304/QĐ-SYT</v>
          </cell>
        </row>
        <row r="1341">
          <cell r="C1341">
            <v>1397</v>
          </cell>
          <cell r="D1341" t="str">
            <v>HC1397</v>
          </cell>
          <cell r="E1341" t="str">
            <v>Máy định danh vi khuẩn và kháng sinh đồ tự động Beckman Coulter Walk away 40/96</v>
          </cell>
          <cell r="F1341" t="str">
            <v>MicroScan Pos Combo Panel Type 33</v>
          </cell>
          <cell r="G1341" t="str">
            <v>MicroScan Pos Combo Panel Type 33</v>
          </cell>
          <cell r="H1341" t="str">
            <v xml:space="preserve">Cái
</v>
          </cell>
          <cell r="I1341" t="str">
            <v>Beckman Coulter</v>
          </cell>
          <cell r="J1341" t="str">
            <v>USA</v>
          </cell>
          <cell r="K1341" t="str">
            <v>20 cái</v>
          </cell>
          <cell r="L1341" t="str">
            <v xml:space="preserve">Công Ty Tnhh Thiết Bị Minh Tâm </v>
          </cell>
          <cell r="M1341">
            <v>167349</v>
          </cell>
          <cell r="N1341">
            <v>2000</v>
          </cell>
          <cell r="O1341">
            <v>334698000</v>
          </cell>
          <cell r="P1341">
            <v>46</v>
          </cell>
          <cell r="Q1341" t="str">
            <v>304/QĐ-SYT</v>
          </cell>
        </row>
        <row r="1342">
          <cell r="C1342">
            <v>1398</v>
          </cell>
          <cell r="D1342" t="str">
            <v>HC1398</v>
          </cell>
          <cell r="E1342" t="str">
            <v>Máy định danh vi khuẩn và kháng sinh đồ tự động Beckman Coulter Walk away 40/96</v>
          </cell>
          <cell r="F1342" t="str">
            <v>MicroScan Prompt Inoculation System-D</v>
          </cell>
          <cell r="G1342" t="str">
            <v>MicroScan Prompt Inoculation System-D</v>
          </cell>
          <cell r="H1342" t="str">
            <v xml:space="preserve">Cái
</v>
          </cell>
          <cell r="I1342" t="str">
            <v>Beckman Coulter</v>
          </cell>
          <cell r="J1342" t="str">
            <v>USA</v>
          </cell>
          <cell r="K1342" t="str">
            <v>60 cái</v>
          </cell>
          <cell r="L1342" t="str">
            <v xml:space="preserve">Công Ty Tnhh Thiết Bị Minh Tâm </v>
          </cell>
          <cell r="M1342">
            <v>50778</v>
          </cell>
          <cell r="N1342">
            <v>9000</v>
          </cell>
          <cell r="O1342">
            <v>457002000</v>
          </cell>
          <cell r="P1342">
            <v>46</v>
          </cell>
          <cell r="Q1342" t="str">
            <v>304/QĐ-SYT</v>
          </cell>
        </row>
        <row r="1343">
          <cell r="C1343">
            <v>1399</v>
          </cell>
          <cell r="D1343" t="str">
            <v>HC1399</v>
          </cell>
          <cell r="E1343" t="str">
            <v>Máy định danh vi khuẩn và kháng sinh đồ tự động Beckman Coulter Walk away 40/96</v>
          </cell>
          <cell r="F1343" t="str">
            <v>MicroScan Rapid Yeast ID Panel</v>
          </cell>
          <cell r="G1343" t="str">
            <v>MicroScan Rapid Yeast ID Panel</v>
          </cell>
          <cell r="H1343" t="str">
            <v xml:space="preserve">Cái
</v>
          </cell>
          <cell r="I1343" t="str">
            <v>Beckman Coulter</v>
          </cell>
          <cell r="J1343" t="str">
            <v>USA</v>
          </cell>
          <cell r="K1343" t="str">
            <v>20 cái</v>
          </cell>
          <cell r="L1343" t="str">
            <v xml:space="preserve">Công Ty Tnhh Thiết Bị Minh Tâm </v>
          </cell>
          <cell r="M1343">
            <v>228543</v>
          </cell>
          <cell r="N1343">
            <v>600</v>
          </cell>
          <cell r="O1343">
            <v>137125800</v>
          </cell>
          <cell r="P1343">
            <v>46</v>
          </cell>
          <cell r="Q1343" t="str">
            <v>304/QĐ-SYT</v>
          </cell>
        </row>
        <row r="1344">
          <cell r="C1344">
            <v>1400</v>
          </cell>
          <cell r="D1344" t="str">
            <v>HC1400</v>
          </cell>
          <cell r="E1344" t="str">
            <v>Máy định danh vi khuẩn và kháng sinh đồ tự động Beckman Coulter Walk away 40/96</v>
          </cell>
          <cell r="F1344" t="str">
            <v>Microscan Reagent, Xylene, 30 ml</v>
          </cell>
          <cell r="G1344" t="str">
            <v>Microscan Xylene</v>
          </cell>
          <cell r="H1344" t="str">
            <v xml:space="preserve">ml
</v>
          </cell>
          <cell r="I1344" t="str">
            <v>Beckman Coulter</v>
          </cell>
          <cell r="J1344" t="str">
            <v>USA</v>
          </cell>
          <cell r="K1344" t="str">
            <v>30 ml</v>
          </cell>
          <cell r="L1344" t="str">
            <v xml:space="preserve">Công Ty Tnhh Thiết Bị Minh Tâm </v>
          </cell>
          <cell r="M1344">
            <v>46263</v>
          </cell>
          <cell r="N1344">
            <v>1200</v>
          </cell>
          <cell r="O1344">
            <v>55515600</v>
          </cell>
          <cell r="P1344">
            <v>46</v>
          </cell>
          <cell r="Q1344" t="str">
            <v>304/QĐ-SYT</v>
          </cell>
        </row>
        <row r="1345">
          <cell r="C1345">
            <v>1401</v>
          </cell>
          <cell r="D1345" t="str">
            <v>HC1401</v>
          </cell>
          <cell r="E1345" t="str">
            <v>Máy định danh vi khuẩn và kháng sinh đồ tự động Beckman Coulter Walk away 40/96</v>
          </cell>
          <cell r="F1345" t="str">
            <v>MicroScan Reagent. Ehrlich's, 30 ml</v>
          </cell>
          <cell r="G1345" t="str">
            <v>MicroScan Ehrlich's  Reagent.</v>
          </cell>
          <cell r="H1345" t="str">
            <v xml:space="preserve">ml
</v>
          </cell>
          <cell r="I1345" t="str">
            <v>Beckman Coulter</v>
          </cell>
          <cell r="J1345" t="str">
            <v>USA</v>
          </cell>
          <cell r="K1345" t="str">
            <v>30 mL</v>
          </cell>
          <cell r="L1345" t="str">
            <v xml:space="preserve">Công Ty Tnhh Thiết Bị Minh Tâm </v>
          </cell>
          <cell r="M1345">
            <v>46263</v>
          </cell>
          <cell r="N1345">
            <v>1200</v>
          </cell>
          <cell r="O1345">
            <v>55515600</v>
          </cell>
          <cell r="P1345">
            <v>46</v>
          </cell>
          <cell r="Q1345" t="str">
            <v>304/QĐ-SYT</v>
          </cell>
        </row>
        <row r="1346">
          <cell r="C1346">
            <v>1402</v>
          </cell>
          <cell r="D1346" t="str">
            <v>HC1402</v>
          </cell>
          <cell r="E1346" t="str">
            <v>Máy định danh vi khuẩn và kháng sinh đồ tự động Beckman Coulter Walk away 40/96</v>
          </cell>
          <cell r="F1346" t="str">
            <v>MicroScan Renok Disposable D-Inoculator Sets</v>
          </cell>
          <cell r="G1346" t="str">
            <v>MicroScan Renok Disposable D-Inoculator Sets</v>
          </cell>
          <cell r="H1346" t="str">
            <v xml:space="preserve">cái
</v>
          </cell>
          <cell r="I1346" t="str">
            <v>Beckman Coulter</v>
          </cell>
          <cell r="J1346" t="str">
            <v>China</v>
          </cell>
          <cell r="K1346" t="str">
            <v>240 cái</v>
          </cell>
          <cell r="L1346" t="str">
            <v xml:space="preserve">Công Ty Tnhh Thiết Bị Minh Tâm </v>
          </cell>
          <cell r="M1346">
            <v>31731</v>
          </cell>
          <cell r="N1346">
            <v>9600</v>
          </cell>
          <cell r="O1346">
            <v>304617600</v>
          </cell>
          <cell r="P1346">
            <v>46</v>
          </cell>
          <cell r="Q1346" t="str">
            <v>304/QĐ-SYT</v>
          </cell>
        </row>
        <row r="1347">
          <cell r="C1347">
            <v>1403</v>
          </cell>
          <cell r="D1347" t="str">
            <v>HC1403</v>
          </cell>
          <cell r="E1347" t="str">
            <v>Máy định danh vi khuẩn và kháng sinh đồ tự động Beckman Coulter Walk away 40/96</v>
          </cell>
          <cell r="F1347" t="str">
            <v>Microscan Yeast Turbidity standard</v>
          </cell>
          <cell r="G1347" t="str">
            <v>Microscan Yeast Turbidity standard</v>
          </cell>
          <cell r="H1347" t="str">
            <v xml:space="preserve">cái
</v>
          </cell>
          <cell r="I1347" t="str">
            <v>Beckman Coulter</v>
          </cell>
          <cell r="J1347" t="str">
            <v>USA</v>
          </cell>
          <cell r="K1347" t="str">
            <v>1 cái</v>
          </cell>
          <cell r="L1347" t="str">
            <v xml:space="preserve">Công Ty Tnhh Thiết Bị Minh Tâm </v>
          </cell>
          <cell r="M1347">
            <v>435477</v>
          </cell>
          <cell r="N1347">
            <v>15</v>
          </cell>
          <cell r="O1347">
            <v>6532155</v>
          </cell>
          <cell r="P1347">
            <v>46</v>
          </cell>
          <cell r="Q1347" t="str">
            <v>304/QĐ-SYT</v>
          </cell>
        </row>
        <row r="1348">
          <cell r="C1348">
            <v>1410</v>
          </cell>
          <cell r="D1348" t="str">
            <v>HC1410</v>
          </cell>
          <cell r="E1348" t="str">
            <v>Máy đọc cho xét nghiệm  định lượng men G6PD bằng phương pháp diện hoá</v>
          </cell>
          <cell r="F1348" t="str">
            <v>Dung dịch chuẩn I/II (cho máy careSTARTTMG6PD Biosensor</v>
          </cell>
          <cell r="G1348" t="str">
            <v>Chất chuẩn CareSTART G6PD Biosensor Control Level I/Level II</v>
          </cell>
          <cell r="H1348" t="str">
            <v>Lọ</v>
          </cell>
          <cell r="I1348" t="str">
            <v>Wells Bio, Inc</v>
          </cell>
          <cell r="J1348" t="str">
            <v>Hàn Quốc</v>
          </cell>
          <cell r="K1348" t="str">
            <v>Hộp 5 lọ</v>
          </cell>
          <cell r="L1348" t="str">
            <v>Công Ty Cổ Phần Dược Phẩm Goldenlife</v>
          </cell>
          <cell r="M1348">
            <v>470000</v>
          </cell>
          <cell r="N1348">
            <v>25</v>
          </cell>
          <cell r="O1348">
            <v>11750000</v>
          </cell>
          <cell r="P1348">
            <v>25</v>
          </cell>
          <cell r="Q1348" t="str">
            <v>304/QĐ-SYT</v>
          </cell>
        </row>
        <row r="1349">
          <cell r="C1349">
            <v>1411</v>
          </cell>
          <cell r="D1349" t="str">
            <v>HC1411</v>
          </cell>
          <cell r="E1349" t="str">
            <v>Máy đọc cho xét nghiệm  định lượng men G6PD bằng phương pháp diện hoá</v>
          </cell>
          <cell r="F1349" t="str">
            <v>Test nhanh dạng strip xét XN định lượng men G6PD bằng phương pháp điện hóa</v>
          </cell>
          <cell r="G1349" t="str">
            <v>Que thử G6PD CareSTART Biosensor Strip</v>
          </cell>
          <cell r="H1349" t="str">
            <v>Test</v>
          </cell>
          <cell r="I1349" t="str">
            <v>Wells Bio, Inc</v>
          </cell>
          <cell r="J1349" t="str">
            <v>Hàn Quốc</v>
          </cell>
          <cell r="K1349" t="str">
            <v>25test/ Hộp</v>
          </cell>
          <cell r="L1349" t="str">
            <v>Công Ty Cổ Phần Dược Phẩm Goldenlife</v>
          </cell>
          <cell r="M1349">
            <v>125000</v>
          </cell>
          <cell r="N1349">
            <v>200</v>
          </cell>
          <cell r="O1349">
            <v>25000000</v>
          </cell>
          <cell r="P1349">
            <v>25</v>
          </cell>
          <cell r="Q1349" t="str">
            <v>304/QĐ-SYT</v>
          </cell>
        </row>
        <row r="1350">
          <cell r="C1350">
            <v>1412</v>
          </cell>
          <cell r="D1350" t="str">
            <v>HC1412</v>
          </cell>
          <cell r="E1350" t="str">
            <v>Máy đọc kít thử Fluoro - Checker™ TRF</v>
          </cell>
          <cell r="F1350" t="str">
            <v>Kit thử Fluoro - Check™ Influenza A + B chẩn đoán nhanh cúm A, B</v>
          </cell>
          <cell r="G1350" t="str">
            <v>Kit thử Fluoro -  Check™ Influenza A + B chẩn đoán nhanh cúm A, BFluoro- Check™ Influenza A + B</v>
          </cell>
          <cell r="H1350" t="str">
            <v>Test</v>
          </cell>
          <cell r="I1350" t="str">
            <v>Nano-Ditech Corporation</v>
          </cell>
          <cell r="J1350" t="str">
            <v>Mỹ</v>
          </cell>
          <cell r="K1350" t="str">
            <v>20 Test/Hộp</v>
          </cell>
          <cell r="L1350" t="str">
            <v>Công Ty Tnhh Tư Vấn Và Thiết Bị Khoa Học Htc</v>
          </cell>
          <cell r="M1350">
            <v>210000</v>
          </cell>
          <cell r="N1350">
            <v>2000</v>
          </cell>
          <cell r="O1350">
            <v>420000000</v>
          </cell>
          <cell r="P1350">
            <v>36</v>
          </cell>
          <cell r="Q1350" t="str">
            <v>304/QĐ-SYT</v>
          </cell>
        </row>
        <row r="1351">
          <cell r="C1351">
            <v>1413</v>
          </cell>
          <cell r="D1351" t="str">
            <v>HC1413</v>
          </cell>
          <cell r="E1351" t="str">
            <v>Máy đọc kít thử Fluoro - Checker™ TRF</v>
          </cell>
          <cell r="F1351" t="str">
            <v>Kit thử Fluoro- Check chẩn đoán nhồi máu cơ tim 3 trong 1 (Troponin I /CKMB/Myoglobin)</v>
          </cell>
          <cell r="G1351" t="str">
            <v>Kit thử Fluoro -  Check™ chẩn đoán nhồi máu cơ tim 3 trong 1 (Troponin I /CKMB/Myoglobin)Fluoro - Check™AMI 3in1(cTnI/CK-MB/Myo)</v>
          </cell>
          <cell r="H1351" t="str">
            <v>Test</v>
          </cell>
          <cell r="I1351" t="str">
            <v>Nano-Ditech Corporation</v>
          </cell>
          <cell r="J1351" t="str">
            <v>Mỹ</v>
          </cell>
          <cell r="K1351" t="str">
            <v>20 Test/Hộp</v>
          </cell>
          <cell r="L1351" t="str">
            <v>Công Ty Tnhh Tư Vấn Và Thiết Bị Khoa Học Htc</v>
          </cell>
          <cell r="M1351">
            <v>272000</v>
          </cell>
          <cell r="N1351">
            <v>2200</v>
          </cell>
          <cell r="O1351">
            <v>598400000</v>
          </cell>
          <cell r="P1351">
            <v>36</v>
          </cell>
          <cell r="Q1351" t="str">
            <v>304/QĐ-SYT</v>
          </cell>
        </row>
        <row r="1352">
          <cell r="C1352">
            <v>1414</v>
          </cell>
          <cell r="D1352" t="str">
            <v>HC1414</v>
          </cell>
          <cell r="E1352" t="str">
            <v>Máy đọc kít thử Fluoro - Checker™ TRF</v>
          </cell>
          <cell r="F1352" t="str">
            <v>Kít thử Fluoro- Check™ AMI cTnI chẩn đoán nhồi máu cơ tim</v>
          </cell>
          <cell r="G1352" t="str">
            <v>Kít thử Fluoro -  Check™ AMI cTnI chẩn đoán nhồi máu cơ timFluoro- CheckTM AMI cTnI</v>
          </cell>
          <cell r="H1352" t="str">
            <v>Test</v>
          </cell>
          <cell r="I1352" t="str">
            <v>Nano-Ditech Corporation</v>
          </cell>
          <cell r="J1352" t="str">
            <v>Mỹ</v>
          </cell>
          <cell r="K1352" t="str">
            <v>20 Test/Hộp</v>
          </cell>
          <cell r="L1352" t="str">
            <v>Công Ty Tnhh Tư Vấn Và Thiết Bị Khoa Học Htc</v>
          </cell>
          <cell r="M1352">
            <v>135000</v>
          </cell>
          <cell r="N1352">
            <v>5000</v>
          </cell>
          <cell r="O1352">
            <v>675000000</v>
          </cell>
          <cell r="P1352">
            <v>36</v>
          </cell>
          <cell r="Q1352" t="str">
            <v>304/QĐ-SYT</v>
          </cell>
        </row>
        <row r="1353">
          <cell r="C1353">
            <v>1415</v>
          </cell>
          <cell r="D1353" t="str">
            <v>HC1415</v>
          </cell>
          <cell r="E1353" t="str">
            <v>Máy đọc kít thử Fluoro - Checker™ TRF</v>
          </cell>
          <cell r="F1353" t="str">
            <v>Kít thử Fluoro- Check™ Beta-hCG chẩn đoán thai sớm khi trễ kinh, tuổi thai nhi, thai kỳ bất thường, hẩn đoán nguy cơ sảy thai, Tầm soát hội chứng Down…</v>
          </cell>
          <cell r="G1353" t="str">
            <v>Kít thử Fluoro -  Check™ Beta-hCG chẩn đoán thai sớm khi trễ kinh, tuổi thai nhi, thai kỳ bất thường, chẩn đoán nguy cơ sảy thai, tầm soát hội chứng Down...Kít thử Fluoro -  Check™ Beta-hCGFluoro -  Check™ Beta-hCG</v>
          </cell>
          <cell r="H1353" t="str">
            <v>Test</v>
          </cell>
          <cell r="I1353" t="str">
            <v>Nano-Ditech Corporation</v>
          </cell>
          <cell r="J1353" t="str">
            <v>Mỹ</v>
          </cell>
          <cell r="K1353" t="str">
            <v>20 Test/Hộp</v>
          </cell>
          <cell r="L1353" t="str">
            <v>Công Ty Tnhh Tư Vấn Và Thiết Bị Khoa Học Htc</v>
          </cell>
          <cell r="M1353">
            <v>111000</v>
          </cell>
          <cell r="N1353">
            <v>1500</v>
          </cell>
          <cell r="O1353">
            <v>166500000</v>
          </cell>
          <cell r="P1353">
            <v>36</v>
          </cell>
          <cell r="Q1353" t="str">
            <v>304/QĐ-SYT</v>
          </cell>
        </row>
        <row r="1354">
          <cell r="C1354">
            <v>1416</v>
          </cell>
          <cell r="D1354" t="str">
            <v>HC1416</v>
          </cell>
          <cell r="E1354" t="str">
            <v>Máy đọc kít thử Fluoro - Checker™ TRF</v>
          </cell>
          <cell r="F1354" t="str">
            <v>Kít thử Fluoro- Check™ D-Dimer chẩn đoán bệnh lý đông máu rải rác tĩnh mạch ( DIC), hiện tượng huyết khối tĩnh mạch sâu ( DVT), Tắc nghẽn động mạch phổi</v>
          </cell>
          <cell r="G1354" t="str">
            <v>Kít thử Fluoro- Check™ D-Dimer chẩn đoán bệnh lý đông máu rải rác tĩnh mạch ( DIC), hiện tượng huyết khối tĩnh mạch sâu ( DVT), Tắc nghẽn động mạch phổiKít thử Fluoro -  Check™ D-DimerFluoro -  Check™ D-Dimer</v>
          </cell>
          <cell r="H1354" t="str">
            <v>Test</v>
          </cell>
          <cell r="I1354" t="str">
            <v>Nano-Ditech Corporation</v>
          </cell>
          <cell r="J1354" t="str">
            <v>Mỹ</v>
          </cell>
          <cell r="K1354" t="str">
            <v>20 Test/hộp</v>
          </cell>
          <cell r="L1354" t="str">
            <v>Công Ty Tnhh Tư Vấn Và Thiết Bị Khoa Học Htc</v>
          </cell>
          <cell r="M1354">
            <v>120000</v>
          </cell>
          <cell r="N1354">
            <v>1000</v>
          </cell>
          <cell r="O1354">
            <v>120000000</v>
          </cell>
          <cell r="P1354">
            <v>36</v>
          </cell>
          <cell r="Q1354" t="str">
            <v>304/QĐ-SYT</v>
          </cell>
        </row>
        <row r="1355">
          <cell r="C1355">
            <v>1417</v>
          </cell>
          <cell r="D1355" t="str">
            <v>HC1417</v>
          </cell>
          <cell r="E1355" t="str">
            <v>Máy đọc kít thử Fluoro - Checker™ TRF</v>
          </cell>
          <cell r="F1355" t="str">
            <v>Kít thử Fluoro- Check™ NT-proBNP chẩn đoán và tiên lượng sớm suy tim</v>
          </cell>
          <cell r="G1355" t="str">
            <v>Kít thử Fluoro -  Check™ NT-proBNP chẩn đoán và tiên lượng sớm suy timKít thử Fluoro -  Check™ NT-proBNPFluoro -  Check™ NT-proBNP</v>
          </cell>
          <cell r="H1355" t="str">
            <v>Test</v>
          </cell>
          <cell r="I1355" t="str">
            <v>Nano-Ditech Corporation</v>
          </cell>
          <cell r="J1355" t="str">
            <v>Mỹ</v>
          </cell>
          <cell r="K1355" t="str">
            <v>20 Test/hộp</v>
          </cell>
          <cell r="L1355" t="str">
            <v>Công Ty Tnhh Tư Vấn Và Thiết Bị Khoa Học Htc</v>
          </cell>
          <cell r="M1355">
            <v>272000</v>
          </cell>
          <cell r="N1355">
            <v>4000</v>
          </cell>
          <cell r="O1355">
            <v>1088000000</v>
          </cell>
          <cell r="P1355">
            <v>36</v>
          </cell>
          <cell r="Q1355" t="str">
            <v>304/QĐ-SYT</v>
          </cell>
        </row>
        <row r="1356">
          <cell r="C1356">
            <v>1418</v>
          </cell>
          <cell r="D1356" t="str">
            <v>HC1418</v>
          </cell>
          <cell r="E1356" t="str">
            <v>Máy đọc kít thử Fluoro - Checker™ TRF</v>
          </cell>
          <cell r="F1356" t="str">
            <v>Kít thử Fluoro- Check™ PCT chẩn đoán theo dõi nhiễm khuẩn và nhiễm trùng huyết</v>
          </cell>
          <cell r="G1356" t="str">
            <v>Kít thử Fluoro- Check™ PCT chẩn đoán theo dõi nhiễm khuẩn và nhiễm trùng huyết.Kít thử Fluoro- Check™ PCT Fluoro- Check™ PCT</v>
          </cell>
          <cell r="H1356" t="str">
            <v>Test</v>
          </cell>
          <cell r="I1356" t="str">
            <v>Nano-Ditech Corporation</v>
          </cell>
          <cell r="J1356" t="str">
            <v>Mỹ</v>
          </cell>
          <cell r="K1356" t="str">
            <v>20 Test/hộp</v>
          </cell>
          <cell r="L1356" t="str">
            <v>Công Ty Tnhh Tư Vấn Và Thiết Bị Khoa Học Htc</v>
          </cell>
          <cell r="M1356">
            <v>272000</v>
          </cell>
          <cell r="N1356">
            <v>5000</v>
          </cell>
          <cell r="O1356">
            <v>1360000000</v>
          </cell>
          <cell r="P1356">
            <v>36</v>
          </cell>
          <cell r="Q1356" t="str">
            <v>304/QĐ-SYT</v>
          </cell>
        </row>
        <row r="1357">
          <cell r="C1357">
            <v>1419</v>
          </cell>
          <cell r="D1357" t="str">
            <v>HC1419</v>
          </cell>
          <cell r="E1357" t="str">
            <v>Máy đọc kít thử Nano - Checker™ 710</v>
          </cell>
          <cell r="F1357" t="str">
            <v>Kit thử Nano - Check™ CRP chẩn đoán phân biệt , theo dõi bệnh lý viêm nhiễm</v>
          </cell>
          <cell r="G1357" t="str">
            <v>Kit thử Nano -  Check™ CRP chẩn đoán phân biệt , theo dõi bệnh lý viêm nhiễm.Kit thử Nano -  Check™ CRPNano -  Check™ CRP</v>
          </cell>
          <cell r="H1357" t="str">
            <v>Test</v>
          </cell>
          <cell r="I1357" t="str">
            <v>Nano-Ditech Corporation</v>
          </cell>
          <cell r="J1357" t="str">
            <v>Mỹ</v>
          </cell>
          <cell r="K1357" t="str">
            <v>20 Test/hộp</v>
          </cell>
          <cell r="L1357" t="str">
            <v>Công Ty Tnhh Tư Vấn Và Thiết Bị Khoa Học Htc</v>
          </cell>
          <cell r="M1357">
            <v>50000</v>
          </cell>
          <cell r="N1357">
            <v>2000</v>
          </cell>
          <cell r="O1357">
            <v>100000000</v>
          </cell>
          <cell r="P1357">
            <v>36</v>
          </cell>
          <cell r="Q1357" t="str">
            <v>304/QĐ-SYT</v>
          </cell>
        </row>
        <row r="1358">
          <cell r="C1358">
            <v>1420</v>
          </cell>
          <cell r="D1358" t="str">
            <v>HC1420</v>
          </cell>
          <cell r="E1358" t="str">
            <v>Máy đọc kít thử Nano - Checker™ 710</v>
          </cell>
          <cell r="F1358" t="str">
            <v>Kit thử Nano - Check™ hsCRP đánh giá, tiên lượng nguy cơ tim mạch, xơ vữa động mạch người bình thường</v>
          </cell>
          <cell r="G1358" t="str">
            <v>Kit thử Nano -  Check™ hsCRP đánh giá, tiên lượng nguy cơ tim mạch, xơ vữa động mạch người bình thường.Kit thử Nano -  Check™ hsCRP.Nano -  Check™ hsCRP</v>
          </cell>
          <cell r="H1358" t="str">
            <v>Test</v>
          </cell>
          <cell r="I1358" t="str">
            <v>Nano-Ditech Corporation</v>
          </cell>
          <cell r="J1358" t="str">
            <v>Mỹ</v>
          </cell>
          <cell r="K1358" t="str">
            <v>20 Test/hộp</v>
          </cell>
          <cell r="L1358" t="str">
            <v>Công Ty Tnhh Tư Vấn Và Thiết Bị Khoa Học Htc</v>
          </cell>
          <cell r="M1358">
            <v>50000</v>
          </cell>
          <cell r="N1358">
            <v>4000</v>
          </cell>
          <cell r="O1358">
            <v>200000000</v>
          </cell>
          <cell r="P1358">
            <v>36</v>
          </cell>
          <cell r="Q1358" t="str">
            <v>304/QĐ-SYT</v>
          </cell>
        </row>
        <row r="1359">
          <cell r="C1359">
            <v>1421</v>
          </cell>
          <cell r="D1359" t="str">
            <v>HC1421</v>
          </cell>
          <cell r="E1359" t="str">
            <v>Máy đọc kít thử Nano - Checker™ 710</v>
          </cell>
          <cell r="F1359" t="str">
            <v>Kit thử Nano-Check™ DAT 10M (Test nhanh 10 chất gây nghiện trong 15 chất gây nghiện)</v>
          </cell>
          <cell r="G1359" t="str">
            <v>Kit thử Nano-Check™ DAT 10M (Test nhanh 10 chất gây nghiện trong 15 chất gây nghiện)Kit thử Nano-Check™ DAT 10MNano-Check™ DAT 10M</v>
          </cell>
          <cell r="H1359" t="str">
            <v>Test</v>
          </cell>
          <cell r="I1359" t="str">
            <v>Nano-Ditech Corporation</v>
          </cell>
          <cell r="J1359" t="str">
            <v>Mỹ</v>
          </cell>
          <cell r="K1359" t="str">
            <v>25 Test/hộp</v>
          </cell>
          <cell r="L1359" t="str">
            <v>Công Ty Tnhh Tư Vấn Và Thiết Bị Khoa Học Htc</v>
          </cell>
          <cell r="M1359">
            <v>250000</v>
          </cell>
          <cell r="N1359">
            <v>2000</v>
          </cell>
          <cell r="O1359">
            <v>500000000</v>
          </cell>
          <cell r="P1359">
            <v>36</v>
          </cell>
          <cell r="Q1359" t="str">
            <v>304/QĐ-SYT</v>
          </cell>
        </row>
        <row r="1360">
          <cell r="C1360">
            <v>1422</v>
          </cell>
          <cell r="D1360" t="str">
            <v>HC1422</v>
          </cell>
          <cell r="E1360" t="str">
            <v>Máy đọc kít thử Nano - Checker™ 710</v>
          </cell>
          <cell r="F1360" t="str">
            <v>Kit thử Nano-Check™ DAT 4M (Test nhanh 04 chất gây nghiện trong 15 chất gây nghiện)</v>
          </cell>
          <cell r="G1360" t="str">
            <v>Kit thử Nano-Check™ DAT 4M (Test nhanh 04 chất gây nghiện trong 15 chất gây nghiện)Kit thử Nano-Check™ DAT 4MNano-Check™ DAT 4M</v>
          </cell>
          <cell r="H1360" t="str">
            <v>Test</v>
          </cell>
          <cell r="I1360" t="str">
            <v>Nano-Ditech Corporation</v>
          </cell>
          <cell r="J1360" t="str">
            <v>Mỹ</v>
          </cell>
          <cell r="K1360" t="str">
            <v>25 Test/hộp</v>
          </cell>
          <cell r="L1360" t="str">
            <v>Công Ty Tnhh Tư Vấn Và Thiết Bị Khoa Học Htc</v>
          </cell>
          <cell r="M1360">
            <v>162000</v>
          </cell>
          <cell r="N1360">
            <v>5300</v>
          </cell>
          <cell r="O1360">
            <v>858600000</v>
          </cell>
          <cell r="P1360">
            <v>36</v>
          </cell>
          <cell r="Q1360" t="str">
            <v>304/QĐ-SYT</v>
          </cell>
        </row>
        <row r="1361">
          <cell r="C1361">
            <v>1423</v>
          </cell>
          <cell r="D1361" t="str">
            <v>HC1423</v>
          </cell>
          <cell r="E1361" t="str">
            <v>Máy đọc kít thử Nano - Checker™ 710</v>
          </cell>
          <cell r="F1361" t="str">
            <v>Kit thử Nano-Check™ DAT 5M (Test nhanh 05 chất gây nghiện trong 15 chất gây nghiện)</v>
          </cell>
          <cell r="G1361" t="str">
            <v>Kit thử Nano-Check™ DAT 5M (Test nhanh 05 chất gây nghiện trong 15 chất gây nghiện)Kit thử Nano-Check™ DAT 5MNano-Check™ DAT 5M</v>
          </cell>
          <cell r="H1361" t="str">
            <v>Test</v>
          </cell>
          <cell r="I1361" t="str">
            <v>Nano-Ditech Corporation</v>
          </cell>
          <cell r="J1361" t="str">
            <v>Mỹ</v>
          </cell>
          <cell r="K1361" t="str">
            <v>25 Test/hộp</v>
          </cell>
          <cell r="L1361" t="str">
            <v>Công Ty Tnhh Tư Vấn Và Thiết Bị Khoa Học Htc</v>
          </cell>
          <cell r="M1361">
            <v>172000</v>
          </cell>
          <cell r="N1361">
            <v>2300</v>
          </cell>
          <cell r="O1361">
            <v>395600000</v>
          </cell>
          <cell r="P1361">
            <v>36</v>
          </cell>
          <cell r="Q1361" t="str">
            <v>304/QĐ-SYT</v>
          </cell>
        </row>
        <row r="1362">
          <cell r="C1362">
            <v>1424</v>
          </cell>
          <cell r="D1362" t="str">
            <v>HC1424</v>
          </cell>
          <cell r="E1362" t="str">
            <v>Máy đọc kít thử Nano - Checker™ 710</v>
          </cell>
          <cell r="F1362" t="str">
            <v>Kit thử Nano-Check™ DAT AMP (Test nhanh 01 chất gây nghiện Amphetamine)</v>
          </cell>
          <cell r="G1362" t="str">
            <v>Kit thử Nano-Check™ DAT AMP (Test nhanh 01 chất gây nghiện Amphetamine)Kit thử Nano-Check™ DAT AMPNano-Check™ DAT AMP</v>
          </cell>
          <cell r="H1362" t="str">
            <v>Test</v>
          </cell>
          <cell r="I1362" t="str">
            <v>Nano-Ditech Corporation</v>
          </cell>
          <cell r="J1362" t="str">
            <v>Mỹ</v>
          </cell>
          <cell r="K1362" t="str">
            <v>25 Test/hộp</v>
          </cell>
          <cell r="L1362" t="str">
            <v>Công Ty Tnhh Tư Vấn Và Thiết Bị Khoa Học Htc</v>
          </cell>
          <cell r="M1362">
            <v>65000</v>
          </cell>
          <cell r="N1362">
            <v>2300</v>
          </cell>
          <cell r="O1362">
            <v>149500000</v>
          </cell>
          <cell r="P1362">
            <v>36</v>
          </cell>
          <cell r="Q1362" t="str">
            <v>304/QĐ-SYT</v>
          </cell>
        </row>
        <row r="1363">
          <cell r="C1363">
            <v>1425</v>
          </cell>
          <cell r="D1363" t="str">
            <v>HC1425</v>
          </cell>
          <cell r="E1363" t="str">
            <v>Máy đọc kít thử Nano - Checker™ 710</v>
          </cell>
          <cell r="F1363" t="str">
            <v>Kit thử Nano-Check™ DAT mAMP (Test nhanh 01 chất gây nghiện ma túy đá – ma túy tổng hợp (Methamphetamine - MET))</v>
          </cell>
          <cell r="G1363" t="str">
            <v>Kit thử Nano-Check™ DAT mAMP (Test nhanh 01 chất gây nghiện ma túy đá – ma túy tổng hợp (Methamphetamine - MET))Kít thử Nano-Check™ DAT mAMPNano-Check™ DAT mAMP</v>
          </cell>
          <cell r="H1363" t="str">
            <v>Test</v>
          </cell>
          <cell r="I1363" t="str">
            <v>Nano-Ditech Corporation</v>
          </cell>
          <cell r="J1363" t="str">
            <v>Mỹ</v>
          </cell>
          <cell r="K1363" t="str">
            <v>25 Test/hộp</v>
          </cell>
          <cell r="L1363" t="str">
            <v>Công Ty Tnhh Tư Vấn Và Thiết Bị Khoa Học Htc</v>
          </cell>
          <cell r="M1363">
            <v>65000</v>
          </cell>
          <cell r="N1363">
            <v>3300</v>
          </cell>
          <cell r="O1363">
            <v>214500000</v>
          </cell>
          <cell r="P1363">
            <v>36</v>
          </cell>
          <cell r="Q1363" t="str">
            <v>304/QĐ-SYT</v>
          </cell>
        </row>
        <row r="1364">
          <cell r="C1364">
            <v>1426</v>
          </cell>
          <cell r="D1364" t="str">
            <v>HC1426</v>
          </cell>
          <cell r="E1364" t="str">
            <v>Máy đọc kít thử Nano - Checker™ 710</v>
          </cell>
          <cell r="F1364" t="str">
            <v>Kit thử Nano-Check™ DAT MDMA (Test nhanh 01 chất gây nghiện thuốc lắc (ECSTASY))</v>
          </cell>
          <cell r="G1364" t="str">
            <v>Kit thử Nano-Check™ DAT MDMA (Test nhanh 01 chất gây nghiện thuốc lắc (ECSTASY)).Kit thử Nano-Check™ DAT MDMANano-Check™ DAT MDMA</v>
          </cell>
          <cell r="H1364" t="str">
            <v>Test</v>
          </cell>
          <cell r="I1364" t="str">
            <v>Nano-Ditech Corporation</v>
          </cell>
          <cell r="J1364" t="str">
            <v>Mỹ</v>
          </cell>
          <cell r="K1364" t="str">
            <v>25 Test/hộp</v>
          </cell>
          <cell r="L1364" t="str">
            <v>Công Ty Tnhh Tư Vấn Và Thiết Bị Khoa Học Htc</v>
          </cell>
          <cell r="M1364">
            <v>65000</v>
          </cell>
          <cell r="N1364">
            <v>3300</v>
          </cell>
          <cell r="O1364">
            <v>214500000</v>
          </cell>
          <cell r="P1364">
            <v>36</v>
          </cell>
          <cell r="Q1364" t="str">
            <v>304/QĐ-SYT</v>
          </cell>
        </row>
        <row r="1365">
          <cell r="C1365">
            <v>1427</v>
          </cell>
          <cell r="D1365" t="str">
            <v>HC1427</v>
          </cell>
          <cell r="E1365" t="str">
            <v>Máy đọc kít thử Nano - Checker™ 710</v>
          </cell>
          <cell r="F1365" t="str">
            <v>Kit thử Nano-Check™ DAT MDN (Test nhanh 01 chất gây nghiện Mathedone)</v>
          </cell>
          <cell r="G1365" t="str">
            <v>Kit thử Nano-Check™ DAT MDN (Test nhanh 01 chất gây nghiện Mathedone)Kit thử Nano-Check™ DAT MDNNano-Check™ DAT MDN</v>
          </cell>
          <cell r="H1365" t="str">
            <v>Test</v>
          </cell>
          <cell r="I1365" t="str">
            <v>Nano-Ditech Corporation</v>
          </cell>
          <cell r="J1365" t="str">
            <v>Mỹ</v>
          </cell>
          <cell r="K1365" t="str">
            <v>25 Test/hộp</v>
          </cell>
          <cell r="L1365" t="str">
            <v>Công Ty Tnhh Tư Vấn Và Thiết Bị Khoa Học Htc</v>
          </cell>
          <cell r="M1365">
            <v>65000</v>
          </cell>
          <cell r="N1365">
            <v>2300</v>
          </cell>
          <cell r="O1365">
            <v>149500000</v>
          </cell>
          <cell r="P1365">
            <v>36</v>
          </cell>
          <cell r="Q1365" t="str">
            <v>304/QĐ-SYT</v>
          </cell>
        </row>
        <row r="1366">
          <cell r="C1366">
            <v>1428</v>
          </cell>
          <cell r="D1366" t="str">
            <v>HC1428</v>
          </cell>
          <cell r="E1366" t="str">
            <v>Máy đọc kít thử Nano - Checker™ 710</v>
          </cell>
          <cell r="F1366" t="str">
            <v>Kit thử Nano-Check™ DAT OPI (Test nhanh 01 chất gây nghiện Morphin (ma túy))</v>
          </cell>
          <cell r="G1366" t="str">
            <v>Kit thử Nano-Check™ DAT OPI (Test nhanh 01 chất gây nghiện Morphin (ma túy)).Kít thử Nano-Check™ DAT OPINano-Check™ DAT OPI</v>
          </cell>
          <cell r="H1366" t="str">
            <v>Test</v>
          </cell>
          <cell r="I1366" t="str">
            <v>Nano-Ditech Corporation</v>
          </cell>
          <cell r="J1366" t="str">
            <v>Mỹ</v>
          </cell>
          <cell r="K1366" t="str">
            <v>25 Test/hộp</v>
          </cell>
          <cell r="L1366" t="str">
            <v>Công Ty Tnhh Tư Vấn Và Thiết Bị Khoa Học Htc</v>
          </cell>
          <cell r="M1366">
            <v>65000</v>
          </cell>
          <cell r="N1366">
            <v>5300</v>
          </cell>
          <cell r="O1366">
            <v>344500000</v>
          </cell>
          <cell r="P1366">
            <v>36</v>
          </cell>
          <cell r="Q1366" t="str">
            <v>304/QĐ-SYT</v>
          </cell>
        </row>
        <row r="1367">
          <cell r="C1367">
            <v>1429</v>
          </cell>
          <cell r="D1367" t="str">
            <v>HC1429</v>
          </cell>
          <cell r="E1367" t="str">
            <v>Máy đọc kít thử Nano - Checker™ 710</v>
          </cell>
          <cell r="F1367" t="str">
            <v>Kit thử Nano-Check™ DAT THC (Test nhanh 01 chất gây nghiện cần sa (MARJUANA))</v>
          </cell>
          <cell r="G1367" t="str">
            <v>Kit thử Nano-Check™ DAT THC (Test nhanh 01 chất gây nghiện cần sa (MARJUANA)).Kit thử Nano-Check™ DAT THC Nano-Check™ DAT THC</v>
          </cell>
          <cell r="H1367" t="str">
            <v>Test</v>
          </cell>
          <cell r="I1367" t="str">
            <v>Nano-Ditech Corporation</v>
          </cell>
          <cell r="J1367" t="str">
            <v>Mỹ</v>
          </cell>
          <cell r="K1367" t="str">
            <v>25 Test/hộp</v>
          </cell>
          <cell r="L1367" t="str">
            <v>Công Ty Tnhh Tư Vấn Và Thiết Bị Khoa Học Htc</v>
          </cell>
          <cell r="M1367">
            <v>65000</v>
          </cell>
          <cell r="N1367">
            <v>2600</v>
          </cell>
          <cell r="O1367">
            <v>169000000</v>
          </cell>
          <cell r="P1367">
            <v>36</v>
          </cell>
          <cell r="Q1367" t="str">
            <v>304/QĐ-SYT</v>
          </cell>
        </row>
        <row r="1368">
          <cell r="C1368">
            <v>1434</v>
          </cell>
          <cell r="D1368" t="str">
            <v>HC1434</v>
          </cell>
          <cell r="E1368" t="str">
            <v>Máy Đường huyết Medisafe fit-C</v>
          </cell>
          <cell r="F1368" t="str">
            <v>Que thử đường huyết (có đầu hút dạng vòi) + Kim lấy máu thử đường huyết an toàn. Hộp/30 cái mỗi loại</v>
          </cell>
          <cell r="G1368" t="str">
            <v>Que thử đường huyết dùng với máy đo đường huyết cá nhân (On-Call Advanced) + Kim</v>
          </cell>
          <cell r="H1368" t="str">
            <v xml:space="preserve">Cái
</v>
          </cell>
          <cell r="I1368" t="str">
            <v>Acon</v>
          </cell>
          <cell r="J1368" t="str">
            <v>Trung Quốc</v>
          </cell>
          <cell r="K1368" t="str">
            <v xml:space="preserve"> 25 Cái/hộp </v>
          </cell>
          <cell r="L1368" t="str">
            <v>Công Ty Cổ Phần Vtyt Hồng Thiện Mỹ</v>
          </cell>
          <cell r="M1368">
            <v>6615</v>
          </cell>
          <cell r="N1368">
            <v>25200</v>
          </cell>
          <cell r="O1368">
            <v>166698000</v>
          </cell>
          <cell r="P1368">
            <v>34</v>
          </cell>
          <cell r="Q1368" t="str">
            <v>304/QĐ-SYT</v>
          </cell>
        </row>
        <row r="1369">
          <cell r="C1369">
            <v>1435</v>
          </cell>
          <cell r="D1369" t="str">
            <v>HC1435</v>
          </cell>
          <cell r="E1369" t="str">
            <v>Máy huyết học 3 thành phần, 20 thông số - M20M</v>
          </cell>
          <cell r="F1369" t="str">
            <v>Ống lấy máu nhi khoa</v>
          </cell>
          <cell r="G1369" t="str">
            <v>Boule MPA Micro Pipettes Plastic 1x100 pcs</v>
          </cell>
          <cell r="H1369" t="str">
            <v xml:space="preserve">ống
</v>
          </cell>
          <cell r="I1369" t="str">
            <v>Boule Medical AB</v>
          </cell>
          <cell r="J1369" t="str">
            <v>Thụy Điển</v>
          </cell>
          <cell r="K1369" t="str">
            <v>100 ống/hộp</v>
          </cell>
          <cell r="L1369" t="str">
            <v>Công Ty Tnhh Trung Nhân</v>
          </cell>
          <cell r="M1369">
            <v>4290</v>
          </cell>
          <cell r="N1369">
            <v>1000</v>
          </cell>
          <cell r="O1369">
            <v>4290000</v>
          </cell>
          <cell r="P1369">
            <v>80</v>
          </cell>
          <cell r="Q1369" t="str">
            <v>304/QĐ-SYT</v>
          </cell>
        </row>
        <row r="1370">
          <cell r="C1370">
            <v>1436</v>
          </cell>
          <cell r="D1370" t="str">
            <v>HC1436</v>
          </cell>
          <cell r="E1370" t="str">
            <v>Máy huyết học 3 thành phần, 22 thông số - M32M</v>
          </cell>
          <cell r="F1370" t="str">
            <v>Dung dịch ly giải</v>
          </cell>
          <cell r="G1370" t="str">
            <v>Medonic M-series Lyse 5 liters</v>
          </cell>
          <cell r="H1370" t="str">
            <v xml:space="preserve">ml
</v>
          </cell>
          <cell r="I1370" t="str">
            <v>Boule Medical AB</v>
          </cell>
          <cell r="J1370" t="str">
            <v>Thụy Điển</v>
          </cell>
          <cell r="K1370" t="str">
            <v>5 lít/thùng</v>
          </cell>
          <cell r="L1370" t="str">
            <v>Công Ty Tnhh Trung Nhân</v>
          </cell>
          <cell r="M1370">
            <v>935</v>
          </cell>
          <cell r="N1370">
            <v>50000</v>
          </cell>
          <cell r="O1370">
            <v>46750000</v>
          </cell>
          <cell r="P1370">
            <v>80</v>
          </cell>
          <cell r="Q1370" t="str">
            <v>304/QĐ-SYT</v>
          </cell>
        </row>
        <row r="1371">
          <cell r="C1371">
            <v>1437</v>
          </cell>
          <cell r="D1371" t="str">
            <v>HC1437</v>
          </cell>
          <cell r="E1371" t="str">
            <v>Máy huyết học 3 thành phần, 22 thông số - M32M</v>
          </cell>
          <cell r="F1371" t="str">
            <v>Dung dịch pha loãng</v>
          </cell>
          <cell r="G1371" t="str">
            <v>Medonic M-series Diluent 20 liters</v>
          </cell>
          <cell r="H1371" t="str">
            <v xml:space="preserve">ml
</v>
          </cell>
          <cell r="I1371" t="str">
            <v>Boule Medical AB</v>
          </cell>
          <cell r="J1371" t="str">
            <v>Thụy Điển</v>
          </cell>
          <cell r="K1371" t="str">
            <v>20 lít/ thùng</v>
          </cell>
          <cell r="L1371" t="str">
            <v>Công Ty Tnhh Trung Nhân</v>
          </cell>
          <cell r="M1371">
            <v>121</v>
          </cell>
          <cell r="N1371">
            <v>200000</v>
          </cell>
          <cell r="O1371">
            <v>24200000</v>
          </cell>
          <cell r="P1371">
            <v>80</v>
          </cell>
          <cell r="Q1371" t="str">
            <v>304/QĐ-SYT</v>
          </cell>
        </row>
        <row r="1372">
          <cell r="C1372">
            <v>1438</v>
          </cell>
          <cell r="D1372" t="str">
            <v>HC1438</v>
          </cell>
          <cell r="E1372" t="str">
            <v>Máy huyết học 3 thành phần, 22 thông số - M32M</v>
          </cell>
          <cell r="F1372" t="str">
            <v>Kiểm chuẩn huyết học</v>
          </cell>
          <cell r="G1372" t="str">
            <v>Boule Con-Diff Tri-Level 3x4.5 ml</v>
          </cell>
          <cell r="H1372" t="str">
            <v xml:space="preserve">ml
</v>
          </cell>
          <cell r="I1372" t="str">
            <v>Boule Medical AB</v>
          </cell>
          <cell r="J1372" t="str">
            <v>Thụy Điển</v>
          </cell>
          <cell r="K1372" t="str">
            <v>3x4.5 ml/hộp</v>
          </cell>
          <cell r="L1372" t="str">
            <v>Công Ty Tnhh Trung Nhân</v>
          </cell>
          <cell r="M1372">
            <v>130200</v>
          </cell>
          <cell r="N1372">
            <v>30</v>
          </cell>
          <cell r="O1372">
            <v>3906000</v>
          </cell>
          <cell r="P1372">
            <v>80</v>
          </cell>
          <cell r="Q1372" t="str">
            <v>304/QĐ-SYT</v>
          </cell>
        </row>
        <row r="1373">
          <cell r="C1373">
            <v>1439</v>
          </cell>
          <cell r="D1373" t="str">
            <v>HC1439</v>
          </cell>
          <cell r="E1373" t="str">
            <v>Máy huyết học ABX Micro 60</v>
          </cell>
          <cell r="F1373" t="str">
            <v>ABX Miniclair</v>
          </cell>
          <cell r="G1373" t="str">
            <v>ABX MINOCLAIR 0.5L - 0401005</v>
          </cell>
          <cell r="H1373" t="str">
            <v>ml</v>
          </cell>
          <cell r="I1373" t="str">
            <v>Horiba</v>
          </cell>
          <cell r="J1373" t="str">
            <v>Pháp</v>
          </cell>
          <cell r="K1373" t="str">
            <v>500ml/chai</v>
          </cell>
          <cell r="L1373" t="str">
            <v>Công Ty Tnhh Thiết Bị Y Tế Mai Đông</v>
          </cell>
          <cell r="M1373">
            <v>2520</v>
          </cell>
          <cell r="N1373">
            <v>500</v>
          </cell>
          <cell r="O1373">
            <v>1260000</v>
          </cell>
          <cell r="P1373">
            <v>42</v>
          </cell>
          <cell r="Q1373" t="str">
            <v>304/QĐ-SYT</v>
          </cell>
        </row>
        <row r="1374">
          <cell r="C1374">
            <v>1440</v>
          </cell>
          <cell r="D1374" t="str">
            <v>HC1440</v>
          </cell>
          <cell r="E1374" t="str">
            <v>Máy huyết học ABX Micro 60</v>
          </cell>
          <cell r="F1374" t="str">
            <v>ABX MINICLEAN</v>
          </cell>
          <cell r="G1374" t="str">
            <v>ABX MINICLEAN 1 lít / chai - 0403010</v>
          </cell>
          <cell r="H1374" t="str">
            <v>ml</v>
          </cell>
          <cell r="I1374" t="str">
            <v>Horiba</v>
          </cell>
          <cell r="J1374" t="str">
            <v>Pháp</v>
          </cell>
          <cell r="K1374" t="str">
            <v>1 lít/chai</v>
          </cell>
          <cell r="L1374" t="str">
            <v>Công Ty Tnhh Thiết Bị Y Tế Mai Đông</v>
          </cell>
          <cell r="M1374">
            <v>1155</v>
          </cell>
          <cell r="N1374">
            <v>25000</v>
          </cell>
          <cell r="O1374">
            <v>28875000</v>
          </cell>
          <cell r="P1374">
            <v>42</v>
          </cell>
          <cell r="Q1374" t="str">
            <v>304/QĐ-SYT</v>
          </cell>
        </row>
        <row r="1375">
          <cell r="C1375">
            <v>1441</v>
          </cell>
          <cell r="D1375" t="str">
            <v>HC1441</v>
          </cell>
          <cell r="E1375" t="str">
            <v>Máy huyết học ABX Micro 60</v>
          </cell>
          <cell r="F1375" t="str">
            <v>ABX MINIDIL LMG</v>
          </cell>
          <cell r="G1375" t="str">
            <v>ABX MINIDIL LMG 10 lít / thùng - 0802010</v>
          </cell>
          <cell r="H1375" t="str">
            <v>ml</v>
          </cell>
          <cell r="I1375" t="str">
            <v>Horiba</v>
          </cell>
          <cell r="J1375" t="str">
            <v>Pháp</v>
          </cell>
          <cell r="K1375" t="str">
            <v>10 lít/thùng</v>
          </cell>
          <cell r="L1375" t="str">
            <v>Công Ty Tnhh Thiết Bị Y Tế Mai Đông</v>
          </cell>
          <cell r="M1375">
            <v>294</v>
          </cell>
          <cell r="N1375">
            <v>250000</v>
          </cell>
          <cell r="O1375">
            <v>73500000</v>
          </cell>
          <cell r="P1375">
            <v>42</v>
          </cell>
          <cell r="Q1375" t="str">
            <v>304/QĐ-SYT</v>
          </cell>
        </row>
        <row r="1376">
          <cell r="C1376">
            <v>1442</v>
          </cell>
          <cell r="D1376" t="str">
            <v>HC1442</v>
          </cell>
          <cell r="E1376" t="str">
            <v>Máy huyết học ABX Micro 60</v>
          </cell>
          <cell r="F1376" t="str">
            <v>ABX MINILYSE</v>
          </cell>
          <cell r="G1376" t="str">
            <v>ABX MINILYSE 1 lít / chai - 0702010</v>
          </cell>
          <cell r="H1376" t="str">
            <v>ml</v>
          </cell>
          <cell r="I1376" t="str">
            <v>Horiba</v>
          </cell>
          <cell r="J1376" t="str">
            <v>Pháp</v>
          </cell>
          <cell r="K1376" t="str">
            <v>1 lít/chai</v>
          </cell>
          <cell r="L1376" t="str">
            <v>Công Ty Tnhh Thiết Bị Y Tế Mai Đông</v>
          </cell>
          <cell r="M1376">
            <v>3360</v>
          </cell>
          <cell r="N1376">
            <v>22000</v>
          </cell>
          <cell r="O1376">
            <v>73920000</v>
          </cell>
          <cell r="P1376">
            <v>42</v>
          </cell>
          <cell r="Q1376" t="str">
            <v>304/QĐ-SYT</v>
          </cell>
        </row>
        <row r="1377">
          <cell r="C1377">
            <v>1443</v>
          </cell>
          <cell r="D1377" t="str">
            <v>HC1443</v>
          </cell>
          <cell r="E1377" t="str">
            <v>Máy huyết học ABX Micro 60</v>
          </cell>
          <cell r="F1377" t="str">
            <v>Kit Mainternance Micros 60</v>
          </cell>
          <cell r="G1377" t="str">
            <v>Kit Mainternance Micros 60 (Bộ PM Kit của máy ABX Micros 60) - XEA328AS</v>
          </cell>
          <cell r="H1377" t="str">
            <v>Cái</v>
          </cell>
          <cell r="I1377" t="str">
            <v>Horiba</v>
          </cell>
          <cell r="J1377" t="str">
            <v>Pháp</v>
          </cell>
          <cell r="K1377" t="str">
            <v>1x1</v>
          </cell>
          <cell r="L1377" t="str">
            <v>Công Ty Tnhh Thiết Bị Y Tế Mai Đông</v>
          </cell>
          <cell r="M1377">
            <v>3960000</v>
          </cell>
          <cell r="N1377">
            <v>5</v>
          </cell>
          <cell r="O1377">
            <v>19800000</v>
          </cell>
          <cell r="P1377">
            <v>42</v>
          </cell>
          <cell r="Q1377" t="str">
            <v>304/QĐ-SYT</v>
          </cell>
        </row>
        <row r="1378">
          <cell r="C1378">
            <v>1444</v>
          </cell>
          <cell r="D1378" t="str">
            <v>HC1444</v>
          </cell>
          <cell r="E1378" t="str">
            <v>Máy huyết học ABX Micro 60</v>
          </cell>
          <cell r="F1378" t="str">
            <v>Minitrol 16 Twin - pack  (H) 2.5 ml / lọ - 2042209</v>
          </cell>
          <cell r="G1378" t="str">
            <v>Minitrol 16 Twin - pack  (H) 2.5 ml / lọ - 2042209</v>
          </cell>
          <cell r="H1378" t="str">
            <v>ml</v>
          </cell>
          <cell r="I1378" t="str">
            <v>Horiba (R&amp;D)</v>
          </cell>
          <cell r="J1378" t="str">
            <v>Mỹ</v>
          </cell>
          <cell r="K1378" t="str">
            <v>2.5ml/lọ</v>
          </cell>
          <cell r="L1378" t="str">
            <v>Công Ty Tnhh Thiết Bị Y Tế Mai Đông</v>
          </cell>
          <cell r="M1378">
            <v>367500</v>
          </cell>
          <cell r="N1378">
            <v>33</v>
          </cell>
          <cell r="O1378">
            <v>12127500</v>
          </cell>
          <cell r="P1378">
            <v>42</v>
          </cell>
          <cell r="Q1378" t="str">
            <v>304/QĐ-SYT</v>
          </cell>
        </row>
        <row r="1379">
          <cell r="C1379">
            <v>1445</v>
          </cell>
          <cell r="D1379" t="str">
            <v>HC1445</v>
          </cell>
          <cell r="E1379" t="str">
            <v>Máy huyết học ABX Micro 60</v>
          </cell>
          <cell r="F1379" t="str">
            <v>Minitrol 16 Twin - pack (L) 2.5 ml / lọ</v>
          </cell>
          <cell r="G1379" t="str">
            <v>Minitrol 16 Twin - pack  (L) 2.5 ml / lọ - 2042208</v>
          </cell>
          <cell r="H1379" t="str">
            <v>ml</v>
          </cell>
          <cell r="I1379" t="str">
            <v>Horiba (R&amp;D)</v>
          </cell>
          <cell r="J1379" t="str">
            <v>Mỹ</v>
          </cell>
          <cell r="K1379" t="str">
            <v>2.5ml/lọ</v>
          </cell>
          <cell r="L1379" t="str">
            <v>Công Ty Tnhh Thiết Bị Y Tế Mai Đông</v>
          </cell>
          <cell r="M1379">
            <v>367500</v>
          </cell>
          <cell r="N1379">
            <v>33</v>
          </cell>
          <cell r="O1379">
            <v>12127500</v>
          </cell>
          <cell r="P1379">
            <v>42</v>
          </cell>
          <cell r="Q1379" t="str">
            <v>304/QĐ-SYT</v>
          </cell>
        </row>
        <row r="1380">
          <cell r="C1380">
            <v>1446</v>
          </cell>
          <cell r="D1380" t="str">
            <v>HC1446</v>
          </cell>
          <cell r="E1380" t="str">
            <v>Máy huyết học ABX Micro 60</v>
          </cell>
          <cell r="F1380" t="str">
            <v>Minitrol 16 Twin - pack (N) 2.5 ml / lọ</v>
          </cell>
          <cell r="G1380" t="str">
            <v>Minitrol 16 Twin - pack  (N) 2.5 ml / lọ - 2042202</v>
          </cell>
          <cell r="H1380" t="str">
            <v>ml</v>
          </cell>
          <cell r="I1380" t="str">
            <v>Horiba (R&amp;D)</v>
          </cell>
          <cell r="J1380" t="str">
            <v>Mỹ</v>
          </cell>
          <cell r="K1380" t="str">
            <v>2.5ml/lọ</v>
          </cell>
          <cell r="L1380" t="str">
            <v>Công Ty Tnhh Thiết Bị Y Tế Mai Đông</v>
          </cell>
          <cell r="M1380">
            <v>367500</v>
          </cell>
          <cell r="N1380">
            <v>33</v>
          </cell>
          <cell r="O1380">
            <v>12127500</v>
          </cell>
          <cell r="P1380">
            <v>42</v>
          </cell>
          <cell r="Q1380" t="str">
            <v>304/QĐ-SYT</v>
          </cell>
        </row>
        <row r="1381">
          <cell r="C1381">
            <v>1447</v>
          </cell>
          <cell r="D1381" t="str">
            <v>HC1447</v>
          </cell>
          <cell r="E1381" t="str">
            <v>Máy huyết học CellDiff 560</v>
          </cell>
          <cell r="F1381" t="str">
            <v>Cleaning Solution</v>
          </cell>
          <cell r="G1381" t="str">
            <v>Cleaning Solution</v>
          </cell>
          <cell r="H1381" t="str">
            <v>ml</v>
          </cell>
          <cell r="I1381" t="str">
            <v>Fortress Diagnostics</v>
          </cell>
          <cell r="J1381" t="str">
            <v>Anh</v>
          </cell>
          <cell r="K1381" t="str">
            <v>100 ml</v>
          </cell>
          <cell r="L1381" t="str">
            <v>Công Ty Tnhh Thiết Bị Y Tế Tân Hưng Thịnh</v>
          </cell>
          <cell r="M1381">
            <v>13000</v>
          </cell>
          <cell r="N1381">
            <v>300</v>
          </cell>
          <cell r="O1381">
            <v>3900000</v>
          </cell>
          <cell r="P1381">
            <v>67</v>
          </cell>
          <cell r="Q1381" t="str">
            <v>304/QĐ-SYT</v>
          </cell>
        </row>
        <row r="1382">
          <cell r="C1382">
            <v>1448</v>
          </cell>
          <cell r="D1382" t="str">
            <v>HC1448</v>
          </cell>
          <cell r="E1382" t="str">
            <v>Máy huyết học CellDiff 560</v>
          </cell>
          <cell r="F1382" t="str">
            <v>Diluent</v>
          </cell>
          <cell r="G1382" t="str">
            <v>Celldiff Diluent</v>
          </cell>
          <cell r="H1382" t="str">
            <v>Test</v>
          </cell>
          <cell r="I1382" t="str">
            <v>Fortress Diagnostics</v>
          </cell>
          <cell r="J1382" t="str">
            <v>Anh</v>
          </cell>
          <cell r="K1382" t="str">
            <v>20000ml</v>
          </cell>
          <cell r="L1382" t="str">
            <v>Công Ty Tnhh Thiết Bị Y Tế Tân Hưng Thịnh</v>
          </cell>
          <cell r="M1382">
            <v>4652</v>
          </cell>
          <cell r="N1382">
            <v>23070</v>
          </cell>
          <cell r="O1382">
            <v>107321640</v>
          </cell>
          <cell r="P1382">
            <v>67</v>
          </cell>
          <cell r="Q1382" t="str">
            <v>304/QĐ-SYT</v>
          </cell>
        </row>
        <row r="1383">
          <cell r="C1383">
            <v>1449</v>
          </cell>
          <cell r="D1383" t="str">
            <v>HC1449</v>
          </cell>
          <cell r="E1383" t="str">
            <v>Máy huyết học CellDiff 560</v>
          </cell>
          <cell r="F1383" t="str">
            <v>Fluorescent Dye</v>
          </cell>
          <cell r="G1383" t="str">
            <v>Celldiff Fluorescent Dye</v>
          </cell>
          <cell r="H1383" t="str">
            <v>Test</v>
          </cell>
          <cell r="I1383" t="str">
            <v>Fortress Diagnostics</v>
          </cell>
          <cell r="J1383" t="str">
            <v>Anh</v>
          </cell>
          <cell r="K1383" t="str">
            <v>42ml</v>
          </cell>
          <cell r="L1383" t="str">
            <v>Công Ty Tnhh Thiết Bị Y Tế Tân Hưng Thịnh</v>
          </cell>
          <cell r="M1383">
            <v>7500</v>
          </cell>
          <cell r="N1383">
            <v>16800</v>
          </cell>
          <cell r="O1383">
            <v>126000000</v>
          </cell>
          <cell r="P1383">
            <v>67</v>
          </cell>
          <cell r="Q1383" t="str">
            <v>304/QĐ-SYT</v>
          </cell>
        </row>
        <row r="1384">
          <cell r="C1384">
            <v>1450</v>
          </cell>
          <cell r="D1384" t="str">
            <v>HC1450</v>
          </cell>
          <cell r="E1384" t="str">
            <v>Máy huyết học CellDiff 560</v>
          </cell>
          <cell r="F1384" t="str">
            <v>Haem CNTL 1,2,3</v>
          </cell>
          <cell r="G1384" t="str">
            <v>Haem CNTL 1,2,3</v>
          </cell>
          <cell r="H1384" t="str">
            <v>ml</v>
          </cell>
          <cell r="I1384" t="str">
            <v>Randox</v>
          </cell>
          <cell r="J1384" t="str">
            <v>Anh</v>
          </cell>
          <cell r="K1384" t="str">
            <v>3x4,5ml</v>
          </cell>
          <cell r="L1384" t="str">
            <v>Công Ty Tnhh Thiết Bị Y Tế Tân Hưng Thịnh</v>
          </cell>
          <cell r="M1384">
            <v>600000</v>
          </cell>
          <cell r="N1384">
            <v>68</v>
          </cell>
          <cell r="O1384">
            <v>40800000</v>
          </cell>
          <cell r="P1384">
            <v>67</v>
          </cell>
          <cell r="Q1384" t="str">
            <v>304/QĐ-SYT</v>
          </cell>
        </row>
        <row r="1385">
          <cell r="C1385">
            <v>1451</v>
          </cell>
          <cell r="D1385" t="str">
            <v>HC1451</v>
          </cell>
          <cell r="E1385" t="str">
            <v>Máy huyết học CellDiff 560</v>
          </cell>
          <cell r="F1385" t="str">
            <v>LD - 5 Lyse</v>
          </cell>
          <cell r="G1385" t="str">
            <v>Celldiff LD - 5 Lyse</v>
          </cell>
          <cell r="H1385" t="str">
            <v>Test</v>
          </cell>
          <cell r="I1385" t="str">
            <v>Fortress Diagnostics</v>
          </cell>
          <cell r="J1385" t="str">
            <v>Anh</v>
          </cell>
          <cell r="K1385" t="str">
            <v>1000ml</v>
          </cell>
          <cell r="L1385" t="str">
            <v>Công Ty Tnhh Thiết Bị Y Tế Tân Hưng Thịnh</v>
          </cell>
          <cell r="M1385">
            <v>7500</v>
          </cell>
          <cell r="N1385">
            <v>10908</v>
          </cell>
          <cell r="O1385">
            <v>81810000</v>
          </cell>
          <cell r="P1385">
            <v>67</v>
          </cell>
          <cell r="Q1385" t="str">
            <v>304/QĐ-SYT</v>
          </cell>
        </row>
        <row r="1386">
          <cell r="C1386">
            <v>1452</v>
          </cell>
          <cell r="D1386" t="str">
            <v>HC1452</v>
          </cell>
          <cell r="E1386" t="str">
            <v>Máy huyết học CellDiff 560</v>
          </cell>
          <cell r="F1386" t="str">
            <v>LH - 5 Lyse</v>
          </cell>
          <cell r="G1386" t="str">
            <v>Celldiff LH - 5 Lyse</v>
          </cell>
          <cell r="H1386" t="str">
            <v>Test</v>
          </cell>
          <cell r="I1386" t="str">
            <v>Fortress Diagnostics</v>
          </cell>
          <cell r="J1386" t="str">
            <v>Anh</v>
          </cell>
          <cell r="K1386" t="str">
            <v>500 ml</v>
          </cell>
          <cell r="L1386" t="str">
            <v>Công Ty Tnhh Thiết Bị Y Tế Tân Hưng Thịnh</v>
          </cell>
          <cell r="M1386">
            <v>2510</v>
          </cell>
          <cell r="N1386">
            <v>32400</v>
          </cell>
          <cell r="O1386">
            <v>81324000</v>
          </cell>
          <cell r="P1386">
            <v>67</v>
          </cell>
          <cell r="Q1386" t="str">
            <v>304/QĐ-SYT</v>
          </cell>
        </row>
        <row r="1387">
          <cell r="C1387">
            <v>1453</v>
          </cell>
          <cell r="D1387" t="str">
            <v>HC1453</v>
          </cell>
          <cell r="E1387" t="str">
            <v>Máy huyết học CellDiff-360</v>
          </cell>
          <cell r="F1387" t="str">
            <v>Clean</v>
          </cell>
          <cell r="G1387" t="str">
            <v>Clean</v>
          </cell>
          <cell r="H1387" t="str">
            <v>Lít</v>
          </cell>
          <cell r="I1387" t="str">
            <v>Fortress Diagnostics</v>
          </cell>
          <cell r="J1387" t="str">
            <v>Anh</v>
          </cell>
          <cell r="K1387" t="str">
            <v>500ml x2</v>
          </cell>
          <cell r="L1387" t="str">
            <v>Công Ty Tnhh Thiết Bị Y Tế Tân Hưng Thịnh</v>
          </cell>
          <cell r="M1387">
            <v>50000</v>
          </cell>
          <cell r="N1387">
            <v>1000</v>
          </cell>
          <cell r="O1387">
            <v>50000000</v>
          </cell>
          <cell r="P1387">
            <v>67</v>
          </cell>
          <cell r="Q1387" t="str">
            <v>304/QĐ-SYT</v>
          </cell>
        </row>
        <row r="1388">
          <cell r="C1388">
            <v>1454</v>
          </cell>
          <cell r="D1388" t="str">
            <v>HC1454</v>
          </cell>
          <cell r="E1388" t="str">
            <v>Máy huyết học CellDiff-360</v>
          </cell>
          <cell r="F1388" t="str">
            <v>Diluent</v>
          </cell>
          <cell r="G1388" t="str">
            <v>Diluent</v>
          </cell>
          <cell r="H1388" t="str">
            <v>Test</v>
          </cell>
          <cell r="I1388" t="str">
            <v>Fortress Diagnostics</v>
          </cell>
          <cell r="J1388" t="str">
            <v>Anh</v>
          </cell>
          <cell r="K1388" t="str">
            <v>20 Lít</v>
          </cell>
          <cell r="L1388" t="str">
            <v>Công Ty Tnhh Thiết Bị Y Tế Tân Hưng Thịnh</v>
          </cell>
          <cell r="M1388">
            <v>5000</v>
          </cell>
          <cell r="N1388">
            <v>80000</v>
          </cell>
          <cell r="O1388">
            <v>400000000</v>
          </cell>
          <cell r="P1388">
            <v>67</v>
          </cell>
          <cell r="Q1388" t="str">
            <v>304/QĐ-SYT</v>
          </cell>
        </row>
        <row r="1389">
          <cell r="C1389">
            <v>1455</v>
          </cell>
          <cell r="D1389" t="str">
            <v>HC1455</v>
          </cell>
          <cell r="E1389" t="str">
            <v>Máy huyết học CellDiff-360</v>
          </cell>
          <cell r="F1389" t="str">
            <v>Heamatology Control</v>
          </cell>
          <cell r="G1389" t="str">
            <v>Heamatology Control</v>
          </cell>
          <cell r="H1389" t="str">
            <v>ml</v>
          </cell>
          <cell r="I1389" t="str">
            <v>Randox</v>
          </cell>
          <cell r="J1389" t="str">
            <v>Anh</v>
          </cell>
          <cell r="K1389" t="str">
            <v>1.5mlx3</v>
          </cell>
          <cell r="L1389" t="str">
            <v>Công Ty Tnhh Thiết Bị Y Tế Tân Hưng Thịnh</v>
          </cell>
          <cell r="M1389">
            <v>1200000</v>
          </cell>
          <cell r="N1389">
            <v>45</v>
          </cell>
          <cell r="O1389">
            <v>54000000</v>
          </cell>
          <cell r="P1389">
            <v>67</v>
          </cell>
          <cell r="Q1389" t="str">
            <v>304/QĐ-SYT</v>
          </cell>
        </row>
        <row r="1390">
          <cell r="C1390">
            <v>1456</v>
          </cell>
          <cell r="D1390" t="str">
            <v>HC1456</v>
          </cell>
          <cell r="E1390" t="str">
            <v>Máy huyết học CellDiff-360</v>
          </cell>
          <cell r="F1390" t="str">
            <v>Lyse</v>
          </cell>
          <cell r="G1390" t="str">
            <v>Lyse</v>
          </cell>
          <cell r="H1390" t="str">
            <v>Test</v>
          </cell>
          <cell r="I1390" t="str">
            <v>Fortress Diagnostics</v>
          </cell>
          <cell r="J1390" t="str">
            <v>Anh</v>
          </cell>
          <cell r="K1390" t="str">
            <v>500ml</v>
          </cell>
          <cell r="L1390" t="str">
            <v>Công Ty Tnhh Thiết Bị Y Tế Tân Hưng Thịnh</v>
          </cell>
          <cell r="M1390">
            <v>5000</v>
          </cell>
          <cell r="N1390">
            <v>80000</v>
          </cell>
          <cell r="O1390">
            <v>400000000</v>
          </cell>
          <cell r="P1390">
            <v>67</v>
          </cell>
          <cell r="Q1390" t="str">
            <v>304/QĐ-SYT</v>
          </cell>
        </row>
        <row r="1391">
          <cell r="C1391">
            <v>1457</v>
          </cell>
          <cell r="D1391" t="str">
            <v>HC1457</v>
          </cell>
          <cell r="E1391" t="str">
            <v>Máy huyết học laser Cell Dyn 3200</v>
          </cell>
          <cell r="F1391" t="str">
            <v>Control huyết học 22 thông số</v>
          </cell>
          <cell r="G1391" t="str">
            <v>AMP Hemotrol</v>
          </cell>
          <cell r="H1391" t="str">
            <v>ml</v>
          </cell>
          <cell r="I1391" t="str">
            <v>Ameda Labordiagnostik GmbH</v>
          </cell>
          <cell r="J1391" t="str">
            <v>Áo</v>
          </cell>
          <cell r="K1391" t="str">
            <v>Hộp/ 4x 3 ml</v>
          </cell>
          <cell r="L1391" t="str">
            <v xml:space="preserve">Liên Danh Công Ty Hồng Hạnh - Hoa Nguyễn </v>
          </cell>
          <cell r="M1391">
            <v>26985</v>
          </cell>
          <cell r="N1391">
            <v>720</v>
          </cell>
          <cell r="O1391">
            <v>19429200</v>
          </cell>
          <cell r="P1391">
            <v>33</v>
          </cell>
          <cell r="Q1391" t="str">
            <v>304/QĐ-SYT</v>
          </cell>
        </row>
        <row r="1392">
          <cell r="C1392">
            <v>1458</v>
          </cell>
          <cell r="D1392" t="str">
            <v>HC1458</v>
          </cell>
          <cell r="E1392" t="str">
            <v>Máy huyết học laser Cell Dyn 3200</v>
          </cell>
          <cell r="F1392" t="str">
            <v>Dung dịch ly giải hồng cầu, bạch cầu</v>
          </cell>
          <cell r="G1392" t="str">
            <v>AMP Lyse MEK</v>
          </cell>
          <cell r="H1392" t="str">
            <v>Lít</v>
          </cell>
          <cell r="I1392" t="str">
            <v>Ameda Labordiagnostik GmbH</v>
          </cell>
          <cell r="J1392" t="str">
            <v>Áo</v>
          </cell>
          <cell r="K1392" t="str">
            <v>Chai 0,5 lít</v>
          </cell>
          <cell r="L1392" t="str">
            <v xml:space="preserve">Liên Danh Công Ty Hồng Hạnh - Hoa Nguyễn </v>
          </cell>
          <cell r="M1392">
            <v>1200150</v>
          </cell>
          <cell r="N1392">
            <v>200</v>
          </cell>
          <cell r="O1392">
            <v>240030000</v>
          </cell>
          <cell r="P1392">
            <v>33</v>
          </cell>
          <cell r="Q1392" t="str">
            <v>304/QĐ-SYT</v>
          </cell>
        </row>
        <row r="1393">
          <cell r="C1393">
            <v>1459</v>
          </cell>
          <cell r="D1393" t="str">
            <v>HC1459</v>
          </cell>
          <cell r="E1393" t="str">
            <v>Máy huyết học laser Cell Dyn 3200</v>
          </cell>
          <cell r="F1393" t="str">
            <v>Dung dịch pha loãng</v>
          </cell>
          <cell r="G1393" t="str">
            <v>AMP Hemodil MEK</v>
          </cell>
          <cell r="H1393" t="str">
            <v>Lít</v>
          </cell>
          <cell r="I1393" t="str">
            <v>Ameda Labordiagnostik GmbH</v>
          </cell>
          <cell r="J1393" t="str">
            <v>Áo</v>
          </cell>
          <cell r="K1393" t="str">
            <v>Thùng 20 lít</v>
          </cell>
          <cell r="L1393" t="str">
            <v xml:space="preserve">Liên Danh Công Ty Hồng Hạnh - Hoa Nguyễn </v>
          </cell>
          <cell r="M1393">
            <v>105000</v>
          </cell>
          <cell r="N1393">
            <v>3400</v>
          </cell>
          <cell r="O1393">
            <v>357000000</v>
          </cell>
          <cell r="P1393">
            <v>33</v>
          </cell>
          <cell r="Q1393" t="str">
            <v>304/QĐ-SYT</v>
          </cell>
        </row>
        <row r="1394">
          <cell r="C1394">
            <v>1460</v>
          </cell>
          <cell r="D1394" t="str">
            <v>HC1460</v>
          </cell>
          <cell r="E1394" t="str">
            <v>Máy huyết học laser Cell Dyn 3200</v>
          </cell>
          <cell r="F1394" t="str">
            <v>Dung dịch phân tích bạch cầu</v>
          </cell>
          <cell r="G1394" t="str">
            <v>AMP HEMOSHEATH AS5 (101)</v>
          </cell>
          <cell r="H1394" t="str">
            <v>Lít</v>
          </cell>
          <cell r="I1394" t="str">
            <v>Ameda Labordiagnostik GmbH</v>
          </cell>
          <cell r="J1394" t="str">
            <v>Áo</v>
          </cell>
          <cell r="K1394" t="str">
            <v>Thùng 10 lít</v>
          </cell>
          <cell r="L1394" t="str">
            <v xml:space="preserve">Liên Danh Công Ty Hồng Hạnh - Hoa Nguyễn </v>
          </cell>
          <cell r="M1394">
            <v>693000</v>
          </cell>
          <cell r="N1394">
            <v>330</v>
          </cell>
          <cell r="O1394">
            <v>228690000</v>
          </cell>
          <cell r="P1394">
            <v>33</v>
          </cell>
          <cell r="Q1394" t="str">
            <v>304/QĐ-SYT</v>
          </cell>
        </row>
        <row r="1395">
          <cell r="C1395">
            <v>1461</v>
          </cell>
          <cell r="D1395" t="str">
            <v>HC1461</v>
          </cell>
          <cell r="E1395" t="str">
            <v>Máy huyết học laser Cell Dyn 3200</v>
          </cell>
          <cell r="F1395" t="str">
            <v>Enzym rửa máy</v>
          </cell>
          <cell r="G1395" t="str">
            <v>Probe cleaner</v>
          </cell>
          <cell r="H1395" t="str">
            <v>ml</v>
          </cell>
          <cell r="I1395" t="str">
            <v>Ameda Labordiagnostik GmbH</v>
          </cell>
          <cell r="J1395" t="str">
            <v>Áo</v>
          </cell>
          <cell r="K1395" t="str">
            <v>Chai 100ml</v>
          </cell>
          <cell r="L1395" t="str">
            <v xml:space="preserve">Liên Danh Công Ty Hồng Hạnh - Hoa Nguyễn </v>
          </cell>
          <cell r="M1395">
            <v>1995</v>
          </cell>
          <cell r="N1395">
            <v>26000</v>
          </cell>
          <cell r="O1395">
            <v>51870000</v>
          </cell>
          <cell r="P1395">
            <v>33</v>
          </cell>
          <cell r="Q1395" t="str">
            <v>304/QĐ-SYT</v>
          </cell>
        </row>
        <row r="1396">
          <cell r="C1396">
            <v>1462</v>
          </cell>
          <cell r="D1396" t="str">
            <v>HC1462</v>
          </cell>
          <cell r="E1396" t="str">
            <v>Máy huyết học laser XN-350</v>
          </cell>
          <cell r="F1396" t="str">
            <v>Chất thử y tế cho máy phân tích huyết học</v>
          </cell>
          <cell r="G1396" t="str">
            <v>Fluorocell RET</v>
          </cell>
          <cell r="H1396" t="str">
            <v>Test</v>
          </cell>
          <cell r="I1396" t="str">
            <v>Sysmex</v>
          </cell>
          <cell r="J1396" t="str">
            <v>Nhật Bản</v>
          </cell>
          <cell r="K1396" t="str">
            <v>12ml x 2</v>
          </cell>
          <cell r="L1396" t="str">
            <v>Công Ty Cổ Phần Y Tế Quang Minh</v>
          </cell>
          <cell r="M1396">
            <v>17308</v>
          </cell>
          <cell r="N1396">
            <v>13000</v>
          </cell>
          <cell r="O1396">
            <v>225004000</v>
          </cell>
          <cell r="P1396">
            <v>60</v>
          </cell>
          <cell r="Q1396" t="str">
            <v>304/QĐ-SYT</v>
          </cell>
        </row>
        <row r="1397">
          <cell r="C1397">
            <v>1463</v>
          </cell>
          <cell r="D1397" t="str">
            <v>HC1463</v>
          </cell>
          <cell r="E1397" t="str">
            <v>Máy huyết học laser XN-350</v>
          </cell>
          <cell r="F1397" t="str">
            <v>Dung dịch rửa dùng cho máy phân tích huyết học</v>
          </cell>
          <cell r="G1397" t="str">
            <v>Cellclean Auto</v>
          </cell>
          <cell r="H1397" t="str">
            <v>ml</v>
          </cell>
          <cell r="I1397" t="str">
            <v>Sysmex</v>
          </cell>
          <cell r="J1397" t="str">
            <v>Nhật Bản</v>
          </cell>
          <cell r="K1397" t="str">
            <v>4ml x 20</v>
          </cell>
          <cell r="L1397" t="str">
            <v>Công Ty Cổ Phần Y Tế Quang Minh</v>
          </cell>
          <cell r="M1397">
            <v>41250</v>
          </cell>
          <cell r="N1397">
            <v>800</v>
          </cell>
          <cell r="O1397">
            <v>33000000</v>
          </cell>
          <cell r="P1397">
            <v>60</v>
          </cell>
          <cell r="Q1397" t="str">
            <v>304/QĐ-SYT</v>
          </cell>
        </row>
        <row r="1398">
          <cell r="C1398">
            <v>1464</v>
          </cell>
          <cell r="D1398" t="str">
            <v>HC1464</v>
          </cell>
          <cell r="E1398" t="str">
            <v>Máy huyết học laser XN-350</v>
          </cell>
          <cell r="F1398" t="str">
            <v>Hóa chất ly giải hồng cầu để đo hemoglobin</v>
          </cell>
          <cell r="G1398" t="str">
            <v>Sulfolyser</v>
          </cell>
          <cell r="H1398" t="str">
            <v>Test</v>
          </cell>
          <cell r="I1398" t="str">
            <v>Sysmex</v>
          </cell>
          <cell r="J1398" t="str">
            <v>Nhật Bản</v>
          </cell>
          <cell r="K1398" t="str">
            <v>1.5L x 2</v>
          </cell>
          <cell r="L1398" t="str">
            <v>Công Ty Cổ Phần Y Tế Quang Minh</v>
          </cell>
          <cell r="M1398">
            <v>1885</v>
          </cell>
          <cell r="N1398">
            <v>146400</v>
          </cell>
          <cell r="O1398">
            <v>275964000</v>
          </cell>
          <cell r="P1398">
            <v>60</v>
          </cell>
          <cell r="Q1398" t="str">
            <v>304/QĐ-SYT</v>
          </cell>
        </row>
        <row r="1399">
          <cell r="C1399">
            <v>1465</v>
          </cell>
          <cell r="D1399" t="str">
            <v>HC1465</v>
          </cell>
          <cell r="E1399" t="str">
            <v>Máy huyết học laser XN-350</v>
          </cell>
          <cell r="F1399" t="str">
            <v>Hóa chất ly giải mảng tế báo trên kênh đo WDF</v>
          </cell>
          <cell r="G1399" t="str">
            <v>Lysercell WDF</v>
          </cell>
          <cell r="H1399" t="str">
            <v>Test</v>
          </cell>
          <cell r="I1399" t="str">
            <v>Sysmex</v>
          </cell>
          <cell r="J1399" t="str">
            <v>Singapore</v>
          </cell>
          <cell r="K1399" t="str">
            <v>5Lx1</v>
          </cell>
          <cell r="L1399" t="str">
            <v>Công Ty Cổ Phần Y Tế Quang Minh</v>
          </cell>
          <cell r="M1399">
            <v>6538</v>
          </cell>
          <cell r="N1399">
            <v>80600</v>
          </cell>
          <cell r="O1399">
            <v>526962800</v>
          </cell>
          <cell r="P1399">
            <v>60</v>
          </cell>
          <cell r="Q1399" t="str">
            <v>304/QĐ-SYT</v>
          </cell>
        </row>
        <row r="1400">
          <cell r="C1400">
            <v>1466</v>
          </cell>
          <cell r="D1400" t="str">
            <v>HC1466</v>
          </cell>
          <cell r="E1400" t="str">
            <v>Máy huyết học laser XN-350</v>
          </cell>
          <cell r="F1400" t="str">
            <v>Hóa chất nhuộm nhân tế bào trên kênh đo WDF</v>
          </cell>
          <cell r="G1400" t="str">
            <v>Fluorocell WDF</v>
          </cell>
          <cell r="H1400" t="str">
            <v>Test</v>
          </cell>
          <cell r="I1400" t="str">
            <v>Sysmex</v>
          </cell>
          <cell r="J1400" t="str">
            <v>Nhật Bản</v>
          </cell>
          <cell r="K1400" t="str">
            <v>42ml x 2</v>
          </cell>
          <cell r="L1400" t="str">
            <v>Công Ty Cổ Phần Y Tế Quang Minh</v>
          </cell>
          <cell r="M1400">
            <v>10714</v>
          </cell>
          <cell r="N1400">
            <v>117600</v>
          </cell>
          <cell r="O1400">
            <v>1259966400</v>
          </cell>
          <cell r="P1400">
            <v>60</v>
          </cell>
          <cell r="Q1400" t="str">
            <v>304/QĐ-SYT</v>
          </cell>
        </row>
        <row r="1401">
          <cell r="C1401">
            <v>1467</v>
          </cell>
          <cell r="D1401" t="str">
            <v>HC1467</v>
          </cell>
          <cell r="E1401" t="str">
            <v>Máy huyết học laser XN-350</v>
          </cell>
          <cell r="F1401" t="str">
            <v>Hóa chất nội kiểm cho máy phân tích huyết học</v>
          </cell>
          <cell r="G1401" t="str">
            <v>XN Check L1</v>
          </cell>
          <cell r="H1401" t="str">
            <v>ml</v>
          </cell>
          <cell r="I1401" t="str">
            <v>Streck</v>
          </cell>
          <cell r="J1401" t="str">
            <v>Mỹ</v>
          </cell>
          <cell r="K1401" t="str">
            <v>3ml x 1</v>
          </cell>
          <cell r="L1401" t="str">
            <v>Công Ty Cổ Phần Y Tế Quang Minh</v>
          </cell>
          <cell r="M1401">
            <v>1200000</v>
          </cell>
          <cell r="N1401">
            <v>114</v>
          </cell>
          <cell r="O1401">
            <v>136800000</v>
          </cell>
          <cell r="P1401">
            <v>60</v>
          </cell>
          <cell r="Q1401" t="str">
            <v>304/QĐ-SYT</v>
          </cell>
        </row>
        <row r="1402">
          <cell r="C1402">
            <v>1468</v>
          </cell>
          <cell r="D1402" t="str">
            <v>HC1468</v>
          </cell>
          <cell r="E1402" t="str">
            <v>Máy huyết học laser XN-350</v>
          </cell>
          <cell r="F1402" t="str">
            <v>Hóa chất nội kiểm cho máy phân tích huyết học</v>
          </cell>
          <cell r="G1402" t="str">
            <v>XN Check L2</v>
          </cell>
          <cell r="H1402" t="str">
            <v>ml</v>
          </cell>
          <cell r="I1402" t="str">
            <v>Streck</v>
          </cell>
          <cell r="J1402" t="str">
            <v>Mỹ</v>
          </cell>
          <cell r="K1402" t="str">
            <v>3ml x 1</v>
          </cell>
          <cell r="L1402" t="str">
            <v>Công Ty Cổ Phần Y Tế Quang Minh</v>
          </cell>
          <cell r="M1402">
            <v>1200000</v>
          </cell>
          <cell r="N1402">
            <v>114</v>
          </cell>
          <cell r="O1402">
            <v>136800000</v>
          </cell>
          <cell r="P1402">
            <v>60</v>
          </cell>
          <cell r="Q1402" t="str">
            <v>304/QĐ-SYT</v>
          </cell>
        </row>
        <row r="1403">
          <cell r="C1403">
            <v>1469</v>
          </cell>
          <cell r="D1403" t="str">
            <v>HC1469</v>
          </cell>
          <cell r="E1403" t="str">
            <v>Máy huyết học laser XN-350</v>
          </cell>
          <cell r="F1403" t="str">
            <v>Hóa chất nội kiểm cho máy phân tích huyết học</v>
          </cell>
          <cell r="G1403" t="str">
            <v>XN Check L3</v>
          </cell>
          <cell r="H1403" t="str">
            <v>ml</v>
          </cell>
          <cell r="I1403" t="str">
            <v>Streck</v>
          </cell>
          <cell r="J1403" t="str">
            <v>Mỹ</v>
          </cell>
          <cell r="K1403" t="str">
            <v>3ml x 1</v>
          </cell>
          <cell r="L1403" t="str">
            <v>Công Ty Cổ Phần Y Tế Quang Minh</v>
          </cell>
          <cell r="M1403">
            <v>1200000</v>
          </cell>
          <cell r="N1403">
            <v>114</v>
          </cell>
          <cell r="O1403">
            <v>136800000</v>
          </cell>
          <cell r="P1403">
            <v>60</v>
          </cell>
          <cell r="Q1403" t="str">
            <v>304/QĐ-SYT</v>
          </cell>
        </row>
        <row r="1404">
          <cell r="C1404">
            <v>1470</v>
          </cell>
          <cell r="D1404" t="str">
            <v>HC1470</v>
          </cell>
          <cell r="E1404" t="str">
            <v>Máy huyết học laser XN-350</v>
          </cell>
          <cell r="F1404" t="str">
            <v>Hóa chất pha loãng cho máy phân tích huyết học</v>
          </cell>
          <cell r="G1404" t="str">
            <v>Cellpack DCL</v>
          </cell>
          <cell r="H1404" t="str">
            <v>Test</v>
          </cell>
          <cell r="I1404" t="str">
            <v>Sysmex</v>
          </cell>
          <cell r="J1404" t="str">
            <v>Singapore</v>
          </cell>
          <cell r="K1404" t="str">
            <v>20L x 1</v>
          </cell>
          <cell r="L1404" t="str">
            <v>Công Ty Cổ Phần Y Tế Quang Minh</v>
          </cell>
          <cell r="M1404">
            <v>8154</v>
          </cell>
          <cell r="N1404">
            <v>98800</v>
          </cell>
          <cell r="O1404">
            <v>805615200</v>
          </cell>
          <cell r="P1404">
            <v>60</v>
          </cell>
          <cell r="Q1404" t="str">
            <v>304/QĐ-SYT</v>
          </cell>
        </row>
        <row r="1405">
          <cell r="C1405">
            <v>1471</v>
          </cell>
          <cell r="D1405" t="str">
            <v>HC1471</v>
          </cell>
          <cell r="E1405" t="str">
            <v>Máy huyết học SYSMEX XN 1000</v>
          </cell>
          <cell r="F1405" t="str">
            <v>Chất nhuộm huỳnh quang trên kênh đo Hồng cầu lưới (Fluorocell RET)</v>
          </cell>
          <cell r="G1405" t="str">
            <v>Fluorocell RET</v>
          </cell>
          <cell r="H1405" t="str">
            <v xml:space="preserve">Test
</v>
          </cell>
          <cell r="I1405" t="str">
            <v>Sysmex</v>
          </cell>
          <cell r="J1405" t="str">
            <v>Nhật Bản</v>
          </cell>
          <cell r="K1405" t="str">
            <v>12mL x 2</v>
          </cell>
          <cell r="L1405" t="str">
            <v>Liên Danh Mỹ Văn - Việt Tiên</v>
          </cell>
          <cell r="M1405">
            <v>21238</v>
          </cell>
          <cell r="N1405">
            <v>15600</v>
          </cell>
          <cell r="O1405">
            <v>331312800</v>
          </cell>
          <cell r="P1405">
            <v>47</v>
          </cell>
          <cell r="Q1405" t="str">
            <v>304/QĐ-SYT</v>
          </cell>
        </row>
        <row r="1406">
          <cell r="C1406">
            <v>1472</v>
          </cell>
          <cell r="D1406" t="str">
            <v>HC1472</v>
          </cell>
          <cell r="E1406" t="str">
            <v>Máy huyết học SYSMEX XN 1000</v>
          </cell>
          <cell r="F1406" t="str">
            <v>Hóa chất pha loãng sử dụng cho kênh đo hồng cầu lưới và tiểu cầu huỳnh quang (Cellpack DFL)</v>
          </cell>
          <cell r="G1406" t="str">
            <v>Cellpack DFL</v>
          </cell>
          <cell r="H1406" t="str">
            <v xml:space="preserve">Test
</v>
          </cell>
          <cell r="I1406" t="str">
            <v>Sysmex</v>
          </cell>
          <cell r="J1406" t="str">
            <v>Nhật Bản</v>
          </cell>
          <cell r="K1406" t="str">
            <v>1.5L x 2</v>
          </cell>
          <cell r="L1406" t="str">
            <v>Liên Danh Mỹ Văn - Việt Tiên</v>
          </cell>
          <cell r="M1406">
            <v>3765</v>
          </cell>
          <cell r="N1406">
            <v>54000</v>
          </cell>
          <cell r="O1406">
            <v>203310000</v>
          </cell>
          <cell r="P1406">
            <v>47</v>
          </cell>
          <cell r="Q1406" t="str">
            <v>304/QĐ-SYT</v>
          </cell>
        </row>
        <row r="1407">
          <cell r="C1407">
            <v>1473</v>
          </cell>
          <cell r="D1407" t="str">
            <v>HC1473</v>
          </cell>
          <cell r="E1407" t="str">
            <v>Máy huyết học SYSMEX XN 1000</v>
          </cell>
          <cell r="F1407" t="str">
            <v>Mẫu nội kiểm cho chế độ phân tích 
dịch cơ thể (XN Check BF )</v>
          </cell>
          <cell r="G1407" t="str">
            <v>XN Check BF</v>
          </cell>
          <cell r="H1407" t="str">
            <v xml:space="preserve">ml
</v>
          </cell>
          <cell r="I1407" t="str">
            <v>Streck</v>
          </cell>
          <cell r="J1407" t="str">
            <v>USA</v>
          </cell>
          <cell r="K1407" t="str">
            <v>2 vials (L1&amp;L2) x 3.0mL</v>
          </cell>
          <cell r="L1407" t="str">
            <v>Liên Danh Mỹ Văn - Việt Tiên</v>
          </cell>
          <cell r="M1407">
            <v>2037420</v>
          </cell>
          <cell r="N1407">
            <v>84</v>
          </cell>
          <cell r="O1407">
            <v>171143280</v>
          </cell>
          <cell r="P1407">
            <v>47</v>
          </cell>
          <cell r="Q1407" t="str">
            <v>304/QĐ-SYT</v>
          </cell>
        </row>
        <row r="1408">
          <cell r="C1408">
            <v>1474</v>
          </cell>
          <cell r="D1408" t="str">
            <v>HC1474</v>
          </cell>
          <cell r="E1408" t="str">
            <v>Máy ion đồ Electalyte 500</v>
          </cell>
          <cell r="F1408" t="str">
            <v>Cleanimg Solution</v>
          </cell>
          <cell r="G1408" t="str">
            <v>Weekly cleaning solution</v>
          </cell>
          <cell r="H1408" t="str">
            <v>ml</v>
          </cell>
          <cell r="I1408" t="str">
            <v>Fortress Diagnostics</v>
          </cell>
          <cell r="J1408" t="str">
            <v>Anh</v>
          </cell>
          <cell r="K1408" t="str">
            <v>100ml</v>
          </cell>
          <cell r="L1408" t="str">
            <v>Công Ty Tnhh Thiết Bị Y Tế Tân Hưng Thịnh</v>
          </cell>
          <cell r="M1408">
            <v>19000</v>
          </cell>
          <cell r="N1408">
            <v>300</v>
          </cell>
          <cell r="O1408">
            <v>5700000</v>
          </cell>
          <cell r="P1408">
            <v>67</v>
          </cell>
          <cell r="Q1408" t="str">
            <v>304/QĐ-SYT</v>
          </cell>
        </row>
        <row r="1409">
          <cell r="C1409">
            <v>1475</v>
          </cell>
          <cell r="D1409" t="str">
            <v>HC1475</v>
          </cell>
          <cell r="E1409" t="str">
            <v>Máy ion đồ Electalyte 500</v>
          </cell>
          <cell r="F1409" t="str">
            <v>Reagent Pack</v>
          </cell>
          <cell r="G1409" t="str">
            <v>Reagent Pack</v>
          </cell>
          <cell r="H1409" t="str">
            <v>Test</v>
          </cell>
          <cell r="I1409" t="str">
            <v>Fortress Diagnostics</v>
          </cell>
          <cell r="J1409" t="str">
            <v>Anh</v>
          </cell>
          <cell r="K1409" t="str">
            <v>1000ml</v>
          </cell>
          <cell r="L1409" t="str">
            <v>Công Ty Tnhh Thiết Bị Y Tế Tân Hưng Thịnh</v>
          </cell>
          <cell r="M1409">
            <v>16500</v>
          </cell>
          <cell r="N1409">
            <v>19250</v>
          </cell>
          <cell r="O1409">
            <v>317625000</v>
          </cell>
          <cell r="P1409">
            <v>67</v>
          </cell>
          <cell r="Q1409" t="str">
            <v>304/QĐ-SYT</v>
          </cell>
        </row>
        <row r="1410">
          <cell r="C1410">
            <v>1476</v>
          </cell>
          <cell r="D1410" t="str">
            <v>HC1476</v>
          </cell>
          <cell r="E1410" t="str">
            <v>Máy ion đồ Electalyte 500</v>
          </cell>
          <cell r="F1410" t="str">
            <v>Urine Solution</v>
          </cell>
          <cell r="G1410" t="str">
            <v>Urine Solution</v>
          </cell>
          <cell r="H1410" t="str">
            <v>ml</v>
          </cell>
          <cell r="I1410" t="str">
            <v>Fortress Diagnostics</v>
          </cell>
          <cell r="J1410" t="str">
            <v>Anh</v>
          </cell>
          <cell r="K1410" t="str">
            <v>100ml</v>
          </cell>
          <cell r="L1410" t="str">
            <v>Công Ty Tnhh Thiết Bị Y Tế Tân Hưng Thịnh</v>
          </cell>
          <cell r="M1410">
            <v>19000</v>
          </cell>
          <cell r="N1410">
            <v>300</v>
          </cell>
          <cell r="O1410">
            <v>5700000</v>
          </cell>
          <cell r="P1410">
            <v>67</v>
          </cell>
          <cell r="Q1410" t="str">
            <v>304/QĐ-SYT</v>
          </cell>
        </row>
        <row r="1411">
          <cell r="C1411">
            <v>1477</v>
          </cell>
          <cell r="D1411" t="str">
            <v>HC1477</v>
          </cell>
          <cell r="E1411" t="str">
            <v>Máy ion đồ Electalyte 500</v>
          </cell>
          <cell r="F1411" t="str">
            <v>Ca Filling Solution</v>
          </cell>
          <cell r="G1411" t="str">
            <v>Ca Filling Solution</v>
          </cell>
          <cell r="H1411" t="str">
            <v>ml</v>
          </cell>
          <cell r="I1411" t="str">
            <v>Fortress Diagnostics</v>
          </cell>
          <cell r="J1411" t="str">
            <v>Anh</v>
          </cell>
          <cell r="K1411" t="str">
            <v xml:space="preserve"> 15ml</v>
          </cell>
          <cell r="L1411" t="str">
            <v>Công Ty Tnhh Thiết Bị Y Tế Tân Hưng Thịnh</v>
          </cell>
          <cell r="M1411">
            <v>20000</v>
          </cell>
          <cell r="N1411">
            <v>75</v>
          </cell>
          <cell r="O1411">
            <v>1500000</v>
          </cell>
          <cell r="P1411">
            <v>67</v>
          </cell>
          <cell r="Q1411" t="str">
            <v>304/QĐ-SYT</v>
          </cell>
        </row>
        <row r="1412">
          <cell r="C1412">
            <v>1478</v>
          </cell>
          <cell r="D1412" t="str">
            <v>HC1478</v>
          </cell>
          <cell r="E1412" t="str">
            <v>Máy ion đồ Electalyte 500</v>
          </cell>
          <cell r="F1412" t="str">
            <v>Điện cực Ion Đồ</v>
          </cell>
          <cell r="G1412" t="str">
            <v>Điện cực Ion Đồ</v>
          </cell>
          <cell r="H1412" t="str">
            <v>CÁI</v>
          </cell>
          <cell r="I1412" t="str">
            <v>Fortress Diagnostics</v>
          </cell>
          <cell r="J1412" t="str">
            <v>Anh</v>
          </cell>
          <cell r="K1412" t="str">
            <v>cái/Hộp</v>
          </cell>
          <cell r="L1412" t="str">
            <v>Công Ty Tnhh Thiết Bị Y Tế Tân Hưng Thịnh</v>
          </cell>
          <cell r="M1412">
            <v>4000000</v>
          </cell>
          <cell r="N1412">
            <v>5</v>
          </cell>
          <cell r="O1412">
            <v>20000000</v>
          </cell>
          <cell r="P1412">
            <v>67</v>
          </cell>
          <cell r="Q1412" t="str">
            <v>304/QĐ-SYT</v>
          </cell>
        </row>
        <row r="1413">
          <cell r="C1413">
            <v>1479</v>
          </cell>
          <cell r="D1413" t="str">
            <v>HC1479</v>
          </cell>
          <cell r="E1413" t="str">
            <v>Máy ion đồ Electalyte 500</v>
          </cell>
          <cell r="F1413" t="str">
            <v>K Filling Solution</v>
          </cell>
          <cell r="G1413" t="str">
            <v>K Filling Solution</v>
          </cell>
          <cell r="H1413" t="str">
            <v>ml</v>
          </cell>
          <cell r="I1413" t="str">
            <v>Fortress Diagnostics</v>
          </cell>
          <cell r="J1413" t="str">
            <v>Anh</v>
          </cell>
          <cell r="K1413" t="str">
            <v xml:space="preserve"> 15ml</v>
          </cell>
          <cell r="L1413" t="str">
            <v>Công Ty Tnhh Thiết Bị Y Tế Tân Hưng Thịnh</v>
          </cell>
          <cell r="M1413">
            <v>20000</v>
          </cell>
          <cell r="N1413">
            <v>75</v>
          </cell>
          <cell r="O1413">
            <v>1500000</v>
          </cell>
          <cell r="P1413">
            <v>67</v>
          </cell>
          <cell r="Q1413" t="str">
            <v>304/QĐ-SYT</v>
          </cell>
        </row>
        <row r="1414">
          <cell r="C1414">
            <v>1480</v>
          </cell>
          <cell r="D1414" t="str">
            <v>HC1480</v>
          </cell>
          <cell r="E1414" t="str">
            <v>Máy ion đồ Electalyte 500</v>
          </cell>
          <cell r="F1414" t="str">
            <v>Na Conditioner</v>
          </cell>
          <cell r="G1414" t="str">
            <v>Na Conditioner</v>
          </cell>
          <cell r="H1414" t="str">
            <v>ml</v>
          </cell>
          <cell r="I1414" t="str">
            <v>Fortress Diagnostics</v>
          </cell>
          <cell r="J1414" t="str">
            <v>Anh</v>
          </cell>
          <cell r="K1414" t="str">
            <v xml:space="preserve"> 15ml</v>
          </cell>
          <cell r="L1414" t="str">
            <v>Công Ty Tnhh Thiết Bị Y Tế Tân Hưng Thịnh</v>
          </cell>
          <cell r="M1414">
            <v>20000</v>
          </cell>
          <cell r="N1414">
            <v>45</v>
          </cell>
          <cell r="O1414">
            <v>900000</v>
          </cell>
          <cell r="P1414">
            <v>67</v>
          </cell>
          <cell r="Q1414" t="str">
            <v>304/QĐ-SYT</v>
          </cell>
        </row>
        <row r="1415">
          <cell r="C1415">
            <v>1481</v>
          </cell>
          <cell r="D1415" t="str">
            <v>HC1481</v>
          </cell>
          <cell r="E1415" t="str">
            <v>Máy ion đồ Electalyte 500</v>
          </cell>
          <cell r="F1415" t="str">
            <v>Na, CL, PH Filling Solution</v>
          </cell>
          <cell r="G1415" t="str">
            <v>Na, CL, PH Filling Solution</v>
          </cell>
          <cell r="H1415" t="str">
            <v>ml</v>
          </cell>
          <cell r="I1415" t="str">
            <v>Fortress Diagnostics</v>
          </cell>
          <cell r="J1415" t="str">
            <v>Anh</v>
          </cell>
          <cell r="K1415" t="str">
            <v xml:space="preserve"> 15ml</v>
          </cell>
          <cell r="L1415" t="str">
            <v>Công Ty Tnhh Thiết Bị Y Tế Tân Hưng Thịnh</v>
          </cell>
          <cell r="M1415">
            <v>20000</v>
          </cell>
          <cell r="N1415">
            <v>75</v>
          </cell>
          <cell r="O1415">
            <v>1500000</v>
          </cell>
          <cell r="P1415">
            <v>67</v>
          </cell>
          <cell r="Q1415" t="str">
            <v>304/QĐ-SYT</v>
          </cell>
        </row>
        <row r="1416">
          <cell r="C1416">
            <v>1482</v>
          </cell>
          <cell r="D1416" t="str">
            <v>HC1482</v>
          </cell>
          <cell r="E1416" t="str">
            <v>Máy ion đồ Electalyte 500</v>
          </cell>
          <cell r="F1416" t="str">
            <v>QC Solution</v>
          </cell>
          <cell r="G1416" t="str">
            <v>QC Solution</v>
          </cell>
          <cell r="H1416" t="str">
            <v>ml</v>
          </cell>
          <cell r="I1416" t="str">
            <v>Fortress Diagnostics</v>
          </cell>
          <cell r="J1416" t="str">
            <v>Anh</v>
          </cell>
          <cell r="K1416" t="str">
            <v>100ml</v>
          </cell>
          <cell r="L1416" t="str">
            <v>Công Ty Tnhh Thiết Bị Y Tế Tân Hưng Thịnh</v>
          </cell>
          <cell r="M1416">
            <v>20000</v>
          </cell>
          <cell r="N1416">
            <v>300</v>
          </cell>
          <cell r="O1416">
            <v>6000000</v>
          </cell>
          <cell r="P1416">
            <v>67</v>
          </cell>
          <cell r="Q1416" t="str">
            <v>304/QĐ-SYT</v>
          </cell>
        </row>
        <row r="1417">
          <cell r="C1417">
            <v>1483</v>
          </cell>
          <cell r="D1417" t="str">
            <v>HC1483</v>
          </cell>
          <cell r="E1417" t="str">
            <v>Máy ion đồ Electalyte 500</v>
          </cell>
          <cell r="F1417" t="str">
            <v>Ref Filling Solution</v>
          </cell>
          <cell r="G1417" t="str">
            <v>Ref Filling Solution</v>
          </cell>
          <cell r="H1417" t="str">
            <v>ml</v>
          </cell>
          <cell r="I1417" t="str">
            <v>Fortress Diagnostics</v>
          </cell>
          <cell r="J1417" t="str">
            <v>Anh</v>
          </cell>
          <cell r="K1417" t="str">
            <v xml:space="preserve"> 15ml</v>
          </cell>
          <cell r="L1417" t="str">
            <v>Công Ty Tnhh Thiết Bị Y Tế Tân Hưng Thịnh</v>
          </cell>
          <cell r="M1417">
            <v>20000</v>
          </cell>
          <cell r="N1417">
            <v>75</v>
          </cell>
          <cell r="O1417">
            <v>1500000</v>
          </cell>
          <cell r="P1417">
            <v>67</v>
          </cell>
          <cell r="Q1417" t="str">
            <v>304/QĐ-SYT</v>
          </cell>
        </row>
        <row r="1418">
          <cell r="C1418">
            <v>1484</v>
          </cell>
          <cell r="D1418" t="str">
            <v>HC1484</v>
          </cell>
          <cell r="E1418" t="str">
            <v>Máy khí máu I - Stat® 1 Analyzer 300 - G  Abbott</v>
          </cell>
          <cell r="F1418" t="str">
            <v>Hóa chất chẩn đoán (IVD)
dùng cho xét nghiệm nhanh tại chỗ (POCT) dùng cho Máy xét nghiệm máu cầm tay i-STAT, cho ra các thông số:: Na, K, iCa, Glu, pH, PCO2, PO2, TCO2, HCO3, BEecf, sO2, Hct, Hgb</v>
          </cell>
          <cell r="G1418" t="str">
            <v>i-STAT CG8+ Cartridge</v>
          </cell>
          <cell r="H1418" t="str">
            <v>Thẻ</v>
          </cell>
          <cell r="I1418" t="str">
            <v>Abbott Point of Care</v>
          </cell>
          <cell r="J1418" t="str">
            <v>Canada</v>
          </cell>
          <cell r="K1418" t="str">
            <v>Hộp/ 25 thẻ</v>
          </cell>
          <cell r="L1418" t="str">
            <v>Công Ty Tnhh Thương Mại Tâm Hợp</v>
          </cell>
          <cell r="M1418">
            <v>195000</v>
          </cell>
          <cell r="N1418">
            <v>4000</v>
          </cell>
          <cell r="O1418">
            <v>780000000</v>
          </cell>
          <cell r="P1418">
            <v>65</v>
          </cell>
          <cell r="Q1418" t="str">
            <v>304/QĐ-SYT</v>
          </cell>
        </row>
        <row r="1419">
          <cell r="C1419">
            <v>1485</v>
          </cell>
          <cell r="D1419" t="str">
            <v>HC1485</v>
          </cell>
          <cell r="E1419" t="str">
            <v>Máy khí máu tự động (Cattset) ABL80flex Basic</v>
          </cell>
          <cell r="F1419" t="str">
            <v>Bộ cassette đo khí máu động mạch</v>
          </cell>
          <cell r="G1419" t="str">
            <v>Cartridge iQM khí máu và Hct, 300 test 3 tuầnĐo các thông số pH, pCO2, pO2, Hct</v>
          </cell>
          <cell r="H1419" t="str">
            <v>test</v>
          </cell>
          <cell r="I1419" t="str">
            <v>Intrumentation Labotory</v>
          </cell>
          <cell r="J1419" t="str">
            <v>Mỹ</v>
          </cell>
          <cell r="K1419" t="str">
            <v>Hộp 300 test</v>
          </cell>
          <cell r="L1419" t="str">
            <v>Liên Danh Mỹ Linh - Pmes</v>
          </cell>
          <cell r="M1419">
            <v>99550</v>
          </cell>
          <cell r="N1419">
            <v>6600</v>
          </cell>
          <cell r="O1419">
            <v>657030000</v>
          </cell>
          <cell r="P1419">
            <v>95</v>
          </cell>
          <cell r="Q1419" t="str">
            <v>304/QĐ-SYT</v>
          </cell>
        </row>
        <row r="1420">
          <cell r="C1420">
            <v>1486</v>
          </cell>
          <cell r="D1420" t="str">
            <v>HC1486</v>
          </cell>
          <cell r="E1420" t="str">
            <v>Máy khí máu tự động (Cattset) ABL80flex Basic</v>
          </cell>
          <cell r="F1420" t="str">
            <v>Bộ hóa chất rửa máy khí máu động mạch</v>
          </cell>
          <cell r="G1420" t="str">
            <v>Solution Pack</v>
          </cell>
          <cell r="H1420" t="str">
            <v>Bộ</v>
          </cell>
          <cell r="I1420" t="str">
            <v>Intrumentation Labotory</v>
          </cell>
          <cell r="J1420" t="str">
            <v>Mỹ</v>
          </cell>
          <cell r="K1420" t="str">
            <v>Bộ 800 ml</v>
          </cell>
          <cell r="L1420" t="str">
            <v>Liên Danh Mỹ Linh - Pmes</v>
          </cell>
          <cell r="M1420">
            <v>9450000</v>
          </cell>
          <cell r="N1420">
            <v>21</v>
          </cell>
          <cell r="O1420">
            <v>198450000</v>
          </cell>
          <cell r="P1420">
            <v>95</v>
          </cell>
          <cell r="Q1420" t="str">
            <v>304/QĐ-SYT</v>
          </cell>
        </row>
        <row r="1421">
          <cell r="C1421">
            <v>1487</v>
          </cell>
          <cell r="D1421" t="str">
            <v>HC1487</v>
          </cell>
          <cell r="E1421" t="str">
            <v>Máy khí máu tự động (Cattset) ABL80flex Basic</v>
          </cell>
          <cell r="F1421" t="str">
            <v>Giấy in máy khí máu</v>
          </cell>
          <cell r="G1421" t="str">
            <v>Giấy in nhiệt</v>
          </cell>
          <cell r="H1421" t="str">
            <v>Gói</v>
          </cell>
          <cell r="I1421" t="str">
            <v>Intrumentation Labotory</v>
          </cell>
          <cell r="J1421" t="str">
            <v>Mỹ</v>
          </cell>
          <cell r="K1421" t="str">
            <v>6 cuộn/gói</v>
          </cell>
          <cell r="L1421" t="str">
            <v>Liên Danh Mỹ Linh - Pmes</v>
          </cell>
          <cell r="M1421">
            <v>1584000</v>
          </cell>
          <cell r="N1421">
            <v>13</v>
          </cell>
          <cell r="O1421">
            <v>20592000</v>
          </cell>
          <cell r="P1421">
            <v>95</v>
          </cell>
          <cell r="Q1421" t="str">
            <v>304/QĐ-SYT</v>
          </cell>
        </row>
        <row r="1422">
          <cell r="C1422">
            <v>1488</v>
          </cell>
          <cell r="D1422" t="str">
            <v>HC1488</v>
          </cell>
          <cell r="E1422" t="str">
            <v>Máy khí máu tự động (Cattset) ABL80flex Basic</v>
          </cell>
          <cell r="F1422" t="str">
            <v>Nội kiểm khí máu, level 1</v>
          </cell>
          <cell r="G1422" t="str">
            <v>Hóa chất chuẩn độ mức độ 1 (GEM CVP 1)</v>
          </cell>
          <cell r="H1422" t="str">
            <v>ml</v>
          </cell>
          <cell r="I1422" t="str">
            <v>Intrumentation Labotory</v>
          </cell>
          <cell r="J1422" t="str">
            <v>Mỹ</v>
          </cell>
          <cell r="K1422" t="str">
            <v>Hộp 20 ống x 2,5ml</v>
          </cell>
          <cell r="L1422" t="str">
            <v>Liên Danh Mỹ Linh - Pmes</v>
          </cell>
          <cell r="M1422">
            <v>112000</v>
          </cell>
          <cell r="N1422">
            <v>300</v>
          </cell>
          <cell r="O1422">
            <v>33600000</v>
          </cell>
          <cell r="P1422">
            <v>95</v>
          </cell>
          <cell r="Q1422" t="str">
            <v>304/QĐ-SYT</v>
          </cell>
        </row>
        <row r="1423">
          <cell r="C1423">
            <v>1489</v>
          </cell>
          <cell r="D1423" t="str">
            <v>HC1489</v>
          </cell>
          <cell r="E1423" t="str">
            <v>Máy khí máu tự động (Cattset) ABL80flex Basic</v>
          </cell>
          <cell r="F1423" t="str">
            <v>Nội kiểm khí máu, level 2</v>
          </cell>
          <cell r="G1423" t="str">
            <v>Hóa chất chuẩn độ mức độ 2 (GEM CVP 2)</v>
          </cell>
          <cell r="H1423" t="str">
            <v>ml</v>
          </cell>
          <cell r="I1423" t="str">
            <v>Intrumentation Labotory</v>
          </cell>
          <cell r="J1423" t="str">
            <v>Mỹ</v>
          </cell>
          <cell r="K1423" t="str">
            <v>Hộp 20 ống x 2,5ml</v>
          </cell>
          <cell r="L1423" t="str">
            <v>Liên Danh Mỹ Linh - Pmes</v>
          </cell>
          <cell r="M1423">
            <v>112000</v>
          </cell>
          <cell r="N1423">
            <v>300</v>
          </cell>
          <cell r="O1423">
            <v>33600000</v>
          </cell>
          <cell r="P1423">
            <v>95</v>
          </cell>
          <cell r="Q1423" t="str">
            <v>304/QĐ-SYT</v>
          </cell>
        </row>
        <row r="1424">
          <cell r="C1424">
            <v>1490</v>
          </cell>
          <cell r="D1424" t="str">
            <v>HC1490</v>
          </cell>
          <cell r="E1424" t="str">
            <v>Máy khí máu tự động (Cattset) ABL80flex Basic</v>
          </cell>
          <cell r="F1424" t="str">
            <v>Nội kiểm khí máu, level 3</v>
          </cell>
          <cell r="G1424" t="str">
            <v>Hóa chất chuẩn độ mức độ 3 (GEM CVP 3)</v>
          </cell>
          <cell r="H1424" t="str">
            <v>ml</v>
          </cell>
          <cell r="I1424" t="str">
            <v>Intrumentation Labotory</v>
          </cell>
          <cell r="J1424" t="str">
            <v>Mỹ</v>
          </cell>
          <cell r="K1424" t="str">
            <v>Hộp 20 ống x 2,5ml</v>
          </cell>
          <cell r="L1424" t="str">
            <v>Liên Danh Mỹ Linh - Pmes</v>
          </cell>
          <cell r="M1424">
            <v>112000</v>
          </cell>
          <cell r="N1424">
            <v>240</v>
          </cell>
          <cell r="O1424">
            <v>26880000</v>
          </cell>
          <cell r="P1424">
            <v>95</v>
          </cell>
          <cell r="Q1424" t="str">
            <v>304/QĐ-SYT</v>
          </cell>
        </row>
        <row r="1425">
          <cell r="C1425">
            <v>1491</v>
          </cell>
          <cell r="D1425" t="str">
            <v>HC1491</v>
          </cell>
          <cell r="E1425" t="str">
            <v>Máy khí máu tự động (Cattset) ABL80flex Basic</v>
          </cell>
          <cell r="F1425" t="str">
            <v>Nội kiểm khí máu, level 4</v>
          </cell>
          <cell r="G1425" t="str">
            <v>Hóa chất chuẩn độ mức độ 4 (GEM CVP 4)</v>
          </cell>
          <cell r="H1425" t="str">
            <v>ml</v>
          </cell>
          <cell r="I1425" t="str">
            <v>Intrumentation Labotory</v>
          </cell>
          <cell r="J1425" t="str">
            <v>Mỹ</v>
          </cell>
          <cell r="K1425" t="str">
            <v>Hộp 20 ống x 2,5ml</v>
          </cell>
          <cell r="L1425" t="str">
            <v>Liên Danh Mỹ Linh - Pmes</v>
          </cell>
          <cell r="M1425">
            <v>112000</v>
          </cell>
          <cell r="N1425">
            <v>240</v>
          </cell>
          <cell r="O1425">
            <v>26880000</v>
          </cell>
          <cell r="P1425">
            <v>95</v>
          </cell>
          <cell r="Q1425" t="str">
            <v>304/QĐ-SYT</v>
          </cell>
        </row>
        <row r="1426">
          <cell r="C1426">
            <v>1492</v>
          </cell>
          <cell r="D1426" t="str">
            <v>HC1492</v>
          </cell>
          <cell r="E1426" t="str">
            <v>Máy khí máu tự động (Cattset) ABL80flex Basic</v>
          </cell>
          <cell r="F1426" t="str">
            <v>Ống lấy máu- khí máu động mạch có heparin khô</v>
          </cell>
          <cell r="G1426" t="str">
            <v>Xi lanh lấy mẫu khí máu -loại có chống đông heparin 50 I.U. và bù ion, thể tích 1ml</v>
          </cell>
          <cell r="H1426" t="str">
            <v>Cái</v>
          </cell>
          <cell r="I1426" t="str">
            <v>Sanguis Couting</v>
          </cell>
          <cell r="J1426" t="str">
            <v>Đức</v>
          </cell>
          <cell r="K1426" t="str">
            <v>Hộp 50 ống</v>
          </cell>
          <cell r="L1426" t="str">
            <v>Liên Danh Mỹ Linh - Pmes</v>
          </cell>
          <cell r="M1426">
            <v>19500</v>
          </cell>
          <cell r="N1426">
            <v>800</v>
          </cell>
          <cell r="O1426">
            <v>15600000</v>
          </cell>
          <cell r="P1426">
            <v>95</v>
          </cell>
          <cell r="Q1426" t="str">
            <v>304/QĐ-SYT</v>
          </cell>
        </row>
        <row r="1427">
          <cell r="C1427">
            <v>1495</v>
          </cell>
          <cell r="D1427" t="str">
            <v>HC1495</v>
          </cell>
          <cell r="E1427" t="str">
            <v>Máy miễn dịch
 bán tự động Biotek</v>
          </cell>
          <cell r="F1427" t="str">
            <v>Test elisa beta HCG</v>
          </cell>
          <cell r="G1427" t="str">
            <v>Beta-hCG ELISA</v>
          </cell>
          <cell r="H1427" t="str">
            <v>Test</v>
          </cell>
          <cell r="I1427" t="str">
            <v>DRG</v>
          </cell>
          <cell r="J1427" t="str">
            <v>Đức</v>
          </cell>
          <cell r="K1427" t="str">
            <v>hộp/96 test</v>
          </cell>
          <cell r="L1427" t="str">
            <v>Công Ty Tnhh Thương Mại Y Tế Phú Gia</v>
          </cell>
          <cell r="M1427">
            <v>48636</v>
          </cell>
          <cell r="N1427">
            <v>480</v>
          </cell>
          <cell r="O1427">
            <v>23345280</v>
          </cell>
          <cell r="P1427">
            <v>54</v>
          </cell>
          <cell r="Q1427" t="str">
            <v>304/QĐ-SYT</v>
          </cell>
        </row>
        <row r="1428">
          <cell r="C1428">
            <v>1496</v>
          </cell>
          <cell r="D1428" t="str">
            <v>HC1496</v>
          </cell>
          <cell r="E1428" t="str">
            <v>Máy miễn dịch
 bán tự động Biotek</v>
          </cell>
          <cell r="F1428" t="str">
            <v>Test elisa chẩn đoán giun đũa chó(Toxocara Antibody Assay)</v>
          </cell>
          <cell r="G1428" t="str">
            <v>Toxocara IgG</v>
          </cell>
          <cell r="H1428" t="str">
            <v>Test</v>
          </cell>
          <cell r="I1428" t="str">
            <v>Cortez</v>
          </cell>
          <cell r="J1428" t="str">
            <v>Mỹ</v>
          </cell>
          <cell r="K1428" t="str">
            <v>hộp/96 test</v>
          </cell>
          <cell r="L1428" t="str">
            <v>Công Ty Tnhh Thương Mại Y Tế Phú Gia</v>
          </cell>
          <cell r="M1428">
            <v>52638</v>
          </cell>
          <cell r="N1428">
            <v>1440</v>
          </cell>
          <cell r="O1428">
            <v>75798720</v>
          </cell>
          <cell r="P1428">
            <v>54</v>
          </cell>
          <cell r="Q1428" t="str">
            <v>304/QĐ-SYT</v>
          </cell>
        </row>
        <row r="1429">
          <cell r="C1429">
            <v>1497</v>
          </cell>
          <cell r="D1429" t="str">
            <v>HC1497</v>
          </cell>
          <cell r="E1429" t="str">
            <v>Máy miễn dịch
 bán tự động Biotek</v>
          </cell>
          <cell r="F1429" t="str">
            <v>Test elisa chẩn đoán giun lươn(Stronggyloides Antibody Assay)</v>
          </cell>
          <cell r="G1429" t="str">
            <v>Strongyloides IgG</v>
          </cell>
          <cell r="H1429" t="str">
            <v>Test</v>
          </cell>
          <cell r="I1429" t="str">
            <v>Cortez</v>
          </cell>
          <cell r="J1429" t="str">
            <v>Mỹ</v>
          </cell>
          <cell r="K1429" t="str">
            <v>hộp/96 test</v>
          </cell>
          <cell r="L1429" t="str">
            <v>Công Ty Tnhh Thương Mại Y Tế Phú Gia</v>
          </cell>
          <cell r="M1429">
            <v>52638</v>
          </cell>
          <cell r="N1429">
            <v>192</v>
          </cell>
          <cell r="O1429">
            <v>10106496</v>
          </cell>
          <cell r="P1429">
            <v>54</v>
          </cell>
          <cell r="Q1429" t="str">
            <v>304/QĐ-SYT</v>
          </cell>
        </row>
        <row r="1430">
          <cell r="C1430">
            <v>1498</v>
          </cell>
          <cell r="D1430" t="str">
            <v>HC1498</v>
          </cell>
          <cell r="E1430" t="str">
            <v>Máy miễn dịch
 bán tự động Biotek</v>
          </cell>
          <cell r="F1430" t="str">
            <v>Test elisa chẩn đoán sán dãi heo bò (Taenia Antibody Assay)</v>
          </cell>
          <cell r="G1430" t="str">
            <v>Cysticercosis IgG (T.Solium)</v>
          </cell>
          <cell r="H1430" t="str">
            <v>Test</v>
          </cell>
          <cell r="I1430" t="str">
            <v>Cortez</v>
          </cell>
          <cell r="J1430" t="str">
            <v>Mỹ</v>
          </cell>
          <cell r="K1430" t="str">
            <v>hộp/96 test</v>
          </cell>
          <cell r="L1430" t="str">
            <v>Công Ty Tnhh Thương Mại Y Tế Phú Gia</v>
          </cell>
          <cell r="M1430">
            <v>52638</v>
          </cell>
          <cell r="N1430">
            <v>192</v>
          </cell>
          <cell r="O1430">
            <v>10106496</v>
          </cell>
          <cell r="P1430">
            <v>54</v>
          </cell>
          <cell r="Q1430" t="str">
            <v>304/QĐ-SYT</v>
          </cell>
        </row>
        <row r="1431">
          <cell r="C1431">
            <v>1499</v>
          </cell>
          <cell r="D1431" t="str">
            <v>HC1499</v>
          </cell>
          <cell r="E1431" t="str">
            <v>Máy miễn dịch
 bán tự động Biotek</v>
          </cell>
          <cell r="F1431" t="str">
            <v>Test elisa chẩn đoán sán lá gan (Pasiola antibody Assay)</v>
          </cell>
          <cell r="G1431" t="str">
            <v>Fasciola IgG</v>
          </cell>
          <cell r="H1431" t="str">
            <v>Test</v>
          </cell>
          <cell r="I1431" t="str">
            <v>Cortez</v>
          </cell>
          <cell r="J1431" t="str">
            <v>Mỹ</v>
          </cell>
          <cell r="K1431" t="str">
            <v>hộp/96 test</v>
          </cell>
          <cell r="L1431" t="str">
            <v>Công Ty Tnhh Thương Mại Y Tế Phú Gia</v>
          </cell>
          <cell r="M1431">
            <v>53300</v>
          </cell>
          <cell r="N1431">
            <v>192</v>
          </cell>
          <cell r="O1431">
            <v>10233600</v>
          </cell>
          <cell r="P1431">
            <v>54</v>
          </cell>
          <cell r="Q1431" t="str">
            <v>304/QĐ-SYT</v>
          </cell>
        </row>
        <row r="1432">
          <cell r="C1432">
            <v>1500</v>
          </cell>
          <cell r="D1432" t="str">
            <v>HC1500</v>
          </cell>
          <cell r="E1432" t="str">
            <v>Máy miễn dịch
 bán tự động Biotek</v>
          </cell>
          <cell r="F1432" t="str">
            <v>Test elisa T3</v>
          </cell>
          <cell r="G1432" t="str">
            <v>T-3 (Triiodothyronine)</v>
          </cell>
          <cell r="H1432" t="str">
            <v>Test</v>
          </cell>
          <cell r="I1432" t="str">
            <v>DRG</v>
          </cell>
          <cell r="J1432" t="str">
            <v>Đức</v>
          </cell>
          <cell r="K1432" t="str">
            <v>hộp/96 test</v>
          </cell>
          <cell r="L1432" t="str">
            <v>Công Ty Tnhh Thương Mại Y Tế Phú Gia</v>
          </cell>
          <cell r="M1432">
            <v>35036</v>
          </cell>
          <cell r="N1432">
            <v>480</v>
          </cell>
          <cell r="O1432">
            <v>16817280</v>
          </cell>
          <cell r="P1432">
            <v>54</v>
          </cell>
          <cell r="Q1432" t="str">
            <v>304/QĐ-SYT</v>
          </cell>
        </row>
        <row r="1433">
          <cell r="C1433">
            <v>1501</v>
          </cell>
          <cell r="D1433" t="str">
            <v>HC1501</v>
          </cell>
          <cell r="E1433" t="str">
            <v>Máy miễn dịch
 bán tự động Biotek</v>
          </cell>
          <cell r="F1433" t="str">
            <v>Test elisa T4</v>
          </cell>
          <cell r="G1433" t="str">
            <v>T-4</v>
          </cell>
          <cell r="H1433" t="str">
            <v>Test</v>
          </cell>
          <cell r="I1433" t="str">
            <v>DRG</v>
          </cell>
          <cell r="J1433" t="str">
            <v>Đức</v>
          </cell>
          <cell r="K1433" t="str">
            <v>hộp/96 test</v>
          </cell>
          <cell r="L1433" t="str">
            <v>Công Ty Tnhh Thương Mại Y Tế Phú Gia</v>
          </cell>
          <cell r="M1433">
            <v>35036</v>
          </cell>
          <cell r="N1433">
            <v>480</v>
          </cell>
          <cell r="O1433">
            <v>16817280</v>
          </cell>
          <cell r="P1433">
            <v>54</v>
          </cell>
          <cell r="Q1433" t="str">
            <v>304/QĐ-SYT</v>
          </cell>
        </row>
        <row r="1434">
          <cell r="C1434">
            <v>1502</v>
          </cell>
          <cell r="D1434" t="str">
            <v>HC1502</v>
          </cell>
          <cell r="E1434" t="str">
            <v>Máy miễn dịch
 bán tự động Biotek</v>
          </cell>
          <cell r="F1434" t="str">
            <v>Test elisa TSH</v>
          </cell>
          <cell r="G1434" t="str">
            <v>TSH (Thyroid  Stimulating Hormon)</v>
          </cell>
          <cell r="H1434" t="str">
            <v>Test</v>
          </cell>
          <cell r="I1434" t="str">
            <v>DRG</v>
          </cell>
          <cell r="J1434" t="str">
            <v>Đức</v>
          </cell>
          <cell r="K1434" t="str">
            <v>hộp/96 test</v>
          </cell>
          <cell r="L1434" t="str">
            <v>Công Ty Tnhh Thương Mại Y Tế Phú Gia</v>
          </cell>
          <cell r="M1434">
            <v>46373</v>
          </cell>
          <cell r="N1434">
            <v>480</v>
          </cell>
          <cell r="O1434">
            <v>22259040</v>
          </cell>
          <cell r="P1434">
            <v>54</v>
          </cell>
          <cell r="Q1434" t="str">
            <v>304/QĐ-SYT</v>
          </cell>
        </row>
        <row r="1435">
          <cell r="C1435">
            <v>1503</v>
          </cell>
          <cell r="D1435" t="str">
            <v>HC1503</v>
          </cell>
          <cell r="E1435" t="str">
            <v>Máy miễn dịch bán tự động Novatec Plate Reader</v>
          </cell>
          <cell r="F1435" t="str">
            <v>Ascaris lumbricoides IgG (Kit/96)</v>
          </cell>
          <cell r="G1435" t="str">
            <v>Ascaris lumbricoides IgG (Kit/96)</v>
          </cell>
          <cell r="H1435" t="str">
            <v xml:space="preserve">Test
</v>
          </cell>
          <cell r="I1435" t="str">
            <v>Novatec</v>
          </cell>
          <cell r="J1435" t="str">
            <v>Đức</v>
          </cell>
          <cell r="K1435" t="str">
            <v>Hộp / 96 Test</v>
          </cell>
          <cell r="L1435" t="str">
            <v>Công Ty Cp Xnk Y Tế Tp Hcm</v>
          </cell>
          <cell r="M1435">
            <v>50000</v>
          </cell>
          <cell r="N1435">
            <v>960</v>
          </cell>
          <cell r="O1435">
            <v>48000000</v>
          </cell>
          <cell r="P1435">
            <v>94</v>
          </cell>
          <cell r="Q1435" t="str">
            <v>304/QĐ-SYT</v>
          </cell>
        </row>
        <row r="1436">
          <cell r="C1436">
            <v>1504</v>
          </cell>
          <cell r="D1436" t="str">
            <v>HC1504</v>
          </cell>
          <cell r="E1436" t="str">
            <v>Máy miễn dịch bán tự động Novatec Plate Reader</v>
          </cell>
          <cell r="F1436" t="str">
            <v>Dengue Virus IgM (Kit/96)</v>
          </cell>
          <cell r="G1436" t="str">
            <v>Dengue Virus IgM (Kit/96)Dengue Virus IgM (Kit/96)</v>
          </cell>
          <cell r="H1436" t="str">
            <v xml:space="preserve">Test
</v>
          </cell>
          <cell r="I1436" t="str">
            <v>Novatec</v>
          </cell>
          <cell r="J1436" t="str">
            <v>Đức</v>
          </cell>
          <cell r="K1436" t="str">
            <v>Hộp / 96 Test</v>
          </cell>
          <cell r="L1436" t="str">
            <v>Công Ty Cp Xnk Y Tế Tp Hcm</v>
          </cell>
          <cell r="M1436">
            <v>36459</v>
          </cell>
          <cell r="N1436">
            <v>2304</v>
          </cell>
          <cell r="O1436">
            <v>84001536</v>
          </cell>
          <cell r="P1436">
            <v>94</v>
          </cell>
          <cell r="Q1436" t="str">
            <v>304/QĐ-SYT</v>
          </cell>
        </row>
        <row r="1437">
          <cell r="C1437">
            <v>1505</v>
          </cell>
          <cell r="D1437" t="str">
            <v>HC1505</v>
          </cell>
          <cell r="E1437" t="str">
            <v>Máy miễn dịch bán tự động Novatec Plate Reader</v>
          </cell>
          <cell r="F1437" t="str">
            <v>Echinococus IgG (Kit/96)</v>
          </cell>
          <cell r="G1437" t="str">
            <v>Echinococus IgG (Kit/96)</v>
          </cell>
          <cell r="H1437" t="str">
            <v xml:space="preserve">Test
Test
</v>
          </cell>
          <cell r="I1437" t="str">
            <v>Novatec</v>
          </cell>
          <cell r="J1437" t="str">
            <v>Đức</v>
          </cell>
          <cell r="K1437" t="str">
            <v>Hộp / 96 Test</v>
          </cell>
          <cell r="L1437" t="str">
            <v>Công Ty Cp Xnk Y Tế Tp Hcm</v>
          </cell>
          <cell r="M1437">
            <v>39584</v>
          </cell>
          <cell r="N1437">
            <v>960</v>
          </cell>
          <cell r="O1437">
            <v>38000640</v>
          </cell>
          <cell r="P1437">
            <v>94</v>
          </cell>
          <cell r="Q1437" t="str">
            <v>304/QĐ-SYT</v>
          </cell>
        </row>
        <row r="1438">
          <cell r="C1438">
            <v>1506</v>
          </cell>
          <cell r="D1438" t="str">
            <v>HC1506</v>
          </cell>
          <cell r="E1438" t="str">
            <v>Máy miễn dịch bán tự động Novatec Plate Reader</v>
          </cell>
          <cell r="F1438" t="str">
            <v>ELIZEN NEONATAL 17-OHP Screening (Kit/192)</v>
          </cell>
          <cell r="G1438" t="str">
            <v>ELIZEN NEONATAL 17-OHP Screening (Kit/192)</v>
          </cell>
          <cell r="H1438" t="str">
            <v xml:space="preserve">Test
</v>
          </cell>
          <cell r="I1438" t="str">
            <v>Zentech</v>
          </cell>
          <cell r="J1438" t="str">
            <v>Bỉ</v>
          </cell>
          <cell r="K1438" t="str">
            <v>Hộp / 192 Test</v>
          </cell>
          <cell r="L1438" t="str">
            <v>Công Ty Cp Xnk Y Tế Tp Hcm</v>
          </cell>
          <cell r="M1438">
            <v>46355</v>
          </cell>
          <cell r="N1438">
            <v>13824</v>
          </cell>
          <cell r="O1438">
            <v>640811520</v>
          </cell>
          <cell r="P1438">
            <v>94</v>
          </cell>
          <cell r="Q1438" t="str">
            <v>304/QĐ-SYT</v>
          </cell>
        </row>
        <row r="1439">
          <cell r="C1439">
            <v>1507</v>
          </cell>
          <cell r="D1439" t="str">
            <v>HC1507</v>
          </cell>
          <cell r="E1439" t="str">
            <v>Máy miễn dịch bán tự động Novatec Plate Reader</v>
          </cell>
          <cell r="F1439" t="str">
            <v>Entamoeba histolytica IgG (Kit/96)</v>
          </cell>
          <cell r="G1439" t="str">
            <v>Entamoeba histolytica IgG (Kit/96)</v>
          </cell>
          <cell r="H1439" t="str">
            <v xml:space="preserve">Test
</v>
          </cell>
          <cell r="I1439" t="str">
            <v>Novatec</v>
          </cell>
          <cell r="J1439" t="str">
            <v>Đức</v>
          </cell>
          <cell r="K1439" t="str">
            <v>Hộp / 96 Test</v>
          </cell>
          <cell r="L1439" t="str">
            <v>Công Ty Cp Xnk Y Tế Tp Hcm</v>
          </cell>
          <cell r="M1439">
            <v>41666</v>
          </cell>
          <cell r="N1439">
            <v>960</v>
          </cell>
          <cell r="O1439">
            <v>39999360</v>
          </cell>
          <cell r="P1439">
            <v>94</v>
          </cell>
          <cell r="Q1439" t="str">
            <v>304/QĐ-SYT</v>
          </cell>
        </row>
        <row r="1440">
          <cell r="C1440">
            <v>1508</v>
          </cell>
          <cell r="D1440" t="str">
            <v>HC1508</v>
          </cell>
          <cell r="E1440" t="str">
            <v>Máy miễn dịch bán tự động Novatec Plate Reader</v>
          </cell>
          <cell r="F1440" t="str">
            <v>NEONATAL G6PD Screening Assay (Kit/480)</v>
          </cell>
          <cell r="G1440" t="str">
            <v>NEONATAL G6PD Screening Assay (Kit/480)</v>
          </cell>
          <cell r="H1440" t="str">
            <v xml:space="preserve">Test
</v>
          </cell>
          <cell r="I1440" t="str">
            <v>Zentech</v>
          </cell>
          <cell r="J1440" t="str">
            <v>Bỉ</v>
          </cell>
          <cell r="K1440" t="str">
            <v>Hộp /480 Test</v>
          </cell>
          <cell r="L1440" t="str">
            <v>Công Ty Cp Xnk Y Tế Tp Hcm</v>
          </cell>
          <cell r="M1440">
            <v>48600</v>
          </cell>
          <cell r="N1440">
            <v>17280</v>
          </cell>
          <cell r="O1440">
            <v>839808000</v>
          </cell>
          <cell r="P1440">
            <v>94</v>
          </cell>
          <cell r="Q1440" t="str">
            <v>304/QĐ-SYT</v>
          </cell>
        </row>
        <row r="1441">
          <cell r="C1441">
            <v>1509</v>
          </cell>
          <cell r="D1441" t="str">
            <v>HC1509</v>
          </cell>
          <cell r="E1441" t="str">
            <v>Máy miễn dịch bán tự động Novatec Plate Reader</v>
          </cell>
          <cell r="F1441" t="str">
            <v>NEONATAL TSH Screening ELISA (Kit/ 192)</v>
          </cell>
          <cell r="G1441" t="str">
            <v>NEONATAL TSH Screening ELISA (Kit/ 192)</v>
          </cell>
          <cell r="H1441" t="str">
            <v xml:space="preserve">Test
</v>
          </cell>
          <cell r="I1441" t="str">
            <v>Zentech</v>
          </cell>
          <cell r="J1441" t="str">
            <v>Bỉ</v>
          </cell>
          <cell r="K1441" t="str">
            <v>Hộp / 192 Test</v>
          </cell>
          <cell r="L1441" t="str">
            <v>Công Ty Cp Xnk Y Tế Tp Hcm</v>
          </cell>
          <cell r="M1441">
            <v>46355</v>
          </cell>
          <cell r="N1441">
            <v>13824</v>
          </cell>
          <cell r="O1441">
            <v>640811520</v>
          </cell>
          <cell r="P1441">
            <v>94</v>
          </cell>
          <cell r="Q1441" t="str">
            <v>304/QĐ-SYT</v>
          </cell>
        </row>
        <row r="1442">
          <cell r="C1442">
            <v>1510</v>
          </cell>
          <cell r="D1442" t="str">
            <v>HC1510</v>
          </cell>
          <cell r="E1442" t="str">
            <v>Máy miễn dịch bán tự động Novatec Plate Reader</v>
          </cell>
          <cell r="F1442" t="str">
            <v>PLATE FLATE BOTTOM (NEONATAL ACCESSORIES)</v>
          </cell>
          <cell r="G1442" t="str">
            <v>PLATE FLATE  BOTTOM (NEONATAL ACCESSORIES)</v>
          </cell>
          <cell r="H1442" t="str">
            <v xml:space="preserve">Đĩa
</v>
          </cell>
          <cell r="I1442" t="str">
            <v>Zentech</v>
          </cell>
          <cell r="J1442" t="str">
            <v>Bỉ</v>
          </cell>
          <cell r="K1442" t="str">
            <v>Đĩa /  96 giếng</v>
          </cell>
          <cell r="L1442" t="str">
            <v>Công Ty Cp Xnk Y Tế Tp Hcm</v>
          </cell>
          <cell r="M1442">
            <v>42467</v>
          </cell>
          <cell r="N1442">
            <v>150</v>
          </cell>
          <cell r="O1442">
            <v>6370050</v>
          </cell>
          <cell r="P1442">
            <v>94</v>
          </cell>
          <cell r="Q1442" t="str">
            <v>304/QĐ-SYT</v>
          </cell>
        </row>
        <row r="1443">
          <cell r="C1443">
            <v>1511</v>
          </cell>
          <cell r="D1443" t="str">
            <v>HC1511</v>
          </cell>
          <cell r="E1443" t="str">
            <v>Máy miễn dịch bán tự động Novatec Plate Reader</v>
          </cell>
          <cell r="F1443" t="str">
            <v>PLATE U BOTTOM (NEONATAL ACCESSORIES)</v>
          </cell>
          <cell r="G1443" t="str">
            <v>PLATE U BOTTOM (NEONATAL ACCESSORIES)</v>
          </cell>
          <cell r="H1443" t="str">
            <v xml:space="preserve">Đĩa
</v>
          </cell>
          <cell r="I1443" t="str">
            <v>Zentech</v>
          </cell>
          <cell r="J1443" t="str">
            <v>Bỉ</v>
          </cell>
          <cell r="K1443" t="str">
            <v>Đĩa /  96 giếng</v>
          </cell>
          <cell r="L1443" t="str">
            <v>Công Ty Cp Xnk Y Tế Tp Hcm</v>
          </cell>
          <cell r="M1443">
            <v>47267</v>
          </cell>
          <cell r="N1443">
            <v>150</v>
          </cell>
          <cell r="O1443">
            <v>7090050</v>
          </cell>
          <cell r="P1443">
            <v>94</v>
          </cell>
          <cell r="Q1443" t="str">
            <v>304/QĐ-SYT</v>
          </cell>
        </row>
        <row r="1444">
          <cell r="C1444">
            <v>1512</v>
          </cell>
          <cell r="D1444" t="str">
            <v>HC1512</v>
          </cell>
          <cell r="E1444" t="str">
            <v>Máy miễn dịch bán tự động Novatec Plate Reader</v>
          </cell>
          <cell r="F1444" t="str">
            <v>S&amp;S 903 Specimen Collection Paper (NEONATAL ACCESSORIES)</v>
          </cell>
          <cell r="G1444" t="str">
            <v>DBS collection card 903/A-AY-026</v>
          </cell>
          <cell r="H1444" t="str">
            <v xml:space="preserve">Tờ
</v>
          </cell>
          <cell r="I1444" t="str">
            <v>Zentech</v>
          </cell>
          <cell r="J1444" t="str">
            <v>Bỉ</v>
          </cell>
          <cell r="K1444" t="str">
            <v>Tờ /  16 lỗ</v>
          </cell>
          <cell r="L1444" t="str">
            <v>Công Ty Cp Xnk Y Tế Tp Hcm</v>
          </cell>
          <cell r="M1444">
            <v>45354</v>
          </cell>
          <cell r="N1444">
            <v>4500</v>
          </cell>
          <cell r="O1444">
            <v>204093000</v>
          </cell>
          <cell r="P1444">
            <v>94</v>
          </cell>
          <cell r="Q1444" t="str">
            <v>304/QĐ-SYT</v>
          </cell>
        </row>
        <row r="1445">
          <cell r="C1445">
            <v>1513</v>
          </cell>
          <cell r="D1445" t="str">
            <v>HC1513</v>
          </cell>
          <cell r="E1445" t="str">
            <v>Máy miễn dịch bán tự động Novatec Plate Reader</v>
          </cell>
          <cell r="F1445" t="str">
            <v>Taenia Solium IgG (Kit/96)</v>
          </cell>
          <cell r="G1445" t="str">
            <v>Taenia Solium IgG (Kit/96)</v>
          </cell>
          <cell r="H1445" t="str">
            <v xml:space="preserve">Test
</v>
          </cell>
          <cell r="I1445" t="str">
            <v>Novatec</v>
          </cell>
          <cell r="J1445" t="str">
            <v>Đức</v>
          </cell>
          <cell r="K1445" t="str">
            <v>Hộp / 96 Test</v>
          </cell>
          <cell r="L1445" t="str">
            <v>Công Ty Cp Xnk Y Tế Tp Hcm</v>
          </cell>
          <cell r="M1445">
            <v>41666</v>
          </cell>
          <cell r="N1445">
            <v>2304</v>
          </cell>
          <cell r="O1445">
            <v>95998464</v>
          </cell>
          <cell r="P1445">
            <v>94</v>
          </cell>
          <cell r="Q1445" t="str">
            <v>304/QĐ-SYT</v>
          </cell>
        </row>
        <row r="1446">
          <cell r="C1446">
            <v>1514</v>
          </cell>
          <cell r="D1446" t="str">
            <v>HC1514</v>
          </cell>
          <cell r="E1446" t="str">
            <v>Máy miễn dịch bán tự động Novatec Plate Reader</v>
          </cell>
          <cell r="F1446" t="str">
            <v>Toxocara canis IgG (Kit/96)</v>
          </cell>
          <cell r="G1446" t="str">
            <v>Toxocara canis IgG (Kit/96)</v>
          </cell>
          <cell r="H1446" t="str">
            <v xml:space="preserve">Test
</v>
          </cell>
          <cell r="I1446" t="str">
            <v>Novatec</v>
          </cell>
          <cell r="J1446" t="str">
            <v>Đức</v>
          </cell>
          <cell r="K1446" t="str">
            <v>Hộp / 96 Test</v>
          </cell>
          <cell r="L1446" t="str">
            <v>Công Ty Cp Xnk Y Tế Tp Hcm</v>
          </cell>
          <cell r="M1446">
            <v>40104</v>
          </cell>
          <cell r="N1446">
            <v>6720</v>
          </cell>
          <cell r="O1446">
            <v>269498880</v>
          </cell>
          <cell r="P1446">
            <v>94</v>
          </cell>
          <cell r="Q1446" t="str">
            <v>304/QĐ-SYT</v>
          </cell>
        </row>
        <row r="1447">
          <cell r="C1447">
            <v>1515</v>
          </cell>
          <cell r="D1447" t="str">
            <v>HC1515</v>
          </cell>
          <cell r="E1447" t="str">
            <v>Máy miễn dịch bán tự động Novatec Plate Reader</v>
          </cell>
          <cell r="F1447" t="str">
            <v>Toxoplasma gondii IgG (Kit/96)</v>
          </cell>
          <cell r="G1447" t="str">
            <v>Toxoplasma gondii IgG (Kit/96)</v>
          </cell>
          <cell r="H1447" t="str">
            <v xml:space="preserve">Test
</v>
          </cell>
          <cell r="I1447" t="str">
            <v>Novatec</v>
          </cell>
          <cell r="J1447" t="str">
            <v>Đức</v>
          </cell>
          <cell r="K1447" t="str">
            <v>Hộp / 96 Test</v>
          </cell>
          <cell r="L1447" t="str">
            <v>Công Ty Cp Xnk Y Tế Tp Hcm</v>
          </cell>
          <cell r="M1447">
            <v>33333</v>
          </cell>
          <cell r="N1447">
            <v>480</v>
          </cell>
          <cell r="O1447">
            <v>15999840</v>
          </cell>
          <cell r="P1447">
            <v>94</v>
          </cell>
          <cell r="Q1447" t="str">
            <v>304/QĐ-SYT</v>
          </cell>
        </row>
        <row r="1448">
          <cell r="C1448">
            <v>1516</v>
          </cell>
          <cell r="D1448" t="str">
            <v>HC1516</v>
          </cell>
          <cell r="E1448" t="str">
            <v>Máy miễn dịch bán tự động Novatec Plate Reader</v>
          </cell>
          <cell r="F1448" t="str">
            <v>Toxoplasma gondii IgM U-Capture (Kit/96)</v>
          </cell>
          <cell r="G1448" t="str">
            <v>Toxoplasma gondii IgM U-Capture (Kit/96)</v>
          </cell>
          <cell r="H1448" t="str">
            <v xml:space="preserve">Test
</v>
          </cell>
          <cell r="I1448" t="str">
            <v>Novatec</v>
          </cell>
          <cell r="J1448" t="str">
            <v>Đức</v>
          </cell>
          <cell r="K1448" t="str">
            <v>Hộp / 96 Test</v>
          </cell>
          <cell r="L1448" t="str">
            <v>Công Ty Cp Xnk Y Tế Tp Hcm</v>
          </cell>
          <cell r="M1448">
            <v>35416</v>
          </cell>
          <cell r="N1448">
            <v>480</v>
          </cell>
          <cell r="O1448">
            <v>16999680</v>
          </cell>
          <cell r="P1448">
            <v>94</v>
          </cell>
          <cell r="Q1448" t="str">
            <v>304/QĐ-SYT</v>
          </cell>
        </row>
        <row r="1449">
          <cell r="C1449">
            <v>1517</v>
          </cell>
          <cell r="D1449" t="str">
            <v>HC1517</v>
          </cell>
          <cell r="E1449" t="str">
            <v>Máy miễn dịch huỳnh quang Alere Triage MeterPro</v>
          </cell>
          <cell r="F1449" t="str">
            <v>Test phát hiện nhanh kết hợp 3 in 1 Marker BNP, Troponin I, CK-MB</v>
          </cell>
          <cell r="G1449" t="str">
            <v>Quidel Triage® Cardio3 Panel</v>
          </cell>
          <cell r="H1449" t="str">
            <v>Test</v>
          </cell>
          <cell r="I1449" t="str">
            <v>Quidel Cardiovascula, Inc</v>
          </cell>
          <cell r="J1449" t="str">
            <v>Mỹ</v>
          </cell>
          <cell r="K1449" t="str">
            <v>Hộp 25 test</v>
          </cell>
          <cell r="L1449" t="str">
            <v>Công Ty Cổ Phần Y Tế Đức Minh</v>
          </cell>
          <cell r="M1449">
            <v>441000</v>
          </cell>
          <cell r="N1449">
            <v>2600</v>
          </cell>
          <cell r="O1449">
            <v>1146600000</v>
          </cell>
          <cell r="P1449">
            <v>21</v>
          </cell>
          <cell r="Q1449" t="str">
            <v>304/QĐ-SYT</v>
          </cell>
        </row>
        <row r="1450">
          <cell r="C1450">
            <v>1518</v>
          </cell>
          <cell r="D1450" t="str">
            <v>HC1518</v>
          </cell>
          <cell r="E1450" t="str">
            <v>Máy miễn dịch huỳnh quang Alere Triage MeterPro</v>
          </cell>
          <cell r="F1450" t="str">
            <v>Test phát hiện nhanh Marker Triage NT-Pro BNP</v>
          </cell>
          <cell r="G1450" t="str">
            <v>Quidel Triage® NT-proBNP Test</v>
          </cell>
          <cell r="H1450" t="str">
            <v>Test</v>
          </cell>
          <cell r="I1450" t="str">
            <v>Quidel Cardiovascula, Inc</v>
          </cell>
          <cell r="J1450" t="str">
            <v>Mỹ</v>
          </cell>
          <cell r="K1450" t="str">
            <v>Hộp 25 test</v>
          </cell>
          <cell r="L1450" t="str">
            <v>Công Ty Cổ Phần Y Tế Đức Minh</v>
          </cell>
          <cell r="M1450">
            <v>315000</v>
          </cell>
          <cell r="N1450">
            <v>2600</v>
          </cell>
          <cell r="O1450">
            <v>819000000</v>
          </cell>
          <cell r="P1450">
            <v>21</v>
          </cell>
          <cell r="Q1450" t="str">
            <v>304/QĐ-SYT</v>
          </cell>
        </row>
        <row r="1451">
          <cell r="C1451">
            <v>1519</v>
          </cell>
          <cell r="D1451" t="str">
            <v>HC1519</v>
          </cell>
          <cell r="E1451" t="str">
            <v>Máy miễn dịch ký sinh trùng Cortez</v>
          </cell>
          <cell r="F1451" t="str">
            <v>Ấu trùng sán lợn (Cysticercosis)</v>
          </cell>
          <cell r="G1451" t="str">
            <v>TAENIA SOLIUM IgG</v>
          </cell>
          <cell r="H1451" t="str">
            <v>Test</v>
          </cell>
          <cell r="I1451" t="str">
            <v>Novatec</v>
          </cell>
          <cell r="J1451" t="str">
            <v>Đức</v>
          </cell>
          <cell r="K1451" t="str">
            <v>Hộp/96 test</v>
          </cell>
          <cell r="L1451" t="str">
            <v>Công Ty Cổ Phần Thiết Bị Y Tế Vimec</v>
          </cell>
          <cell r="M1451">
            <v>51975</v>
          </cell>
          <cell r="N1451">
            <v>2016</v>
          </cell>
          <cell r="O1451">
            <v>104781600</v>
          </cell>
          <cell r="P1451">
            <v>87</v>
          </cell>
          <cell r="Q1451" t="str">
            <v>304/QĐ-SYT</v>
          </cell>
        </row>
        <row r="1452">
          <cell r="C1452">
            <v>1520</v>
          </cell>
          <cell r="D1452" t="str">
            <v>HC1520</v>
          </cell>
          <cell r="E1452" t="str">
            <v>Máy miễn dịch ký sinh trùng Cortez</v>
          </cell>
          <cell r="F1452" t="str">
            <v>Giun đũa chó mèo (Toxocara)</v>
          </cell>
          <cell r="G1452" t="str">
            <v>TOXOCARA CANIS IgG</v>
          </cell>
          <cell r="H1452" t="str">
            <v>Test</v>
          </cell>
          <cell r="I1452" t="str">
            <v>Novatec</v>
          </cell>
          <cell r="J1452" t="str">
            <v>Đức</v>
          </cell>
          <cell r="K1452" t="str">
            <v>Hộp/96 test</v>
          </cell>
          <cell r="L1452" t="str">
            <v>Công Ty Cổ Phần Thiết Bị Y Tế Vimec</v>
          </cell>
          <cell r="M1452">
            <v>52500</v>
          </cell>
          <cell r="N1452">
            <v>7608</v>
          </cell>
          <cell r="O1452">
            <v>399420000</v>
          </cell>
          <cell r="P1452">
            <v>87</v>
          </cell>
          <cell r="Q1452" t="str">
            <v>304/QĐ-SYT</v>
          </cell>
        </row>
        <row r="1453">
          <cell r="C1453">
            <v>1521</v>
          </cell>
          <cell r="D1453" t="str">
            <v>HC1521</v>
          </cell>
          <cell r="E1453" t="str">
            <v>Máy miễn dịch ký sinh trùng Cortez</v>
          </cell>
          <cell r="F1453" t="str">
            <v>Giun lươn (Strongyloides)</v>
          </cell>
          <cell r="G1453" t="str">
            <v>Strongyloides</v>
          </cell>
          <cell r="H1453" t="str">
            <v>Test</v>
          </cell>
          <cell r="I1453" t="str">
            <v>Novatec</v>
          </cell>
          <cell r="J1453" t="str">
            <v>Đức</v>
          </cell>
          <cell r="K1453" t="str">
            <v>Hộp/96 test</v>
          </cell>
          <cell r="L1453" t="str">
            <v>Công Ty Cổ Phần Thiết Bị Y Tế Vimec</v>
          </cell>
          <cell r="M1453">
            <v>53025</v>
          </cell>
          <cell r="N1453">
            <v>5304</v>
          </cell>
          <cell r="O1453">
            <v>281244600</v>
          </cell>
          <cell r="P1453">
            <v>87</v>
          </cell>
          <cell r="Q1453" t="str">
            <v>304/QĐ-SYT</v>
          </cell>
        </row>
        <row r="1454">
          <cell r="C1454">
            <v>1522</v>
          </cell>
          <cell r="D1454" t="str">
            <v>HC1522</v>
          </cell>
          <cell r="E1454" t="str">
            <v>Máy miễn dịch ký sinh trùng Cortez</v>
          </cell>
          <cell r="F1454" t="str">
            <v>Sán lá gan lớn (Fasciola)</v>
          </cell>
          <cell r="G1454" t="str">
            <v>AccuElis Fasciola</v>
          </cell>
          <cell r="H1454" t="str">
            <v>Test</v>
          </cell>
          <cell r="I1454" t="str">
            <v>Khoa Thương</v>
          </cell>
          <cell r="J1454" t="str">
            <v>Việt Nam</v>
          </cell>
          <cell r="K1454" t="str">
            <v>Hộp/96 test</v>
          </cell>
          <cell r="L1454" t="str">
            <v>Công Ty Cổ Phần Thiết Bị Y Tế Vimec</v>
          </cell>
          <cell r="M1454">
            <v>50050</v>
          </cell>
          <cell r="N1454">
            <v>2784</v>
          </cell>
          <cell r="O1454">
            <v>139339200</v>
          </cell>
          <cell r="P1454">
            <v>87</v>
          </cell>
          <cell r="Q1454" t="str">
            <v>304/QĐ-SYT</v>
          </cell>
        </row>
        <row r="1455">
          <cell r="C1455">
            <v>1523</v>
          </cell>
          <cell r="D1455" t="str">
            <v>HC1523</v>
          </cell>
          <cell r="E1455" t="str">
            <v>Máy miễn dịch tự động cobas e601</v>
          </cell>
          <cell r="F1455" t="str">
            <v>Tube Cell Assy</v>
          </cell>
          <cell r="G1455" t="str">
            <v>03060039001 Tube Cell Assy</v>
          </cell>
          <cell r="H1455" t="str">
            <v>Cái</v>
          </cell>
          <cell r="I1455" t="str">
            <v>ROCHE</v>
          </cell>
          <cell r="J1455" t="str">
            <v>Đức</v>
          </cell>
          <cell r="K1455" t="str">
            <v>1pc</v>
          </cell>
          <cell r="L1455" t="str">
            <v>Công Ty Cổ Phần Thiết Bị Y Tế Bách Việt</v>
          </cell>
          <cell r="M1455">
            <v>7068600</v>
          </cell>
          <cell r="N1455">
            <v>4</v>
          </cell>
          <cell r="O1455">
            <v>28274400</v>
          </cell>
          <cell r="P1455">
            <v>5</v>
          </cell>
          <cell r="Q1455" t="str">
            <v>304/QĐ-SYT</v>
          </cell>
        </row>
        <row r="1456">
          <cell r="C1456">
            <v>1524</v>
          </cell>
          <cell r="D1456" t="str">
            <v>HC1524</v>
          </cell>
          <cell r="E1456" t="str">
            <v>Máy miễn dịch tự động cobas e601</v>
          </cell>
          <cell r="F1456" t="str">
            <v>TUBE O ASSY</v>
          </cell>
          <cell r="G1456" t="str">
            <v>03060047001 TUBE O ASSY</v>
          </cell>
          <cell r="H1456" t="str">
            <v>Cái</v>
          </cell>
          <cell r="I1456" t="str">
            <v>ROCHE</v>
          </cell>
          <cell r="J1456" t="str">
            <v>Đức</v>
          </cell>
          <cell r="K1456" t="str">
            <v>1pc</v>
          </cell>
          <cell r="L1456" t="str">
            <v>Công Ty Cổ Phần Thiết Bị Y Tế Bách Việt</v>
          </cell>
          <cell r="M1456">
            <v>8304120</v>
          </cell>
          <cell r="N1456">
            <v>4</v>
          </cell>
          <cell r="O1456">
            <v>33216480</v>
          </cell>
          <cell r="P1456">
            <v>5</v>
          </cell>
          <cell r="Q1456" t="str">
            <v>304/QĐ-SYT</v>
          </cell>
        </row>
        <row r="1457">
          <cell r="C1457">
            <v>1525</v>
          </cell>
          <cell r="D1457" t="str">
            <v>HC1525</v>
          </cell>
          <cell r="E1457" t="str">
            <v>Máy miễn dịch tự động cobas e601</v>
          </cell>
          <cell r="F1457" t="str">
            <v>TUBING ASSY SIPPER 1 MC 7.0</v>
          </cell>
          <cell r="G1457" t="str">
            <v>05366682001 TUBING ASSY SIPPER 1 MC 7.0</v>
          </cell>
          <cell r="H1457" t="str">
            <v>Cái</v>
          </cell>
          <cell r="I1457" t="str">
            <v>ROCHE</v>
          </cell>
          <cell r="J1457" t="str">
            <v>Đức</v>
          </cell>
          <cell r="K1457" t="str">
            <v>1pc</v>
          </cell>
          <cell r="L1457" t="str">
            <v>Công Ty Cổ Phần Thiết Bị Y Tế Bách Việt</v>
          </cell>
          <cell r="M1457">
            <v>31705540</v>
          </cell>
          <cell r="N1457">
            <v>4</v>
          </cell>
          <cell r="O1457">
            <v>126822160</v>
          </cell>
          <cell r="P1457">
            <v>5</v>
          </cell>
          <cell r="Q1457" t="str">
            <v>304/QĐ-SYT</v>
          </cell>
        </row>
        <row r="1458">
          <cell r="C1458">
            <v>1526</v>
          </cell>
          <cell r="D1458" t="str">
            <v>HC1526</v>
          </cell>
          <cell r="E1458" t="str">
            <v>Máy miễn dịch tự động Elesys</v>
          </cell>
          <cell r="F1458" t="str">
            <v>AFP</v>
          </cell>
          <cell r="G1458" t="str">
            <v>AFP</v>
          </cell>
          <cell r="H1458" t="str">
            <v>Test</v>
          </cell>
          <cell r="I1458" t="str">
            <v>Roche</v>
          </cell>
          <cell r="J1458" t="str">
            <v>Germany</v>
          </cell>
          <cell r="K1458" t="str">
            <v>100 test</v>
          </cell>
          <cell r="L1458" t="str">
            <v>Công Ty Tnhh Trang Thiết Bị Kỹ Thuật Y Tế Tân Hồng</v>
          </cell>
          <cell r="M1458">
            <v>71589</v>
          </cell>
          <cell r="N1458">
            <v>2000</v>
          </cell>
          <cell r="O1458">
            <v>143178000</v>
          </cell>
          <cell r="P1458">
            <v>66</v>
          </cell>
          <cell r="Q1458" t="str">
            <v>304/QĐ-SYT</v>
          </cell>
        </row>
        <row r="1459">
          <cell r="C1459">
            <v>1527</v>
          </cell>
          <cell r="D1459" t="str">
            <v>HC1527</v>
          </cell>
          <cell r="E1459" t="str">
            <v>Máy miễn dịch tự động Elesys</v>
          </cell>
          <cell r="F1459" t="str">
            <v>AFP Calset</v>
          </cell>
          <cell r="G1459" t="str">
            <v>AFP Calset</v>
          </cell>
          <cell r="H1459" t="str">
            <v>ml</v>
          </cell>
          <cell r="I1459" t="str">
            <v>Roche</v>
          </cell>
          <cell r="J1459" t="str">
            <v>Germany</v>
          </cell>
          <cell r="K1459" t="str">
            <v>4x1ml</v>
          </cell>
          <cell r="L1459" t="str">
            <v>Công Ty Tnhh Trang Thiết Bị Kỹ Thuật Y Tế Tân Hồng</v>
          </cell>
          <cell r="M1459">
            <v>612150</v>
          </cell>
          <cell r="N1459">
            <v>96</v>
          </cell>
          <cell r="O1459">
            <v>58766400</v>
          </cell>
          <cell r="P1459">
            <v>66</v>
          </cell>
          <cell r="Q1459" t="str">
            <v>304/QĐ-SYT</v>
          </cell>
        </row>
        <row r="1460">
          <cell r="C1460">
            <v>1528</v>
          </cell>
          <cell r="D1460" t="str">
            <v>HC1528</v>
          </cell>
          <cell r="E1460" t="str">
            <v>Máy miễn dịch tự động Elesys</v>
          </cell>
          <cell r="F1460" t="str">
            <v>Anti HBC</v>
          </cell>
          <cell r="G1460" t="str">
            <v>Anti HBc</v>
          </cell>
          <cell r="H1460" t="str">
            <v>Test</v>
          </cell>
          <cell r="I1460" t="str">
            <v>Roche</v>
          </cell>
          <cell r="J1460" t="str">
            <v>Germany</v>
          </cell>
          <cell r="K1460" t="str">
            <v>100 test</v>
          </cell>
          <cell r="L1460" t="str">
            <v>Công Ty Tnhh Trang Thiết Bị Kỹ Thuật Y Tế Tân Hồng</v>
          </cell>
          <cell r="M1460">
            <v>79338</v>
          </cell>
          <cell r="N1460">
            <v>2000</v>
          </cell>
          <cell r="O1460">
            <v>158676000</v>
          </cell>
          <cell r="P1460">
            <v>66</v>
          </cell>
          <cell r="Q1460" t="str">
            <v>304/QĐ-SYT</v>
          </cell>
        </row>
        <row r="1461">
          <cell r="C1461">
            <v>1529</v>
          </cell>
          <cell r="D1461" t="str">
            <v>HC1529</v>
          </cell>
          <cell r="E1461" t="str">
            <v>Máy miễn dịch tự động Elesys</v>
          </cell>
          <cell r="F1461" t="str">
            <v>Anti Hbe</v>
          </cell>
          <cell r="G1461" t="str">
            <v>Anti HBe</v>
          </cell>
          <cell r="H1461" t="str">
            <v>Test</v>
          </cell>
          <cell r="I1461" t="str">
            <v>Roche</v>
          </cell>
          <cell r="J1461" t="str">
            <v>Germany</v>
          </cell>
          <cell r="K1461" t="str">
            <v>100 test</v>
          </cell>
          <cell r="L1461" t="str">
            <v>Công Ty Tnhh Trang Thiết Bị Kỹ Thuật Y Tế Tân Hồng</v>
          </cell>
          <cell r="M1461">
            <v>92526</v>
          </cell>
          <cell r="N1461">
            <v>500</v>
          </cell>
          <cell r="O1461">
            <v>46263000</v>
          </cell>
          <cell r="P1461">
            <v>66</v>
          </cell>
          <cell r="Q1461" t="str">
            <v>304/QĐ-SYT</v>
          </cell>
        </row>
        <row r="1462">
          <cell r="C1462">
            <v>1530</v>
          </cell>
          <cell r="D1462" t="str">
            <v>HC1530</v>
          </cell>
          <cell r="E1462" t="str">
            <v>Máy miễn dịch tự động Elesys</v>
          </cell>
          <cell r="F1462" t="str">
            <v>Anti HBs</v>
          </cell>
          <cell r="G1462" t="str">
            <v>Anti HBs</v>
          </cell>
          <cell r="H1462" t="str">
            <v>test</v>
          </cell>
          <cell r="I1462" t="str">
            <v>Roche</v>
          </cell>
          <cell r="J1462" t="str">
            <v>Germany</v>
          </cell>
          <cell r="K1462" t="str">
            <v>100 test</v>
          </cell>
          <cell r="L1462" t="str">
            <v>Công Ty Tnhh Trang Thiết Bị Kỹ Thuật Y Tế Tân Hồng</v>
          </cell>
          <cell r="M1462">
            <v>25388</v>
          </cell>
          <cell r="N1462">
            <v>3000</v>
          </cell>
          <cell r="O1462">
            <v>76164000</v>
          </cell>
          <cell r="P1462">
            <v>66</v>
          </cell>
          <cell r="Q1462" t="str">
            <v>304/QĐ-SYT</v>
          </cell>
        </row>
        <row r="1463">
          <cell r="C1463">
            <v>1531</v>
          </cell>
          <cell r="D1463" t="str">
            <v>HC1531</v>
          </cell>
          <cell r="E1463" t="str">
            <v>Máy miễn dịch tự động Elesys</v>
          </cell>
          <cell r="F1463" t="str">
            <v>Anti HCV</v>
          </cell>
          <cell r="G1463" t="str">
            <v>Anti - HCV II</v>
          </cell>
          <cell r="H1463" t="str">
            <v>Test</v>
          </cell>
          <cell r="I1463" t="str">
            <v>Roche</v>
          </cell>
          <cell r="J1463" t="str">
            <v>Germany</v>
          </cell>
          <cell r="K1463" t="str">
            <v>100 test</v>
          </cell>
          <cell r="L1463" t="str">
            <v>Công Ty Tnhh Trang Thiết Bị Kỹ Thuật Y Tế Tân Hồng</v>
          </cell>
          <cell r="M1463">
            <v>136962</v>
          </cell>
          <cell r="N1463">
            <v>2000</v>
          </cell>
          <cell r="O1463">
            <v>273924000</v>
          </cell>
          <cell r="P1463">
            <v>66</v>
          </cell>
          <cell r="Q1463" t="str">
            <v>304/QĐ-SYT</v>
          </cell>
        </row>
        <row r="1464">
          <cell r="C1464">
            <v>1532</v>
          </cell>
          <cell r="D1464" t="str">
            <v>HC1532</v>
          </cell>
          <cell r="E1464" t="str">
            <v>Máy miễn dịch tự động Elesys</v>
          </cell>
          <cell r="F1464" t="str">
            <v>Assay cup</v>
          </cell>
          <cell r="G1464" t="str">
            <v>Assay Cup</v>
          </cell>
          <cell r="H1464" t="str">
            <v>Cái</v>
          </cell>
          <cell r="I1464" t="str">
            <v>Roche</v>
          </cell>
          <cell r="J1464" t="str">
            <v>Germany</v>
          </cell>
          <cell r="K1464" t="str">
            <v>60x60 cái</v>
          </cell>
          <cell r="L1464" t="str">
            <v>Công Ty Tnhh Trang Thiết Bị Kỹ Thuật Y Tế Tân Hồng</v>
          </cell>
          <cell r="M1464">
            <v>840</v>
          </cell>
          <cell r="N1464">
            <v>50000</v>
          </cell>
          <cell r="O1464">
            <v>42000000</v>
          </cell>
          <cell r="P1464">
            <v>66</v>
          </cell>
          <cell r="Q1464" t="str">
            <v>304/QĐ-SYT</v>
          </cell>
        </row>
        <row r="1465">
          <cell r="C1465">
            <v>1533</v>
          </cell>
          <cell r="D1465" t="str">
            <v>HC1533</v>
          </cell>
          <cell r="E1465" t="str">
            <v>Máy miễn dịch tự động Elesys</v>
          </cell>
          <cell r="F1465" t="str">
            <v>Assay Tip</v>
          </cell>
          <cell r="G1465" t="str">
            <v>Assay Tip</v>
          </cell>
          <cell r="H1465" t="str">
            <v>cái</v>
          </cell>
          <cell r="I1465" t="str">
            <v>Roche</v>
          </cell>
          <cell r="J1465" t="str">
            <v>Germany</v>
          </cell>
          <cell r="K1465" t="str">
            <v>30x120 cái</v>
          </cell>
          <cell r="L1465" t="str">
            <v>Công Ty Tnhh Trang Thiết Bị Kỹ Thuật Y Tế Tân Hồng</v>
          </cell>
          <cell r="M1465">
            <v>840</v>
          </cell>
          <cell r="N1465">
            <v>50000</v>
          </cell>
          <cell r="O1465">
            <v>42000000</v>
          </cell>
          <cell r="P1465">
            <v>66</v>
          </cell>
          <cell r="Q1465" t="str">
            <v>304/QĐ-SYT</v>
          </cell>
        </row>
        <row r="1466">
          <cell r="C1466">
            <v>1534</v>
          </cell>
          <cell r="D1466" t="str">
            <v>HC1534</v>
          </cell>
          <cell r="E1466" t="str">
            <v>Máy miễn dịch tự động Elesys</v>
          </cell>
          <cell r="F1466" t="str">
            <v>CA 125 II</v>
          </cell>
          <cell r="G1466" t="str">
            <v>CA 125 II</v>
          </cell>
          <cell r="H1466" t="str">
            <v>Test</v>
          </cell>
          <cell r="I1466" t="str">
            <v>Roche</v>
          </cell>
          <cell r="J1466" t="str">
            <v>Germany</v>
          </cell>
          <cell r="K1466" t="str">
            <v>100 test</v>
          </cell>
          <cell r="L1466" t="str">
            <v>Công Ty Tnhh Trang Thiết Bị Kỹ Thuật Y Tế Tân Hồng</v>
          </cell>
          <cell r="M1466">
            <v>139167</v>
          </cell>
          <cell r="N1466">
            <v>2500</v>
          </cell>
          <cell r="O1466">
            <v>347917500</v>
          </cell>
          <cell r="P1466">
            <v>66</v>
          </cell>
          <cell r="Q1466" t="str">
            <v>304/QĐ-SYT</v>
          </cell>
        </row>
        <row r="1467">
          <cell r="C1467">
            <v>1535</v>
          </cell>
          <cell r="D1467" t="str">
            <v>HC1535</v>
          </cell>
          <cell r="E1467" t="str">
            <v>Máy miễn dịch tự động Elesys</v>
          </cell>
          <cell r="F1467" t="str">
            <v>CA 125 II Calset II</v>
          </cell>
          <cell r="G1467" t="str">
            <v>CA 125 II Calset II</v>
          </cell>
          <cell r="H1467" t="str">
            <v>ml</v>
          </cell>
          <cell r="I1467" t="str">
            <v>Roche</v>
          </cell>
          <cell r="J1467" t="str">
            <v>Germany</v>
          </cell>
          <cell r="K1467" t="str">
            <v>4x1ml</v>
          </cell>
          <cell r="L1467" t="str">
            <v>Công Ty Tnhh Trang Thiết Bị Kỹ Thuật Y Tế Tân Hồng</v>
          </cell>
          <cell r="M1467">
            <v>735000</v>
          </cell>
          <cell r="N1467">
            <v>80</v>
          </cell>
          <cell r="O1467">
            <v>58800000</v>
          </cell>
          <cell r="P1467">
            <v>66</v>
          </cell>
          <cell r="Q1467" t="str">
            <v>304/QĐ-SYT</v>
          </cell>
        </row>
        <row r="1468">
          <cell r="C1468">
            <v>1536</v>
          </cell>
          <cell r="D1468" t="str">
            <v>HC1536</v>
          </cell>
          <cell r="E1468" t="str">
            <v>Máy miễn dịch tự động Elesys</v>
          </cell>
          <cell r="F1468" t="str">
            <v>CA 15-3</v>
          </cell>
          <cell r="G1468" t="str">
            <v>CA 15-3 II</v>
          </cell>
          <cell r="H1468" t="str">
            <v>Test</v>
          </cell>
          <cell r="I1468" t="str">
            <v>Roche</v>
          </cell>
          <cell r="J1468" t="str">
            <v>Germany</v>
          </cell>
          <cell r="K1468" t="str">
            <v>100 test</v>
          </cell>
          <cell r="L1468" t="str">
            <v>Công Ty Tnhh Trang Thiết Bị Kỹ Thuật Y Tế Tân Hồng</v>
          </cell>
          <cell r="M1468">
            <v>139160</v>
          </cell>
          <cell r="N1468">
            <v>2500</v>
          </cell>
          <cell r="O1468">
            <v>347900000</v>
          </cell>
          <cell r="P1468">
            <v>66</v>
          </cell>
          <cell r="Q1468" t="str">
            <v>304/QĐ-SYT</v>
          </cell>
        </row>
        <row r="1469">
          <cell r="C1469">
            <v>1537</v>
          </cell>
          <cell r="D1469" t="str">
            <v>HC1537</v>
          </cell>
          <cell r="E1469" t="str">
            <v>Máy miễn dịch tự động Elesys</v>
          </cell>
          <cell r="F1469" t="str">
            <v>CA 15-3 II Calset</v>
          </cell>
          <cell r="G1469" t="str">
            <v>CA 15-3 II Calset</v>
          </cell>
          <cell r="H1469" t="str">
            <v>Test</v>
          </cell>
          <cell r="I1469" t="str">
            <v>Roche</v>
          </cell>
          <cell r="J1469" t="str">
            <v>Germany</v>
          </cell>
          <cell r="K1469" t="str">
            <v>4x1ml</v>
          </cell>
          <cell r="L1469" t="str">
            <v>Công Ty Tnhh Trang Thiết Bị Kỹ Thuật Y Tế Tân Hồng</v>
          </cell>
          <cell r="M1469">
            <v>735000</v>
          </cell>
          <cell r="N1469">
            <v>80</v>
          </cell>
          <cell r="O1469">
            <v>58800000</v>
          </cell>
          <cell r="P1469">
            <v>66</v>
          </cell>
          <cell r="Q1469" t="str">
            <v>304/QĐ-SYT</v>
          </cell>
        </row>
        <row r="1470">
          <cell r="C1470">
            <v>1538</v>
          </cell>
          <cell r="D1470" t="str">
            <v>HC1538</v>
          </cell>
          <cell r="E1470" t="str">
            <v>Máy miễn dịch tự động Elesys</v>
          </cell>
          <cell r="F1470" t="str">
            <v>CA 19-9</v>
          </cell>
          <cell r="G1470" t="str">
            <v>CA 19-9</v>
          </cell>
          <cell r="H1470" t="str">
            <v>test</v>
          </cell>
          <cell r="I1470" t="str">
            <v>Roche</v>
          </cell>
          <cell r="J1470" t="str">
            <v>Germany</v>
          </cell>
          <cell r="K1470" t="str">
            <v>100 test</v>
          </cell>
          <cell r="L1470" t="str">
            <v>Công Ty Tnhh Trang Thiết Bị Kỹ Thuật Y Tế Tân Hồng</v>
          </cell>
          <cell r="M1470">
            <v>139160</v>
          </cell>
          <cell r="N1470">
            <v>2500</v>
          </cell>
          <cell r="O1470">
            <v>347900000</v>
          </cell>
          <cell r="P1470">
            <v>66</v>
          </cell>
          <cell r="Q1470" t="str">
            <v>304/QĐ-SYT</v>
          </cell>
        </row>
        <row r="1471">
          <cell r="C1471">
            <v>1539</v>
          </cell>
          <cell r="D1471" t="str">
            <v>HC1539</v>
          </cell>
          <cell r="E1471" t="str">
            <v>Máy miễn dịch tự động Elesys</v>
          </cell>
          <cell r="F1471" t="str">
            <v>CA 19-9 Calset</v>
          </cell>
          <cell r="G1471" t="str">
            <v>CA 19-9 Calset</v>
          </cell>
          <cell r="H1471" t="str">
            <v>ml</v>
          </cell>
          <cell r="I1471" t="str">
            <v>Roche</v>
          </cell>
          <cell r="J1471" t="str">
            <v>Germany</v>
          </cell>
          <cell r="K1471" t="str">
            <v>4x1ml</v>
          </cell>
          <cell r="L1471" t="str">
            <v>Công Ty Tnhh Trang Thiết Bị Kỹ Thuật Y Tế Tân Hồng</v>
          </cell>
          <cell r="M1471">
            <v>735000</v>
          </cell>
          <cell r="N1471">
            <v>80</v>
          </cell>
          <cell r="O1471">
            <v>58800000</v>
          </cell>
          <cell r="P1471">
            <v>66</v>
          </cell>
          <cell r="Q1471" t="str">
            <v>304/QĐ-SYT</v>
          </cell>
        </row>
        <row r="1472">
          <cell r="C1472">
            <v>1540</v>
          </cell>
          <cell r="D1472" t="str">
            <v>HC1540</v>
          </cell>
          <cell r="E1472" t="str">
            <v>Máy miễn dịch tự động Elesys</v>
          </cell>
          <cell r="F1472" t="str">
            <v>CA 72-4</v>
          </cell>
          <cell r="G1472" t="str">
            <v>CA 72-4</v>
          </cell>
          <cell r="H1472" t="str">
            <v>Test</v>
          </cell>
          <cell r="I1472" t="str">
            <v>Roche</v>
          </cell>
          <cell r="J1472" t="str">
            <v>Germany</v>
          </cell>
          <cell r="K1472" t="str">
            <v>100 test</v>
          </cell>
          <cell r="L1472" t="str">
            <v>Công Ty Tnhh Trang Thiết Bị Kỹ Thuật Y Tế Tân Hồng</v>
          </cell>
          <cell r="M1472">
            <v>139160</v>
          </cell>
          <cell r="N1472">
            <v>2500</v>
          </cell>
          <cell r="O1472">
            <v>347900000</v>
          </cell>
          <cell r="P1472">
            <v>66</v>
          </cell>
          <cell r="Q1472" t="str">
            <v>304/QĐ-SYT</v>
          </cell>
        </row>
        <row r="1473">
          <cell r="C1473">
            <v>1541</v>
          </cell>
          <cell r="D1473" t="str">
            <v>HC1541</v>
          </cell>
          <cell r="E1473" t="str">
            <v>Máy miễn dịch tự động Elesys</v>
          </cell>
          <cell r="F1473" t="str">
            <v>CA 72-4 Calset</v>
          </cell>
          <cell r="G1473" t="str">
            <v>CA 19-9 Calset</v>
          </cell>
          <cell r="H1473" t="str">
            <v>ml</v>
          </cell>
          <cell r="I1473" t="str">
            <v>Roche</v>
          </cell>
          <cell r="J1473" t="str">
            <v>Germany</v>
          </cell>
          <cell r="K1473" t="str">
            <v>4x1ml</v>
          </cell>
          <cell r="L1473" t="str">
            <v>Công Ty Tnhh Trang Thiết Bị Kỹ Thuật Y Tế Tân Hồng</v>
          </cell>
          <cell r="M1473">
            <v>735000</v>
          </cell>
          <cell r="N1473">
            <v>120</v>
          </cell>
          <cell r="O1473">
            <v>88200000</v>
          </cell>
          <cell r="P1473">
            <v>66</v>
          </cell>
          <cell r="Q1473" t="str">
            <v>304/QĐ-SYT</v>
          </cell>
        </row>
        <row r="1474">
          <cell r="C1474">
            <v>1542</v>
          </cell>
          <cell r="D1474" t="str">
            <v>HC1542</v>
          </cell>
          <cell r="E1474" t="str">
            <v>Máy miễn dịch tự động Elesys</v>
          </cell>
          <cell r="F1474" t="str">
            <v>CEA</v>
          </cell>
          <cell r="G1474" t="str">
            <v>CEA</v>
          </cell>
          <cell r="H1474" t="str">
            <v>Test</v>
          </cell>
          <cell r="I1474" t="str">
            <v>Roche</v>
          </cell>
          <cell r="J1474" t="str">
            <v>Germany</v>
          </cell>
          <cell r="K1474" t="str">
            <v>100 test</v>
          </cell>
          <cell r="L1474" t="str">
            <v>Công Ty Tnhh Trang Thiết Bị Kỹ Thuật Y Tế Tân Hồng</v>
          </cell>
          <cell r="M1474">
            <v>79527</v>
          </cell>
          <cell r="N1474">
            <v>3000</v>
          </cell>
          <cell r="O1474">
            <v>238581000</v>
          </cell>
          <cell r="P1474">
            <v>66</v>
          </cell>
          <cell r="Q1474" t="str">
            <v>304/QĐ-SYT</v>
          </cell>
        </row>
        <row r="1475">
          <cell r="C1475">
            <v>1543</v>
          </cell>
          <cell r="D1475" t="str">
            <v>HC1543</v>
          </cell>
          <cell r="E1475" t="str">
            <v>Máy miễn dịch tự động Elesys</v>
          </cell>
          <cell r="F1475" t="str">
            <v>CEA Calset</v>
          </cell>
          <cell r="G1475" t="str">
            <v>CEA Calset</v>
          </cell>
          <cell r="H1475" t="str">
            <v>ml</v>
          </cell>
          <cell r="I1475" t="str">
            <v>Roche</v>
          </cell>
          <cell r="J1475" t="str">
            <v>Germany</v>
          </cell>
          <cell r="K1475" t="str">
            <v>4x1ml</v>
          </cell>
          <cell r="L1475" t="str">
            <v>Công Ty Tnhh Trang Thiết Bị Kỹ Thuật Y Tế Tân Hồng</v>
          </cell>
          <cell r="M1475">
            <v>612150</v>
          </cell>
          <cell r="N1475">
            <v>80</v>
          </cell>
          <cell r="O1475">
            <v>48972000</v>
          </cell>
          <cell r="P1475">
            <v>66</v>
          </cell>
          <cell r="Q1475" t="str">
            <v>304/QĐ-SYT</v>
          </cell>
        </row>
        <row r="1476">
          <cell r="C1476">
            <v>1544</v>
          </cell>
          <cell r="D1476" t="str">
            <v>HC1544</v>
          </cell>
          <cell r="E1476" t="str">
            <v>Máy miễn dịch tự động Elesys</v>
          </cell>
          <cell r="F1476" t="str">
            <v>Cleancell</v>
          </cell>
          <cell r="G1476" t="str">
            <v>Clean-cell</v>
          </cell>
          <cell r="H1476" t="str">
            <v>ml</v>
          </cell>
          <cell r="I1476" t="str">
            <v>Roche</v>
          </cell>
          <cell r="J1476" t="str">
            <v>Germany</v>
          </cell>
          <cell r="K1476" t="str">
            <v>6x380ml</v>
          </cell>
          <cell r="L1476" t="str">
            <v>Công Ty Tnhh Trang Thiết Bị Kỹ Thuật Y Tế Tân Hồng</v>
          </cell>
          <cell r="M1476">
            <v>1417</v>
          </cell>
          <cell r="N1476">
            <v>57000</v>
          </cell>
          <cell r="O1476">
            <v>80769000</v>
          </cell>
          <cell r="P1476">
            <v>66</v>
          </cell>
          <cell r="Q1476" t="str">
            <v>304/QĐ-SYT</v>
          </cell>
        </row>
        <row r="1477">
          <cell r="C1477">
            <v>1545</v>
          </cell>
          <cell r="D1477" t="str">
            <v>HC1545</v>
          </cell>
          <cell r="E1477" t="str">
            <v>Máy miễn dịch tự động Elesys</v>
          </cell>
          <cell r="F1477" t="str">
            <v>Cyra 21-1</v>
          </cell>
          <cell r="G1477" t="str">
            <v>Cyfra 21-1</v>
          </cell>
          <cell r="H1477" t="str">
            <v>Test</v>
          </cell>
          <cell r="I1477" t="str">
            <v>Roche</v>
          </cell>
          <cell r="J1477" t="str">
            <v>Germany</v>
          </cell>
          <cell r="K1477" t="str">
            <v>100 test</v>
          </cell>
          <cell r="L1477" t="str">
            <v>Công Ty Tnhh Trang Thiết Bị Kỹ Thuật Y Tế Tân Hồng</v>
          </cell>
          <cell r="M1477">
            <v>84680</v>
          </cell>
          <cell r="N1477">
            <v>2500</v>
          </cell>
          <cell r="O1477">
            <v>211700000</v>
          </cell>
          <cell r="P1477">
            <v>66</v>
          </cell>
          <cell r="Q1477" t="str">
            <v>304/QĐ-SYT</v>
          </cell>
        </row>
        <row r="1478">
          <cell r="C1478">
            <v>1546</v>
          </cell>
          <cell r="D1478" t="str">
            <v>HC1546</v>
          </cell>
          <cell r="E1478" t="str">
            <v>Máy miễn dịch tự động Elesys</v>
          </cell>
          <cell r="F1478" t="str">
            <v>Cyra 21-1 Calset</v>
          </cell>
          <cell r="G1478" t="str">
            <v>Cyra 21-1 Calset</v>
          </cell>
          <cell r="H1478" t="str">
            <v>ml</v>
          </cell>
          <cell r="I1478" t="str">
            <v>Roche</v>
          </cell>
          <cell r="J1478" t="str">
            <v>Germany</v>
          </cell>
          <cell r="K1478" t="str">
            <v>4x1ml</v>
          </cell>
          <cell r="L1478" t="str">
            <v>Công Ty Tnhh Trang Thiết Bị Kỹ Thuật Y Tế Tân Hồng</v>
          </cell>
          <cell r="M1478">
            <v>918225</v>
          </cell>
          <cell r="N1478">
            <v>96</v>
          </cell>
          <cell r="O1478">
            <v>88149600</v>
          </cell>
          <cell r="P1478">
            <v>66</v>
          </cell>
          <cell r="Q1478" t="str">
            <v>304/QĐ-SYT</v>
          </cell>
        </row>
        <row r="1479">
          <cell r="C1479">
            <v>1547</v>
          </cell>
          <cell r="D1479" t="str">
            <v>HC1547</v>
          </cell>
          <cell r="E1479" t="str">
            <v>Máy miễn dịch tự động Elesys</v>
          </cell>
          <cell r="F1479" t="str">
            <v>Diluen Univesal</v>
          </cell>
          <cell r="G1479" t="str">
            <v>Universal Diluent</v>
          </cell>
          <cell r="H1479" t="str">
            <v>ml</v>
          </cell>
          <cell r="I1479" t="str">
            <v>Roche</v>
          </cell>
          <cell r="J1479" t="str">
            <v>Germany</v>
          </cell>
          <cell r="K1479" t="str">
            <v>2x36ml</v>
          </cell>
          <cell r="L1479" t="str">
            <v>Công Ty Tnhh Trang Thiết Bị Kỹ Thuật Y Tế Tân Hồng</v>
          </cell>
          <cell r="M1479">
            <v>114042</v>
          </cell>
          <cell r="N1479">
            <v>2000</v>
          </cell>
          <cell r="O1479">
            <v>228084000</v>
          </cell>
          <cell r="P1479">
            <v>66</v>
          </cell>
          <cell r="Q1479" t="str">
            <v>304/QĐ-SYT</v>
          </cell>
        </row>
        <row r="1480">
          <cell r="C1480">
            <v>1548</v>
          </cell>
          <cell r="D1480" t="str">
            <v>HC1548</v>
          </cell>
          <cell r="E1480" t="str">
            <v>Máy miễn dịch tự động Elesys</v>
          </cell>
          <cell r="F1480" t="str">
            <v>Free T3 II</v>
          </cell>
          <cell r="G1480" t="str">
            <v>FT3 II</v>
          </cell>
          <cell r="H1480" t="str">
            <v>Test</v>
          </cell>
          <cell r="I1480" t="str">
            <v>Roche</v>
          </cell>
          <cell r="J1480" t="str">
            <v>Germany</v>
          </cell>
          <cell r="K1480" t="str">
            <v>200 test</v>
          </cell>
          <cell r="L1480" t="str">
            <v>Công Ty Tnhh Trang Thiết Bị Kỹ Thuật Y Tế Tân Hồng</v>
          </cell>
          <cell r="M1480">
            <v>48594</v>
          </cell>
          <cell r="N1480">
            <v>6500</v>
          </cell>
          <cell r="O1480">
            <v>315861000</v>
          </cell>
          <cell r="P1480">
            <v>66</v>
          </cell>
          <cell r="Q1480" t="str">
            <v>304/QĐ-SYT</v>
          </cell>
        </row>
        <row r="1481">
          <cell r="C1481">
            <v>1549</v>
          </cell>
          <cell r="D1481" t="str">
            <v>HC1549</v>
          </cell>
          <cell r="E1481" t="str">
            <v>Máy miễn dịch tự động Elesys</v>
          </cell>
          <cell r="F1481" t="str">
            <v>Free T3 II Calset II</v>
          </cell>
          <cell r="G1481" t="str">
            <v>Free T3 II Calset II</v>
          </cell>
          <cell r="H1481" t="str">
            <v>ml</v>
          </cell>
          <cell r="I1481" t="str">
            <v>Roche</v>
          </cell>
          <cell r="J1481" t="str">
            <v>Germany</v>
          </cell>
          <cell r="K1481" t="str">
            <v>4x1ml</v>
          </cell>
          <cell r="L1481" t="str">
            <v>Công Ty Tnhh Trang Thiết Bị Kỹ Thuật Y Tế Tân Hồng</v>
          </cell>
          <cell r="M1481">
            <v>611625</v>
          </cell>
          <cell r="N1481">
            <v>96</v>
          </cell>
          <cell r="O1481">
            <v>58716000</v>
          </cell>
          <cell r="P1481">
            <v>66</v>
          </cell>
          <cell r="Q1481" t="str">
            <v>304/QĐ-SYT</v>
          </cell>
        </row>
        <row r="1482">
          <cell r="C1482">
            <v>1550</v>
          </cell>
          <cell r="D1482" t="str">
            <v>HC1550</v>
          </cell>
          <cell r="E1482" t="str">
            <v>Máy miễn dịch tự động Elesys</v>
          </cell>
          <cell r="F1482" t="str">
            <v>Free T4 II</v>
          </cell>
          <cell r="G1482" t="str">
            <v>FT4 II</v>
          </cell>
          <cell r="H1482" t="str">
            <v>Test</v>
          </cell>
          <cell r="I1482" t="str">
            <v>Roche</v>
          </cell>
          <cell r="J1482" t="str">
            <v>Germany</v>
          </cell>
          <cell r="K1482" t="str">
            <v>200 test</v>
          </cell>
          <cell r="L1482" t="str">
            <v>Công Ty Tnhh Trang Thiết Bị Kỹ Thuật Y Tế Tân Hồng</v>
          </cell>
          <cell r="M1482">
            <v>48594</v>
          </cell>
          <cell r="N1482">
            <v>6500</v>
          </cell>
          <cell r="O1482">
            <v>315861000</v>
          </cell>
          <cell r="P1482">
            <v>66</v>
          </cell>
          <cell r="Q1482" t="str">
            <v>304/QĐ-SYT</v>
          </cell>
        </row>
        <row r="1483">
          <cell r="C1483">
            <v>1551</v>
          </cell>
          <cell r="D1483" t="str">
            <v>HC1551</v>
          </cell>
          <cell r="E1483" t="str">
            <v>Máy miễn dịch tự động Elesys</v>
          </cell>
          <cell r="F1483" t="str">
            <v>Free T4 II Calset II</v>
          </cell>
          <cell r="G1483" t="str">
            <v>FT4 II Calset II</v>
          </cell>
          <cell r="H1483" t="str">
            <v>ml</v>
          </cell>
          <cell r="I1483" t="str">
            <v>Roche</v>
          </cell>
          <cell r="J1483" t="str">
            <v>Germany</v>
          </cell>
          <cell r="K1483" t="str">
            <v>4 x 1 ml</v>
          </cell>
          <cell r="L1483" t="str">
            <v>Công Ty Tnhh Trang Thiết Bị Kỹ Thuật Y Tế Tân Hồng</v>
          </cell>
          <cell r="M1483">
            <v>611625</v>
          </cell>
          <cell r="N1483">
            <v>96</v>
          </cell>
          <cell r="O1483">
            <v>58716000</v>
          </cell>
          <cell r="P1483">
            <v>66</v>
          </cell>
          <cell r="Q1483" t="str">
            <v>304/QĐ-SYT</v>
          </cell>
        </row>
        <row r="1484">
          <cell r="C1484">
            <v>1552</v>
          </cell>
          <cell r="D1484" t="str">
            <v>HC1552</v>
          </cell>
          <cell r="E1484" t="str">
            <v>Máy miễn dịch tự động Elesys</v>
          </cell>
          <cell r="F1484" t="str">
            <v>FREE β - HCG Calset</v>
          </cell>
          <cell r="G1484" t="str">
            <v>Free βHCG Calset</v>
          </cell>
          <cell r="H1484" t="str">
            <v>ml</v>
          </cell>
          <cell r="I1484" t="str">
            <v>Roche</v>
          </cell>
          <cell r="J1484" t="str">
            <v>Germany</v>
          </cell>
          <cell r="K1484" t="str">
            <v>4x1ml</v>
          </cell>
          <cell r="L1484" t="str">
            <v>Công Ty Tnhh Trang Thiết Bị Kỹ Thuật Y Tế Tân Hồng</v>
          </cell>
          <cell r="M1484">
            <v>3307500</v>
          </cell>
          <cell r="N1484">
            <v>96</v>
          </cell>
          <cell r="O1484">
            <v>317520000</v>
          </cell>
          <cell r="P1484">
            <v>66</v>
          </cell>
          <cell r="Q1484" t="str">
            <v>304/QĐ-SYT</v>
          </cell>
        </row>
        <row r="1485">
          <cell r="C1485">
            <v>1553</v>
          </cell>
          <cell r="D1485" t="str">
            <v>HC1553</v>
          </cell>
          <cell r="E1485" t="str">
            <v>Máy miễn dịch tự động Elesys</v>
          </cell>
          <cell r="F1485" t="str">
            <v>FREE β HCG</v>
          </cell>
          <cell r="G1485" t="str">
            <v>Free β HCG</v>
          </cell>
          <cell r="H1485" t="str">
            <v>test</v>
          </cell>
          <cell r="I1485" t="str">
            <v>Roche</v>
          </cell>
          <cell r="J1485" t="str">
            <v>Germany</v>
          </cell>
          <cell r="K1485" t="str">
            <v>100 test</v>
          </cell>
          <cell r="L1485" t="str">
            <v>Công Ty Tnhh Trang Thiết Bị Kỹ Thuật Y Tế Tân Hồng</v>
          </cell>
          <cell r="M1485">
            <v>176000</v>
          </cell>
          <cell r="N1485">
            <v>3000</v>
          </cell>
          <cell r="O1485">
            <v>528000000</v>
          </cell>
          <cell r="P1485">
            <v>66</v>
          </cell>
          <cell r="Q1485" t="str">
            <v>304/QĐ-SYT</v>
          </cell>
        </row>
        <row r="1486">
          <cell r="C1486">
            <v>1554</v>
          </cell>
          <cell r="D1486" t="str">
            <v>HC1554</v>
          </cell>
          <cell r="E1486" t="str">
            <v>Máy miễn dịch tự động Elesys</v>
          </cell>
          <cell r="F1486" t="str">
            <v>HBsAg</v>
          </cell>
          <cell r="G1486" t="str">
            <v>HBsAg II</v>
          </cell>
          <cell r="H1486" t="str">
            <v>Test</v>
          </cell>
          <cell r="I1486" t="str">
            <v>Roche</v>
          </cell>
          <cell r="J1486" t="str">
            <v>Germany</v>
          </cell>
          <cell r="K1486" t="str">
            <v>100 test</v>
          </cell>
          <cell r="L1486" t="str">
            <v>Công Ty Tnhh Trang Thiết Bị Kỹ Thuật Y Tế Tân Hồng</v>
          </cell>
          <cell r="M1486">
            <v>48594</v>
          </cell>
          <cell r="N1486">
            <v>4000</v>
          </cell>
          <cell r="O1486">
            <v>194376000</v>
          </cell>
          <cell r="P1486">
            <v>66</v>
          </cell>
          <cell r="Q1486" t="str">
            <v>304/QĐ-SYT</v>
          </cell>
        </row>
        <row r="1487">
          <cell r="C1487">
            <v>1555</v>
          </cell>
          <cell r="D1487" t="str">
            <v>HC1555</v>
          </cell>
          <cell r="E1487" t="str">
            <v>Máy miễn dịch tự động Elesys</v>
          </cell>
          <cell r="F1487" t="str">
            <v>ISE cleaning solution/Elesys syseclean</v>
          </cell>
          <cell r="G1487" t="str">
            <v>ISE cleaning solution/Elesys syseclean</v>
          </cell>
          <cell r="H1487" t="str">
            <v>ml</v>
          </cell>
          <cell r="I1487" t="str">
            <v>Roche</v>
          </cell>
          <cell r="J1487" t="str">
            <v>Germany</v>
          </cell>
          <cell r="K1487" t="str">
            <v>5x100ml</v>
          </cell>
          <cell r="L1487" t="str">
            <v>Công Ty Tnhh Trang Thiết Bị Kỹ Thuật Y Tế Tân Hồng</v>
          </cell>
          <cell r="M1487">
            <v>6460</v>
          </cell>
          <cell r="N1487">
            <v>1500</v>
          </cell>
          <cell r="O1487">
            <v>9690000</v>
          </cell>
          <cell r="P1487">
            <v>66</v>
          </cell>
          <cell r="Q1487" t="str">
            <v>304/QĐ-SYT</v>
          </cell>
        </row>
        <row r="1488">
          <cell r="C1488">
            <v>1556</v>
          </cell>
          <cell r="D1488" t="str">
            <v>HC1556</v>
          </cell>
          <cell r="E1488" t="str">
            <v>Máy miễn dịch tự động Elesys</v>
          </cell>
          <cell r="F1488" t="str">
            <v>PAPP-A Calset</v>
          </cell>
          <cell r="G1488" t="str">
            <v>PAPP-A Calset</v>
          </cell>
          <cell r="H1488" t="str">
            <v>ml</v>
          </cell>
          <cell r="I1488" t="str">
            <v>Roche</v>
          </cell>
          <cell r="J1488" t="str">
            <v>Germany</v>
          </cell>
          <cell r="K1488" t="str">
            <v>4x1ml</v>
          </cell>
          <cell r="L1488" t="str">
            <v>Công Ty Tnhh Trang Thiết Bị Kỹ Thuật Y Tế Tân Hồng</v>
          </cell>
          <cell r="M1488">
            <v>3307500</v>
          </cell>
          <cell r="N1488">
            <v>120</v>
          </cell>
          <cell r="O1488">
            <v>396900000</v>
          </cell>
          <cell r="P1488">
            <v>66</v>
          </cell>
          <cell r="Q1488" t="str">
            <v>304/QĐ-SYT</v>
          </cell>
        </row>
        <row r="1489">
          <cell r="C1489">
            <v>1557</v>
          </cell>
          <cell r="D1489" t="str">
            <v>HC1557</v>
          </cell>
          <cell r="E1489" t="str">
            <v>Máy miễn dịch tự động Elesys</v>
          </cell>
          <cell r="F1489" t="str">
            <v>PAPP-A KIT 100T</v>
          </cell>
          <cell r="G1489" t="str">
            <v>PAPP-A</v>
          </cell>
          <cell r="H1489" t="str">
            <v>Test</v>
          </cell>
          <cell r="I1489" t="str">
            <v>Roche</v>
          </cell>
          <cell r="J1489" t="str">
            <v>Germany</v>
          </cell>
          <cell r="K1489" t="str">
            <v>100 test</v>
          </cell>
          <cell r="L1489" t="str">
            <v>Công Ty Tnhh Trang Thiết Bị Kỹ Thuật Y Tế Tân Hồng</v>
          </cell>
          <cell r="M1489">
            <v>184000</v>
          </cell>
          <cell r="N1489">
            <v>2500</v>
          </cell>
          <cell r="O1489">
            <v>460000000</v>
          </cell>
          <cell r="P1489">
            <v>66</v>
          </cell>
          <cell r="Q1489" t="str">
            <v>304/QĐ-SYT</v>
          </cell>
        </row>
        <row r="1490">
          <cell r="C1490">
            <v>1558</v>
          </cell>
          <cell r="D1490" t="str">
            <v>HC1558</v>
          </cell>
          <cell r="E1490" t="str">
            <v>Máy miễn dịch tự động Elesys</v>
          </cell>
          <cell r="F1490" t="str">
            <v>Procell</v>
          </cell>
          <cell r="G1490" t="str">
            <v>Procell</v>
          </cell>
          <cell r="H1490" t="str">
            <v>ml</v>
          </cell>
          <cell r="I1490" t="str">
            <v>Roche</v>
          </cell>
          <cell r="J1490" t="str">
            <v>Germany</v>
          </cell>
          <cell r="K1490" t="str">
            <v>6x380ml</v>
          </cell>
          <cell r="L1490" t="str">
            <v>Công Ty Tnhh Trang Thiết Bị Kỹ Thuật Y Tế Tân Hồng</v>
          </cell>
          <cell r="M1490">
            <v>1417</v>
          </cell>
          <cell r="N1490">
            <v>57000</v>
          </cell>
          <cell r="O1490">
            <v>80769000</v>
          </cell>
          <cell r="P1490">
            <v>66</v>
          </cell>
          <cell r="Q1490" t="str">
            <v>304/QĐ-SYT</v>
          </cell>
        </row>
        <row r="1491">
          <cell r="C1491">
            <v>1559</v>
          </cell>
          <cell r="D1491" t="str">
            <v>HC1559</v>
          </cell>
          <cell r="E1491" t="str">
            <v>Máy miễn dịch tự động Elesys</v>
          </cell>
          <cell r="F1491" t="str">
            <v>Syswash</v>
          </cell>
          <cell r="G1491" t="str">
            <v>Sys Wash</v>
          </cell>
          <cell r="H1491" t="str">
            <v>ml</v>
          </cell>
          <cell r="I1491" t="str">
            <v>Roche</v>
          </cell>
          <cell r="J1491" t="str">
            <v>Germany</v>
          </cell>
          <cell r="K1491" t="str">
            <v>500ml</v>
          </cell>
          <cell r="L1491" t="str">
            <v>Công Ty Tnhh Trang Thiết Bị Kỹ Thuật Y Tế Tân Hồng</v>
          </cell>
          <cell r="M1491">
            <v>5166</v>
          </cell>
          <cell r="N1491">
            <v>5000</v>
          </cell>
          <cell r="O1491">
            <v>25830000</v>
          </cell>
          <cell r="P1491">
            <v>66</v>
          </cell>
          <cell r="Q1491" t="str">
            <v>304/QĐ-SYT</v>
          </cell>
        </row>
        <row r="1492">
          <cell r="C1492">
            <v>1560</v>
          </cell>
          <cell r="D1492" t="str">
            <v>HC1560</v>
          </cell>
          <cell r="E1492" t="str">
            <v>Máy miễn dịch tự động Elesys</v>
          </cell>
          <cell r="F1492" t="str">
            <v>Testosteron Calset</v>
          </cell>
          <cell r="G1492" t="str">
            <v>Testosteron Calset</v>
          </cell>
          <cell r="H1492" t="str">
            <v>ml</v>
          </cell>
          <cell r="I1492" t="str">
            <v>Roche</v>
          </cell>
          <cell r="J1492" t="str">
            <v>Germany</v>
          </cell>
          <cell r="K1492" t="str">
            <v>4x1ml</v>
          </cell>
          <cell r="L1492" t="str">
            <v>Công Ty Tnhh Trang Thiết Bị Kỹ Thuật Y Tế Tân Hồng</v>
          </cell>
          <cell r="M1492">
            <v>611625</v>
          </cell>
          <cell r="N1492">
            <v>96</v>
          </cell>
          <cell r="O1492">
            <v>58716000</v>
          </cell>
          <cell r="P1492">
            <v>66</v>
          </cell>
          <cell r="Q1492" t="str">
            <v>304/QĐ-SYT</v>
          </cell>
        </row>
        <row r="1493">
          <cell r="C1493">
            <v>1561</v>
          </cell>
          <cell r="D1493" t="str">
            <v>HC1561</v>
          </cell>
          <cell r="E1493" t="str">
            <v>Máy miễn dịch tự động Elesys</v>
          </cell>
          <cell r="F1493" t="str">
            <v>Testosterone</v>
          </cell>
          <cell r="G1493" t="str">
            <v>Testosterone II</v>
          </cell>
          <cell r="H1493" t="str">
            <v>Test</v>
          </cell>
          <cell r="I1493" t="str">
            <v>Roche</v>
          </cell>
          <cell r="J1493" t="str">
            <v>Germany</v>
          </cell>
          <cell r="K1493" t="str">
            <v>100 test</v>
          </cell>
          <cell r="L1493" t="str">
            <v>Công Ty Tnhh Trang Thiết Bị Kỹ Thuật Y Tế Tân Hồng</v>
          </cell>
          <cell r="M1493">
            <v>71589</v>
          </cell>
          <cell r="N1493">
            <v>2000</v>
          </cell>
          <cell r="O1493">
            <v>143178000</v>
          </cell>
          <cell r="P1493">
            <v>66</v>
          </cell>
          <cell r="Q1493" t="str">
            <v>304/QĐ-SYT</v>
          </cell>
        </row>
        <row r="1494">
          <cell r="C1494">
            <v>1562</v>
          </cell>
          <cell r="D1494" t="str">
            <v>HC1562</v>
          </cell>
          <cell r="E1494" t="str">
            <v>Máy miễn dịch tự động Elesys</v>
          </cell>
          <cell r="F1494" t="str">
            <v>Total PSA</v>
          </cell>
          <cell r="G1494" t="str">
            <v>PSA</v>
          </cell>
          <cell r="H1494" t="str">
            <v>test</v>
          </cell>
          <cell r="I1494" t="str">
            <v>Roche</v>
          </cell>
          <cell r="J1494" t="str">
            <v>Germany</v>
          </cell>
          <cell r="K1494" t="str">
            <v>100 test</v>
          </cell>
          <cell r="L1494" t="str">
            <v>Công Ty Tnhh Trang Thiết Bị Kỹ Thuật Y Tế Tân Hồng</v>
          </cell>
          <cell r="M1494">
            <v>110439</v>
          </cell>
          <cell r="N1494">
            <v>3000</v>
          </cell>
          <cell r="O1494">
            <v>331317000</v>
          </cell>
          <cell r="P1494">
            <v>66</v>
          </cell>
          <cell r="Q1494" t="str">
            <v>304/QĐ-SYT</v>
          </cell>
        </row>
        <row r="1495">
          <cell r="C1495">
            <v>1563</v>
          </cell>
          <cell r="D1495" t="str">
            <v>HC1563</v>
          </cell>
          <cell r="E1495" t="str">
            <v>Máy miễn dịch tự động Elesys</v>
          </cell>
          <cell r="F1495" t="str">
            <v>Total PSA Calset II</v>
          </cell>
          <cell r="G1495" t="str">
            <v>PSA Calset II</v>
          </cell>
          <cell r="H1495" t="str">
            <v>ml</v>
          </cell>
          <cell r="I1495" t="str">
            <v>Roche</v>
          </cell>
          <cell r="J1495" t="str">
            <v>Germany</v>
          </cell>
          <cell r="K1495" t="str">
            <v>4x1ml</v>
          </cell>
          <cell r="L1495" t="str">
            <v>Công Ty Tnhh Trang Thiết Bị Kỹ Thuật Y Tế Tân Hồng</v>
          </cell>
          <cell r="M1495">
            <v>611625</v>
          </cell>
          <cell r="N1495">
            <v>96</v>
          </cell>
          <cell r="O1495">
            <v>58716000</v>
          </cell>
          <cell r="P1495">
            <v>66</v>
          </cell>
          <cell r="Q1495" t="str">
            <v>304/QĐ-SYT</v>
          </cell>
        </row>
        <row r="1496">
          <cell r="C1496">
            <v>1564</v>
          </cell>
          <cell r="D1496" t="str">
            <v>HC1564</v>
          </cell>
          <cell r="E1496" t="str">
            <v>Máy miễn dịch tự động Elesys</v>
          </cell>
          <cell r="F1496" t="str">
            <v>Troponin Calset</v>
          </cell>
          <cell r="G1496" t="str">
            <v>Troponin calset</v>
          </cell>
          <cell r="H1496" t="str">
            <v>ml</v>
          </cell>
          <cell r="I1496" t="str">
            <v>Roche</v>
          </cell>
          <cell r="J1496" t="str">
            <v>Germany</v>
          </cell>
          <cell r="K1496" t="str">
            <v>4x1ml</v>
          </cell>
          <cell r="L1496" t="str">
            <v>Công Ty Tnhh Trang Thiết Bị Kỹ Thuật Y Tế Tân Hồng</v>
          </cell>
          <cell r="M1496">
            <v>551250</v>
          </cell>
          <cell r="N1496">
            <v>96</v>
          </cell>
          <cell r="O1496">
            <v>52920000</v>
          </cell>
          <cell r="P1496">
            <v>66</v>
          </cell>
          <cell r="Q1496" t="str">
            <v>304/QĐ-SYT</v>
          </cell>
        </row>
        <row r="1497">
          <cell r="C1497">
            <v>1565</v>
          </cell>
          <cell r="D1497" t="str">
            <v>HC1565</v>
          </cell>
          <cell r="E1497" t="str">
            <v>Máy miễn dịch tự động Elesys</v>
          </cell>
          <cell r="F1497" t="str">
            <v>Troponin-I</v>
          </cell>
          <cell r="G1497" t="str">
            <v>Troponin I STAT</v>
          </cell>
          <cell r="H1497" t="str">
            <v>Test</v>
          </cell>
          <cell r="I1497" t="str">
            <v>Roche</v>
          </cell>
          <cell r="J1497" t="str">
            <v>Germany</v>
          </cell>
          <cell r="K1497" t="str">
            <v>100 test</v>
          </cell>
          <cell r="L1497" t="str">
            <v>Công Ty Tnhh Trang Thiết Bị Kỹ Thuật Y Tế Tân Hồng</v>
          </cell>
          <cell r="M1497">
            <v>99225</v>
          </cell>
          <cell r="N1497">
            <v>500</v>
          </cell>
          <cell r="O1497">
            <v>49612500</v>
          </cell>
          <cell r="P1497">
            <v>66</v>
          </cell>
          <cell r="Q1497" t="str">
            <v>304/QĐ-SYT</v>
          </cell>
        </row>
        <row r="1498">
          <cell r="C1498">
            <v>1566</v>
          </cell>
          <cell r="D1498" t="str">
            <v>HC1566</v>
          </cell>
          <cell r="E1498" t="str">
            <v>Máy miễn dịch tự động Elesys</v>
          </cell>
          <cell r="F1498" t="str">
            <v>TSH</v>
          </cell>
          <cell r="G1498" t="str">
            <v>TSH</v>
          </cell>
          <cell r="H1498" t="str">
            <v>Test</v>
          </cell>
          <cell r="I1498" t="str">
            <v>Roche</v>
          </cell>
          <cell r="J1498" t="str">
            <v>Germany</v>
          </cell>
          <cell r="K1498" t="str">
            <v>200 test</v>
          </cell>
          <cell r="L1498" t="str">
            <v>Công Ty Tnhh Trang Thiết Bị Kỹ Thuật Y Tế Tân Hồng</v>
          </cell>
          <cell r="M1498">
            <v>48594</v>
          </cell>
          <cell r="N1498">
            <v>6500</v>
          </cell>
          <cell r="O1498">
            <v>315861000</v>
          </cell>
          <cell r="P1498">
            <v>66</v>
          </cell>
          <cell r="Q1498" t="str">
            <v>304/QĐ-SYT</v>
          </cell>
        </row>
        <row r="1499">
          <cell r="C1499">
            <v>1567</v>
          </cell>
          <cell r="D1499" t="str">
            <v>HC1567</v>
          </cell>
          <cell r="E1499" t="str">
            <v>Máy miễn dịch tự động Elesys</v>
          </cell>
          <cell r="F1499" t="str">
            <v>TSH Calset</v>
          </cell>
          <cell r="G1499" t="str">
            <v>TSH Calset</v>
          </cell>
          <cell r="H1499" t="str">
            <v>ml</v>
          </cell>
          <cell r="I1499" t="str">
            <v>Roche</v>
          </cell>
          <cell r="J1499" t="str">
            <v>Germany</v>
          </cell>
          <cell r="K1499" t="str">
            <v>4x1.3ml</v>
          </cell>
          <cell r="L1499" t="str">
            <v>Công Ty Tnhh Trang Thiết Bị Kỹ Thuật Y Tế Tân Hồng</v>
          </cell>
          <cell r="M1499">
            <v>489300</v>
          </cell>
          <cell r="N1499">
            <v>96</v>
          </cell>
          <cell r="O1499">
            <v>46972800</v>
          </cell>
          <cell r="P1499">
            <v>66</v>
          </cell>
          <cell r="Q1499" t="str">
            <v>304/QĐ-SYT</v>
          </cell>
        </row>
        <row r="1500">
          <cell r="C1500">
            <v>1568</v>
          </cell>
          <cell r="D1500" t="str">
            <v>HC1568</v>
          </cell>
          <cell r="E1500" t="str">
            <v>Máy miễn dịch tự động Elesys</v>
          </cell>
          <cell r="F1500" t="str">
            <v>β - HCG</v>
          </cell>
          <cell r="G1500" t="str">
            <v>HCG+Beta II</v>
          </cell>
          <cell r="H1500" t="str">
            <v>test</v>
          </cell>
          <cell r="I1500" t="str">
            <v>Roche</v>
          </cell>
          <cell r="J1500" t="str">
            <v>Germany</v>
          </cell>
          <cell r="K1500" t="str">
            <v>100 test</v>
          </cell>
          <cell r="L1500" t="str">
            <v>Công Ty Tnhh Trang Thiết Bị Kỹ Thuật Y Tế Tân Hồng</v>
          </cell>
          <cell r="M1500">
            <v>72912</v>
          </cell>
          <cell r="N1500">
            <v>2000</v>
          </cell>
          <cell r="O1500">
            <v>145824000</v>
          </cell>
          <cell r="P1500">
            <v>66</v>
          </cell>
          <cell r="Q1500" t="str">
            <v>304/QĐ-SYT</v>
          </cell>
        </row>
        <row r="1501">
          <cell r="C1501">
            <v>1569</v>
          </cell>
          <cell r="D1501" t="str">
            <v>HC1569</v>
          </cell>
          <cell r="E1501" t="str">
            <v>Máy miễn dịch tự động Elesys</v>
          </cell>
          <cell r="F1501" t="str">
            <v>β - HCG Calset</v>
          </cell>
          <cell r="G1501" t="str">
            <v>HCG+Beta II calset</v>
          </cell>
          <cell r="H1501" t="str">
            <v>ml</v>
          </cell>
          <cell r="I1501" t="str">
            <v>Roche</v>
          </cell>
          <cell r="J1501" t="str">
            <v>Gremany</v>
          </cell>
          <cell r="K1501" t="str">
            <v>4x1ml</v>
          </cell>
          <cell r="L1501" t="str">
            <v>Công Ty Tnhh Trang Thiết Bị Kỹ Thuật Y Tế Tân Hồng</v>
          </cell>
          <cell r="M1501">
            <v>611625</v>
          </cell>
          <cell r="N1501">
            <v>96</v>
          </cell>
          <cell r="O1501">
            <v>58716000</v>
          </cell>
          <cell r="P1501">
            <v>66</v>
          </cell>
          <cell r="Q1501" t="str">
            <v>304/QĐ-SYT</v>
          </cell>
        </row>
        <row r="1502">
          <cell r="C1502">
            <v>1570</v>
          </cell>
          <cell r="D1502" t="str">
            <v>HC1570</v>
          </cell>
          <cell r="E1502" t="str">
            <v>Máy miễn dịch tự động Elisa</v>
          </cell>
          <cell r="F1502" t="str">
            <v>Hóa chất xét nghiệm ANA SCREEN (CUT-OFF)</v>
          </cell>
          <cell r="G1502" t="str">
            <v>ANA Screening IgG</v>
          </cell>
          <cell r="H1502" t="str">
            <v>Test</v>
          </cell>
          <cell r="I1502" t="str">
            <v>Diapro</v>
          </cell>
          <cell r="J1502" t="str">
            <v>Ý</v>
          </cell>
          <cell r="K1502" t="str">
            <v>hộp/96 test</v>
          </cell>
          <cell r="L1502" t="str">
            <v>Công Ty Tnhh Thương Mại Y Tế Phú Gia</v>
          </cell>
          <cell r="M1502">
            <v>61950</v>
          </cell>
          <cell r="N1502">
            <v>384</v>
          </cell>
          <cell r="O1502">
            <v>23788800</v>
          </cell>
          <cell r="P1502">
            <v>54</v>
          </cell>
          <cell r="Q1502" t="str">
            <v>304/QĐ-SYT</v>
          </cell>
        </row>
        <row r="1503">
          <cell r="C1503">
            <v>1571</v>
          </cell>
          <cell r="D1503" t="str">
            <v>HC1571</v>
          </cell>
          <cell r="E1503" t="str">
            <v>Máy miễn dịch tự động Elisa</v>
          </cell>
          <cell r="F1503" t="str">
            <v>Hóa chất xét nghiệm dsDNA-Antibodies</v>
          </cell>
          <cell r="G1503" t="str">
            <v>IgG anti dsDNA</v>
          </cell>
          <cell r="H1503" t="str">
            <v>Test</v>
          </cell>
          <cell r="I1503" t="str">
            <v>Diapro</v>
          </cell>
          <cell r="J1503" t="str">
            <v>Ý</v>
          </cell>
          <cell r="K1503" t="str">
            <v>hộp/96 test</v>
          </cell>
          <cell r="L1503" t="str">
            <v>Công Ty Tnhh Thương Mại Y Tế Phú Gia</v>
          </cell>
          <cell r="M1503">
            <v>53560</v>
          </cell>
          <cell r="N1503">
            <v>384</v>
          </cell>
          <cell r="O1503">
            <v>20567040</v>
          </cell>
          <cell r="P1503">
            <v>54</v>
          </cell>
          <cell r="Q1503" t="str">
            <v>304/QĐ-SYT</v>
          </cell>
        </row>
        <row r="1504">
          <cell r="C1504">
            <v>1573</v>
          </cell>
          <cell r="D1504" t="str">
            <v>HC1573</v>
          </cell>
          <cell r="E1504" t="str">
            <v>Máy phân tích điện giải 5 thông số Convergys ISE Comfort</v>
          </cell>
          <cell r="F1504" t="str">
            <v>Convergys ISE and Blood Gas 
3 Level Control Solution 15x2ml</v>
          </cell>
          <cell r="G1504" t="str">
            <v>Convergys ISE and Blood Gas 3 Level Control Solution 15x2ml</v>
          </cell>
          <cell r="H1504" t="str">
            <v xml:space="preserve">ml
</v>
          </cell>
          <cell r="I1504" t="str">
            <v>Convergent Technologies GmbH &amp; Co.KG</v>
          </cell>
          <cell r="J1504" t="str">
            <v>Đức</v>
          </cell>
          <cell r="K1504" t="str">
            <v>15x2 ml/hộp</v>
          </cell>
          <cell r="L1504" t="str">
            <v>Công Ty Tnhh Trung Nhân</v>
          </cell>
          <cell r="M1504">
            <v>47250</v>
          </cell>
          <cell r="N1504">
            <v>570</v>
          </cell>
          <cell r="O1504">
            <v>26932500</v>
          </cell>
          <cell r="P1504">
            <v>80</v>
          </cell>
          <cell r="Q1504" t="str">
            <v>304/QĐ-SYT</v>
          </cell>
        </row>
        <row r="1505">
          <cell r="C1505">
            <v>1574</v>
          </cell>
          <cell r="D1505" t="str">
            <v>HC1574</v>
          </cell>
          <cell r="E1505" t="str">
            <v>Máy phân tích điện giải 5 thông số Convergys ISE Comfort</v>
          </cell>
          <cell r="F1505" t="str">
            <v>Convergys ISE Cleaning solution Kit 100ml</v>
          </cell>
          <cell r="G1505" t="str">
            <v>Convergys ISE Cleaning solution Kit 2x30ml</v>
          </cell>
          <cell r="H1505" t="str">
            <v xml:space="preserve">ml
</v>
          </cell>
          <cell r="I1505" t="str">
            <v>Convergent Technologies GmbH &amp; Co.KG</v>
          </cell>
          <cell r="J1505" t="str">
            <v>Đức</v>
          </cell>
          <cell r="K1505" t="str">
            <v>2x30 ml/hộp</v>
          </cell>
          <cell r="L1505" t="str">
            <v>Công Ty Tnhh Trung Nhân</v>
          </cell>
          <cell r="M1505">
            <v>22000</v>
          </cell>
          <cell r="N1505">
            <v>1800</v>
          </cell>
          <cell r="O1505">
            <v>39600000</v>
          </cell>
          <cell r="P1505">
            <v>80</v>
          </cell>
          <cell r="Q1505" t="str">
            <v>304/QĐ-SYT</v>
          </cell>
        </row>
        <row r="1506">
          <cell r="C1506">
            <v>1575</v>
          </cell>
          <cell r="D1506" t="str">
            <v>HC1575</v>
          </cell>
          <cell r="E1506" t="str">
            <v>Máy phân tích điện giải 5 thông số Convergys ISE Comfort</v>
          </cell>
          <cell r="F1506" t="str">
            <v>Convergys ISE Electrode Filling 
Solution 10ml</v>
          </cell>
          <cell r="G1506" t="str">
            <v>"Convergys ISE Electrode Filling Solution 10ml"</v>
          </cell>
          <cell r="H1506" t="str">
            <v xml:space="preserve">ml
</v>
          </cell>
          <cell r="I1506" t="str">
            <v>Convergent Technologies GmbH &amp; Co.KG</v>
          </cell>
          <cell r="J1506" t="str">
            <v>Đức</v>
          </cell>
          <cell r="K1506" t="str">
            <v>10 ml/lọ</v>
          </cell>
          <cell r="L1506" t="str">
            <v>Công Ty Tnhh Trung Nhân</v>
          </cell>
          <cell r="M1506">
            <v>73500</v>
          </cell>
          <cell r="N1506">
            <v>140</v>
          </cell>
          <cell r="O1506">
            <v>10290000</v>
          </cell>
          <cell r="P1506">
            <v>80</v>
          </cell>
          <cell r="Q1506" t="str">
            <v>304/QĐ-SYT</v>
          </cell>
        </row>
        <row r="1507">
          <cell r="C1507">
            <v>1576</v>
          </cell>
          <cell r="D1507" t="str">
            <v>HC1576</v>
          </cell>
          <cell r="E1507" t="str">
            <v>Máy phân tích điện giải 5 thông số Convergys ISE Comfort</v>
          </cell>
          <cell r="F1507" t="str">
            <v>Convergys ISE Reference Electrode
 Filling Solution 10ml</v>
          </cell>
          <cell r="G1507" t="str">
            <v>"Convergys ISE Reference Electrode Filling Solution 10ml"</v>
          </cell>
          <cell r="H1507" t="str">
            <v xml:space="preserve">ml
</v>
          </cell>
          <cell r="I1507" t="str">
            <v>Convergent Technologies GmbH &amp; Co.KG</v>
          </cell>
          <cell r="J1507" t="str">
            <v>Đức</v>
          </cell>
          <cell r="K1507" t="str">
            <v>10 ml/lọ</v>
          </cell>
          <cell r="L1507" t="str">
            <v>Công Ty Tnhh Trung Nhân</v>
          </cell>
          <cell r="M1507">
            <v>73500</v>
          </cell>
          <cell r="N1507">
            <v>140</v>
          </cell>
          <cell r="O1507">
            <v>10290000</v>
          </cell>
          <cell r="P1507">
            <v>80</v>
          </cell>
          <cell r="Q1507" t="str">
            <v>304/QĐ-SYT</v>
          </cell>
        </row>
        <row r="1508">
          <cell r="C1508">
            <v>1577</v>
          </cell>
          <cell r="D1508" t="str">
            <v>HC1577</v>
          </cell>
          <cell r="E1508" t="str">
            <v>Máy phân tích điện giải 5 thông số Convergys ISE Comfort</v>
          </cell>
          <cell r="F1508" t="str">
            <v>Diamatrix ISE Calibrator-1 Solution 450ml</v>
          </cell>
          <cell r="G1508" t="str">
            <v>Diamatrix ISE Calibrator-1 Solution 480ml</v>
          </cell>
          <cell r="H1508" t="str">
            <v xml:space="preserve">Test
</v>
          </cell>
          <cell r="I1508" t="str">
            <v>Convergent Technologies GmbH &amp; Co.KG</v>
          </cell>
          <cell r="J1508" t="str">
            <v>Đức</v>
          </cell>
          <cell r="K1508" t="str">
            <v>480 ml/chai</v>
          </cell>
          <cell r="L1508" t="str">
            <v>Công Ty Tnhh Trung Nhân</v>
          </cell>
          <cell r="M1508">
            <v>16800</v>
          </cell>
          <cell r="N1508">
            <v>26500</v>
          </cell>
          <cell r="O1508">
            <v>445200000</v>
          </cell>
          <cell r="P1508">
            <v>80</v>
          </cell>
          <cell r="Q1508" t="str">
            <v>304/QĐ-SYT</v>
          </cell>
        </row>
        <row r="1509">
          <cell r="C1509">
            <v>1578</v>
          </cell>
          <cell r="D1509" t="str">
            <v>HC1578</v>
          </cell>
          <cell r="E1509" t="str">
            <v>Máy phân tích điện giải 5 thông số Convergys ISE Comfort</v>
          </cell>
          <cell r="F1509" t="str">
            <v>Diamatrix ISE Calibrator-2 Solution 250ml</v>
          </cell>
          <cell r="G1509" t="str">
            <v>Diamatrix ISE Calibrator-2 Solution 200ml</v>
          </cell>
          <cell r="H1509" t="str">
            <v xml:space="preserve">Test
</v>
          </cell>
          <cell r="I1509" t="str">
            <v>Convergent Technologies GmbH &amp; Co.KG</v>
          </cell>
          <cell r="J1509" t="str">
            <v>Đức</v>
          </cell>
          <cell r="K1509" t="str">
            <v>200 ml/chai</v>
          </cell>
          <cell r="L1509" t="str">
            <v>Công Ty Tnhh Trung Nhân</v>
          </cell>
          <cell r="M1509">
            <v>1050</v>
          </cell>
          <cell r="N1509">
            <v>21000</v>
          </cell>
          <cell r="O1509">
            <v>22050000</v>
          </cell>
          <cell r="P1509">
            <v>80</v>
          </cell>
          <cell r="Q1509" t="str">
            <v>304/QĐ-SYT</v>
          </cell>
        </row>
        <row r="1510">
          <cell r="C1510">
            <v>1579</v>
          </cell>
          <cell r="D1510" t="str">
            <v>HC1579</v>
          </cell>
          <cell r="E1510" t="str">
            <v>Máy phân tích điện giải ISE 5000</v>
          </cell>
          <cell r="F1510" t="str">
            <v>Bộ hóa chất điện giải 5 thông số</v>
          </cell>
          <cell r="G1510" t="str">
            <v>Pack ISE 5000</v>
          </cell>
          <cell r="H1510" t="str">
            <v xml:space="preserve">mL
</v>
          </cell>
          <cell r="I1510" t="str">
            <v>SFRI</v>
          </cell>
          <cell r="J1510" t="str">
            <v>France</v>
          </cell>
          <cell r="K1510" t="str">
            <v xml:space="preserve">650 ml + 350 ml </v>
          </cell>
          <cell r="L1510" t="str">
            <v>Công Ty Tnhh Thiết Bị Duy Minh</v>
          </cell>
          <cell r="M1510">
            <v>7980</v>
          </cell>
          <cell r="N1510">
            <v>112010</v>
          </cell>
          <cell r="O1510">
            <v>893839800</v>
          </cell>
          <cell r="P1510">
            <v>22</v>
          </cell>
          <cell r="Q1510" t="str">
            <v>304/QĐ-SYT</v>
          </cell>
        </row>
        <row r="1511">
          <cell r="C1511">
            <v>1580</v>
          </cell>
          <cell r="D1511" t="str">
            <v>HC1580</v>
          </cell>
          <cell r="E1511" t="str">
            <v>Máy phân tích điện giải ISE 5000</v>
          </cell>
          <cell r="F1511" t="str">
            <v>Ca electrode /sensor</v>
          </cell>
          <cell r="G1511" t="str">
            <v>Ca++ ELECTRODE</v>
          </cell>
          <cell r="H1511" t="str">
            <v xml:space="preserve">cái
</v>
          </cell>
          <cell r="I1511" t="str">
            <v>SFRI</v>
          </cell>
          <cell r="J1511" t="str">
            <v>France</v>
          </cell>
          <cell r="K1511" t="str">
            <v>1 cái</v>
          </cell>
          <cell r="L1511" t="str">
            <v>Công Ty Tnhh Thiết Bị Duy Minh</v>
          </cell>
          <cell r="M1511">
            <v>5371938</v>
          </cell>
          <cell r="N1511">
            <v>24</v>
          </cell>
          <cell r="O1511">
            <v>128926512</v>
          </cell>
          <cell r="P1511">
            <v>22</v>
          </cell>
          <cell r="Q1511" t="str">
            <v>304/QĐ-SYT</v>
          </cell>
        </row>
        <row r="1512">
          <cell r="C1512">
            <v>1581</v>
          </cell>
          <cell r="D1512" t="str">
            <v>HC1581</v>
          </cell>
          <cell r="E1512" t="str">
            <v>Máy phân tích điện giải ISE 5000</v>
          </cell>
          <cell r="F1512" t="str">
            <v>Chất Calib điện giải</v>
          </cell>
          <cell r="G1512" t="str">
            <v>ISE Calibration</v>
          </cell>
          <cell r="H1512" t="str">
            <v xml:space="preserve">mL
</v>
          </cell>
          <cell r="I1512" t="str">
            <v>SFRI</v>
          </cell>
          <cell r="J1512" t="str">
            <v>France</v>
          </cell>
          <cell r="K1512" t="str">
            <v>30 ml</v>
          </cell>
          <cell r="L1512" t="str">
            <v>Công Ty Tnhh Thiết Bị Duy Minh</v>
          </cell>
          <cell r="M1512">
            <v>35049</v>
          </cell>
          <cell r="N1512">
            <v>750</v>
          </cell>
          <cell r="O1512">
            <v>26286750</v>
          </cell>
          <cell r="P1512">
            <v>22</v>
          </cell>
          <cell r="Q1512" t="str">
            <v>304/QĐ-SYT</v>
          </cell>
        </row>
        <row r="1513">
          <cell r="C1513">
            <v>1582</v>
          </cell>
          <cell r="D1513" t="str">
            <v>HC1582</v>
          </cell>
          <cell r="E1513" t="str">
            <v>Máy phân tích điện giải ISE 5000</v>
          </cell>
          <cell r="F1513" t="str">
            <v>Chất chuẩn điện giải</v>
          </cell>
          <cell r="G1513" t="str">
            <v>ISE Control</v>
          </cell>
          <cell r="H1513" t="str">
            <v xml:space="preserve">mL
</v>
          </cell>
          <cell r="I1513" t="str">
            <v>SFRI</v>
          </cell>
          <cell r="J1513" t="str">
            <v>France</v>
          </cell>
          <cell r="K1513" t="str">
            <v>30 ml</v>
          </cell>
          <cell r="L1513" t="str">
            <v>Công Ty Tnhh Thiết Bị Duy Minh</v>
          </cell>
          <cell r="M1513">
            <v>90615</v>
          </cell>
          <cell r="N1513">
            <v>960</v>
          </cell>
          <cell r="O1513">
            <v>86990400</v>
          </cell>
          <cell r="P1513">
            <v>22</v>
          </cell>
          <cell r="Q1513" t="str">
            <v>304/QĐ-SYT</v>
          </cell>
        </row>
        <row r="1514">
          <cell r="C1514">
            <v>1583</v>
          </cell>
          <cell r="D1514" t="str">
            <v>HC1583</v>
          </cell>
          <cell r="E1514" t="str">
            <v>Máy phân tích điện giải ISE 5000</v>
          </cell>
          <cell r="F1514" t="str">
            <v>Dây bơm (2)</v>
          </cell>
          <cell r="G1514" t="str">
            <v>Peristaltic Pump Tubing with fittings</v>
          </cell>
          <cell r="H1514" t="str">
            <v xml:space="preserve">cái
</v>
          </cell>
          <cell r="I1514" t="str">
            <v>SFRI</v>
          </cell>
          <cell r="J1514" t="str">
            <v>France</v>
          </cell>
          <cell r="K1514" t="str">
            <v>1 cái</v>
          </cell>
          <cell r="L1514" t="str">
            <v>Công Ty Tnhh Thiết Bị Duy Minh</v>
          </cell>
          <cell r="M1514">
            <v>525184</v>
          </cell>
          <cell r="N1514">
            <v>26</v>
          </cell>
          <cell r="O1514">
            <v>13654784</v>
          </cell>
          <cell r="P1514">
            <v>22</v>
          </cell>
          <cell r="Q1514" t="str">
            <v>304/QĐ-SYT</v>
          </cell>
        </row>
        <row r="1515">
          <cell r="C1515">
            <v>1584</v>
          </cell>
          <cell r="D1515" t="str">
            <v>HC1584</v>
          </cell>
          <cell r="E1515" t="str">
            <v>Máy phân tích điện giải ISE 5000</v>
          </cell>
          <cell r="F1515" t="str">
            <v>Dịch rửa</v>
          </cell>
          <cell r="G1515" t="str">
            <v>Weekly Cleaning solution</v>
          </cell>
          <cell r="H1515" t="str">
            <v xml:space="preserve">mL
</v>
          </cell>
          <cell r="I1515" t="str">
            <v>SFRI</v>
          </cell>
          <cell r="J1515" t="str">
            <v>France</v>
          </cell>
          <cell r="K1515" t="str">
            <v>30 ml</v>
          </cell>
          <cell r="L1515" t="str">
            <v>Công Ty Tnhh Thiết Bị Duy Minh</v>
          </cell>
          <cell r="M1515">
            <v>17116</v>
          </cell>
          <cell r="N1515">
            <v>1200</v>
          </cell>
          <cell r="O1515">
            <v>20539200</v>
          </cell>
          <cell r="P1515">
            <v>22</v>
          </cell>
          <cell r="Q1515" t="str">
            <v>304/QĐ-SYT</v>
          </cell>
        </row>
        <row r="1516">
          <cell r="C1516">
            <v>1585</v>
          </cell>
          <cell r="D1516" t="str">
            <v>HC1585</v>
          </cell>
          <cell r="E1516" t="str">
            <v>Máy phân tích điện giải ISE 5000</v>
          </cell>
          <cell r="F1516" t="str">
            <v>Điện cực chuẩn</v>
          </cell>
          <cell r="G1516" t="str">
            <v>REFERENCE ELECTRODE</v>
          </cell>
          <cell r="H1516" t="str">
            <v xml:space="preserve">cái
</v>
          </cell>
          <cell r="I1516" t="str">
            <v>SFRI</v>
          </cell>
          <cell r="J1516" t="str">
            <v>France</v>
          </cell>
          <cell r="K1516" t="str">
            <v>1 cái</v>
          </cell>
          <cell r="L1516" t="str">
            <v>Công Ty Tnhh Thiết Bị Duy Minh</v>
          </cell>
          <cell r="M1516">
            <v>5289306</v>
          </cell>
          <cell r="N1516">
            <v>18</v>
          </cell>
          <cell r="O1516">
            <v>95207508</v>
          </cell>
          <cell r="P1516">
            <v>22</v>
          </cell>
          <cell r="Q1516" t="str">
            <v>304/QĐ-SYT</v>
          </cell>
        </row>
        <row r="1517">
          <cell r="C1517">
            <v>1586</v>
          </cell>
          <cell r="D1517" t="str">
            <v>HC1586</v>
          </cell>
          <cell r="E1517" t="str">
            <v>Máy phân tích điện giải ISE 5000</v>
          </cell>
          <cell r="F1517" t="str">
            <v>Điện cực điện giải ion Cl</v>
          </cell>
          <cell r="G1517" t="str">
            <v>Cl- ELECTRODE</v>
          </cell>
          <cell r="H1517" t="str">
            <v xml:space="preserve">cái
</v>
          </cell>
          <cell r="I1517" t="str">
            <v>SFRI</v>
          </cell>
          <cell r="J1517" t="str">
            <v>France</v>
          </cell>
          <cell r="K1517" t="str">
            <v>1 cái</v>
          </cell>
          <cell r="L1517" t="str">
            <v>Công Ty Tnhh Thiết Bị Duy Minh</v>
          </cell>
          <cell r="M1517">
            <v>5371938</v>
          </cell>
          <cell r="N1517">
            <v>19</v>
          </cell>
          <cell r="O1517">
            <v>102066822</v>
          </cell>
          <cell r="P1517">
            <v>22</v>
          </cell>
          <cell r="Q1517" t="str">
            <v>304/QĐ-SYT</v>
          </cell>
        </row>
        <row r="1518">
          <cell r="C1518">
            <v>1587</v>
          </cell>
          <cell r="D1518" t="str">
            <v>HC1587</v>
          </cell>
          <cell r="E1518" t="str">
            <v>Máy phân tích điện giải ISE 5000</v>
          </cell>
          <cell r="F1518" t="str">
            <v>Điện cực điện giải ion K</v>
          </cell>
          <cell r="G1518" t="str">
            <v>K+ ELECTRODE</v>
          </cell>
          <cell r="H1518" t="str">
            <v xml:space="preserve">cái
</v>
          </cell>
          <cell r="I1518" t="str">
            <v>SFRI</v>
          </cell>
          <cell r="J1518" t="str">
            <v>France</v>
          </cell>
          <cell r="K1518" t="str">
            <v>1 cái</v>
          </cell>
          <cell r="L1518" t="str">
            <v>Công Ty Tnhh Thiết Bị Duy Minh</v>
          </cell>
          <cell r="M1518">
            <v>5371938</v>
          </cell>
          <cell r="N1518">
            <v>19</v>
          </cell>
          <cell r="O1518">
            <v>102066822</v>
          </cell>
          <cell r="P1518">
            <v>22</v>
          </cell>
          <cell r="Q1518" t="str">
            <v>304/QĐ-SYT</v>
          </cell>
        </row>
        <row r="1519">
          <cell r="C1519">
            <v>1588</v>
          </cell>
          <cell r="D1519" t="str">
            <v>HC1588</v>
          </cell>
          <cell r="E1519" t="str">
            <v>Máy phân tích điện giải ISE 5000</v>
          </cell>
          <cell r="F1519" t="str">
            <v>Điện cực điện giải ion Na</v>
          </cell>
          <cell r="G1519" t="str">
            <v>Na+ ELECTRODE</v>
          </cell>
          <cell r="H1519" t="str">
            <v xml:space="preserve">cái
</v>
          </cell>
          <cell r="I1519" t="str">
            <v>SFRI</v>
          </cell>
          <cell r="J1519" t="str">
            <v>France</v>
          </cell>
          <cell r="K1519" t="str">
            <v>1 cái</v>
          </cell>
          <cell r="L1519" t="str">
            <v>Công Ty Tnhh Thiết Bị Duy Minh</v>
          </cell>
          <cell r="M1519">
            <v>6366360</v>
          </cell>
          <cell r="N1519">
            <v>18</v>
          </cell>
          <cell r="O1519">
            <v>114594480</v>
          </cell>
          <cell r="P1519">
            <v>22</v>
          </cell>
          <cell r="Q1519" t="str">
            <v>304/QĐ-SYT</v>
          </cell>
        </row>
        <row r="1520">
          <cell r="C1520">
            <v>1589</v>
          </cell>
          <cell r="D1520" t="str">
            <v>HC1589</v>
          </cell>
          <cell r="E1520" t="str">
            <v>Máy phân tích điện giải ISE 5000</v>
          </cell>
          <cell r="F1520" t="str">
            <v>Điện cực pH</v>
          </cell>
          <cell r="G1520" t="str">
            <v>pH ELECTRODE</v>
          </cell>
          <cell r="H1520" t="str">
            <v xml:space="preserve">cái
</v>
          </cell>
          <cell r="I1520" t="str">
            <v>SFRI</v>
          </cell>
          <cell r="J1520" t="str">
            <v>France</v>
          </cell>
          <cell r="K1520" t="str">
            <v>1 cái</v>
          </cell>
          <cell r="L1520" t="str">
            <v>Công Ty Tnhh Thiết Bị Duy Minh</v>
          </cell>
          <cell r="M1520">
            <v>6366360</v>
          </cell>
          <cell r="N1520">
            <v>18</v>
          </cell>
          <cell r="O1520">
            <v>114594480</v>
          </cell>
          <cell r="P1520">
            <v>22</v>
          </cell>
          <cell r="Q1520" t="str">
            <v>304/QĐ-SYT</v>
          </cell>
        </row>
        <row r="1521">
          <cell r="C1521">
            <v>1599</v>
          </cell>
          <cell r="D1521" t="str">
            <v>HC1599</v>
          </cell>
          <cell r="E1521" t="str">
            <v>Máy phân tích đông máu tự động Syxmex CA-540</v>
          </cell>
          <cell r="F1521" t="str">
            <v>Bổ sung cho xét nghiệm thời gianThromboplastin từng phần hoạt hóa (Ca Chloride)</v>
          </cell>
          <cell r="G1521" t="str">
            <v>Calcium Chloride Solution</v>
          </cell>
          <cell r="H1521" t="str">
            <v>Test</v>
          </cell>
          <cell r="I1521" t="str">
            <v>Siemens</v>
          </cell>
          <cell r="J1521" t="str">
            <v>Đức</v>
          </cell>
          <cell r="K1521" t="str">
            <v xml:space="preserve"> 10 x 15ml</v>
          </cell>
          <cell r="L1521" t="str">
            <v>Công Ty Cổ Phần Y Tế Quang Minh</v>
          </cell>
          <cell r="M1521">
            <v>1267</v>
          </cell>
          <cell r="N1521">
            <v>39000</v>
          </cell>
          <cell r="O1521">
            <v>49413000</v>
          </cell>
          <cell r="P1521">
            <v>60</v>
          </cell>
          <cell r="Q1521" t="str">
            <v>304/QĐ-SYT</v>
          </cell>
        </row>
        <row r="1522">
          <cell r="C1522">
            <v>1600</v>
          </cell>
          <cell r="D1522" t="str">
            <v>HC1600</v>
          </cell>
          <cell r="E1522" t="str">
            <v>Máy phân tích đông máu tự động Syxmex CA-540</v>
          </cell>
          <cell r="F1522" t="str">
            <v>Dung dịch pha loãng hóa chất cho xét nghiệm Fibrinogen (Owen's Buffer)</v>
          </cell>
          <cell r="G1522" t="str">
            <v>Dade Owren’s Veronal Buffer</v>
          </cell>
          <cell r="H1522" t="str">
            <v>Test</v>
          </cell>
          <cell r="I1522" t="str">
            <v>Siemens</v>
          </cell>
          <cell r="J1522" t="str">
            <v>Đức</v>
          </cell>
          <cell r="K1522" t="str">
            <v>10 x 15ml</v>
          </cell>
          <cell r="L1522" t="str">
            <v>Công Ty Cổ Phần Y Tế Quang Minh</v>
          </cell>
          <cell r="M1522">
            <v>1560</v>
          </cell>
          <cell r="N1522">
            <v>10002</v>
          </cell>
          <cell r="O1522">
            <v>15603120</v>
          </cell>
          <cell r="P1522">
            <v>60</v>
          </cell>
          <cell r="Q1522" t="str">
            <v>304/QĐ-SYT</v>
          </cell>
        </row>
        <row r="1523">
          <cell r="C1523">
            <v>1601</v>
          </cell>
          <cell r="D1523" t="str">
            <v>HC1601</v>
          </cell>
          <cell r="E1523" t="str">
            <v>Máy phân tích đông máu tự động Syxmex CA-540</v>
          </cell>
          <cell r="F1523" t="str">
            <v>Hóa chất kiểm chuẩn các test xét nghiệm đông máu cơ bản (Standard Human Plasma 1)</v>
          </cell>
          <cell r="G1523" t="str">
            <v>Standard Human Plasma</v>
          </cell>
          <cell r="H1523" t="str">
            <v>ml</v>
          </cell>
          <cell r="I1523" t="str">
            <v>Siemens</v>
          </cell>
          <cell r="J1523" t="str">
            <v>Đức</v>
          </cell>
          <cell r="K1523" t="str">
            <v>10 x 1ml</v>
          </cell>
          <cell r="L1523" t="str">
            <v>Công Ty Cổ Phần Y Tế Quang Minh</v>
          </cell>
          <cell r="M1523">
            <v>680000</v>
          </cell>
          <cell r="N1523">
            <v>40</v>
          </cell>
          <cell r="O1523">
            <v>27200000</v>
          </cell>
          <cell r="P1523">
            <v>60</v>
          </cell>
          <cell r="Q1523" t="str">
            <v>304/QĐ-SYT</v>
          </cell>
        </row>
        <row r="1524">
          <cell r="C1524">
            <v>1602</v>
          </cell>
          <cell r="D1524" t="str">
            <v>HC1602</v>
          </cell>
          <cell r="E1524" t="str">
            <v>Máy phân tích đông máu tự động Syxmex CA-540</v>
          </cell>
          <cell r="F1524" t="str">
            <v>Hóa chất nội kiểm xét nghiệm đông máu thường quy mức 1 (Citrol 1E)</v>
          </cell>
          <cell r="G1524" t="str">
            <v>Dade Ci-trol 1</v>
          </cell>
          <cell r="H1524" t="str">
            <v>Test</v>
          </cell>
          <cell r="I1524" t="str">
            <v>Siemens</v>
          </cell>
          <cell r="J1524" t="str">
            <v>Đức</v>
          </cell>
          <cell r="K1524" t="str">
            <v>1ml x 10</v>
          </cell>
          <cell r="L1524" t="str">
            <v>Công Ty Cổ Phần Y Tế Quang Minh</v>
          </cell>
          <cell r="M1524">
            <v>10250</v>
          </cell>
          <cell r="N1524">
            <v>7600</v>
          </cell>
          <cell r="O1524">
            <v>77900000</v>
          </cell>
          <cell r="P1524">
            <v>60</v>
          </cell>
          <cell r="Q1524" t="str">
            <v>304/QĐ-SYT</v>
          </cell>
        </row>
        <row r="1525">
          <cell r="C1525">
            <v>1603</v>
          </cell>
          <cell r="D1525" t="str">
            <v>HC1603</v>
          </cell>
          <cell r="E1525" t="str">
            <v>Máy phân tích đông máu tự động Syxmex CA-540</v>
          </cell>
          <cell r="F1525" t="str">
            <v>Hóa chất nội kiểm xét nghiệm đông máu thường quy mức 2 (Citrol 2E)</v>
          </cell>
          <cell r="G1525" t="str">
            <v>Dade Ci-trol 2</v>
          </cell>
          <cell r="H1525" t="str">
            <v>Test</v>
          </cell>
          <cell r="I1525" t="str">
            <v>Siemens</v>
          </cell>
          <cell r="J1525" t="str">
            <v>Đức</v>
          </cell>
          <cell r="K1525" t="str">
            <v>1ml x 10</v>
          </cell>
          <cell r="L1525" t="str">
            <v>Công Ty Cổ Phần Y Tế Quang Minh</v>
          </cell>
          <cell r="M1525">
            <v>10250</v>
          </cell>
          <cell r="N1525">
            <v>5600</v>
          </cell>
          <cell r="O1525">
            <v>57400000</v>
          </cell>
          <cell r="P1525">
            <v>60</v>
          </cell>
          <cell r="Q1525" t="str">
            <v>304/QĐ-SYT</v>
          </cell>
        </row>
        <row r="1526">
          <cell r="C1526">
            <v>1604</v>
          </cell>
          <cell r="D1526" t="str">
            <v>HC1604</v>
          </cell>
          <cell r="E1526" t="str">
            <v>Máy phân tích đông máu tự động Syxmex CA-540</v>
          </cell>
          <cell r="F1526" t="str">
            <v>Hóa chất nội kiểm xét nghiệm xét nghiệm Fibrinogen và các test đông máu đặc biệt khác (Control plasma P)</v>
          </cell>
          <cell r="G1526" t="str">
            <v>Control plasma P</v>
          </cell>
          <cell r="H1526" t="str">
            <v>Test</v>
          </cell>
          <cell r="I1526" t="str">
            <v>Siemens</v>
          </cell>
          <cell r="J1526" t="str">
            <v>Đức</v>
          </cell>
          <cell r="K1526" t="str">
            <v>1ml x 10</v>
          </cell>
          <cell r="L1526" t="str">
            <v>Công Ty Cổ Phần Y Tế Quang Minh</v>
          </cell>
          <cell r="M1526">
            <v>12500</v>
          </cell>
          <cell r="N1526">
            <v>8000</v>
          </cell>
          <cell r="O1526">
            <v>100000000</v>
          </cell>
          <cell r="P1526">
            <v>60</v>
          </cell>
          <cell r="Q1526" t="str">
            <v>304/QĐ-SYT</v>
          </cell>
        </row>
        <row r="1527">
          <cell r="C1527">
            <v>1605</v>
          </cell>
          <cell r="D1527" t="str">
            <v>HC1605</v>
          </cell>
          <cell r="E1527" t="str">
            <v>Máy phân tích đông máu tự động Syxmex CA-540</v>
          </cell>
          <cell r="F1527" t="str">
            <v>Hóa chất rửa máy xét nghiệm đông máu (CA Clean I)</v>
          </cell>
          <cell r="G1527" t="str">
            <v>CA Clean I</v>
          </cell>
          <cell r="H1527" t="str">
            <v>ml</v>
          </cell>
          <cell r="I1527" t="str">
            <v>Sysmex</v>
          </cell>
          <cell r="J1527" t="str">
            <v>Nhật Bản</v>
          </cell>
          <cell r="K1527" t="str">
            <v>1 x 50ml</v>
          </cell>
          <cell r="L1527" t="str">
            <v>Công Ty Cổ Phần Y Tế Quang Minh</v>
          </cell>
          <cell r="M1527">
            <v>30000</v>
          </cell>
          <cell r="N1527">
            <v>2100</v>
          </cell>
          <cell r="O1527">
            <v>63000000</v>
          </cell>
          <cell r="P1527">
            <v>60</v>
          </cell>
          <cell r="Q1527" t="str">
            <v>304/QĐ-SYT</v>
          </cell>
        </row>
        <row r="1528">
          <cell r="C1528">
            <v>1606</v>
          </cell>
          <cell r="D1528" t="str">
            <v>HC1606</v>
          </cell>
          <cell r="E1528" t="str">
            <v>Máy phân tích đông máu tự động Syxmex CA-540</v>
          </cell>
          <cell r="F1528" t="str">
            <v>Hoá chất xét nghiệm định ượng Fibrinogen (Dade Thrombin)</v>
          </cell>
          <cell r="G1528" t="str">
            <v>Dade Thrombin Reagent</v>
          </cell>
          <cell r="H1528" t="str">
            <v>Test</v>
          </cell>
          <cell r="I1528" t="str">
            <v>Siemens</v>
          </cell>
          <cell r="J1528" t="str">
            <v>Đức</v>
          </cell>
          <cell r="K1528" t="str">
            <v>10 x 1ml</v>
          </cell>
          <cell r="L1528" t="str">
            <v>Công Ty Cổ Phần Y Tế Quang Minh</v>
          </cell>
          <cell r="M1528">
            <v>24750</v>
          </cell>
          <cell r="N1528">
            <v>5000</v>
          </cell>
          <cell r="O1528">
            <v>123750000</v>
          </cell>
          <cell r="P1528">
            <v>60</v>
          </cell>
          <cell r="Q1528" t="str">
            <v>304/QĐ-SYT</v>
          </cell>
        </row>
        <row r="1529">
          <cell r="C1529">
            <v>1607</v>
          </cell>
          <cell r="D1529" t="str">
            <v>HC1607</v>
          </cell>
          <cell r="E1529" t="str">
            <v>Máy phân tích đông máu tự động Syxmex CA-540</v>
          </cell>
          <cell r="F1529" t="str">
            <v>Hóa chất xét nghiệm thời gian Prothrombin (Innovin)</v>
          </cell>
          <cell r="G1529" t="str">
            <v>Dade Innovin</v>
          </cell>
          <cell r="H1529" t="str">
            <v>Test</v>
          </cell>
          <cell r="I1529" t="str">
            <v>Siemens</v>
          </cell>
          <cell r="J1529" t="str">
            <v>Đức</v>
          </cell>
          <cell r="K1529" t="str">
            <v>10 x 4ml</v>
          </cell>
          <cell r="L1529" t="str">
            <v>Công Ty Cổ Phần Y Tế Quang Minh</v>
          </cell>
          <cell r="M1529">
            <v>12500</v>
          </cell>
          <cell r="N1529">
            <v>15600</v>
          </cell>
          <cell r="O1529">
            <v>195000000</v>
          </cell>
          <cell r="P1529">
            <v>60</v>
          </cell>
          <cell r="Q1529" t="str">
            <v>304/QĐ-SYT</v>
          </cell>
        </row>
        <row r="1530">
          <cell r="C1530">
            <v>1608</v>
          </cell>
          <cell r="D1530" t="str">
            <v>HC1608</v>
          </cell>
          <cell r="E1530" t="str">
            <v>Máy phân tích đông máu tự động Syxmex CA-540</v>
          </cell>
          <cell r="F1530" t="str">
            <v>Hóa chẩt xét nghiệm thời gian Thrombin (Test Thrombin Reagent)</v>
          </cell>
          <cell r="G1530" t="str">
            <v>Test Thrombin Reagent</v>
          </cell>
          <cell r="H1530" t="str">
            <v>Test</v>
          </cell>
          <cell r="I1530" t="str">
            <v>Siemens</v>
          </cell>
          <cell r="J1530" t="str">
            <v>Đức</v>
          </cell>
          <cell r="K1530" t="str">
            <v>10 x 5ml</v>
          </cell>
          <cell r="L1530" t="str">
            <v>Công Ty Cổ Phần Y Tế Quang Minh</v>
          </cell>
          <cell r="M1530">
            <v>9900</v>
          </cell>
          <cell r="N1530">
            <v>12500</v>
          </cell>
          <cell r="O1530">
            <v>123750000</v>
          </cell>
          <cell r="P1530">
            <v>60</v>
          </cell>
          <cell r="Q1530" t="str">
            <v>304/QĐ-SYT</v>
          </cell>
        </row>
        <row r="1531">
          <cell r="C1531">
            <v>1609</v>
          </cell>
          <cell r="D1531" t="str">
            <v>HC1609</v>
          </cell>
          <cell r="E1531" t="str">
            <v>Máy phân tích đông máu tự động Syxmex CA-540</v>
          </cell>
          <cell r="F1531" t="str">
            <v>Hoá chất xét nghiệm thời gian Thromboplastin từng phần hoạt hóa (ACTIN FSL)</v>
          </cell>
          <cell r="G1531" t="str">
            <v>ACTIN FSL</v>
          </cell>
          <cell r="H1531" t="str">
            <v>Test</v>
          </cell>
          <cell r="I1531" t="str">
            <v>Siemens</v>
          </cell>
          <cell r="J1531" t="str">
            <v>Đức</v>
          </cell>
          <cell r="K1531" t="str">
            <v>10 x 2ml</v>
          </cell>
          <cell r="L1531" t="str">
            <v>Công Ty Cổ Phần Y Tế Quang Minh</v>
          </cell>
          <cell r="M1531">
            <v>12375</v>
          </cell>
          <cell r="N1531">
            <v>13200</v>
          </cell>
          <cell r="O1531">
            <v>163350000</v>
          </cell>
          <cell r="P1531">
            <v>60</v>
          </cell>
          <cell r="Q1531" t="str">
            <v>304/QĐ-SYT</v>
          </cell>
        </row>
        <row r="1532">
          <cell r="C1532">
            <v>1610</v>
          </cell>
          <cell r="D1532" t="str">
            <v>HC1610</v>
          </cell>
          <cell r="E1532" t="str">
            <v>Máy phân tích đông máu tự động Syxmex CA-540</v>
          </cell>
          <cell r="F1532" t="str">
            <v>Ống phản ứng sử dụng một lần cho xét nghiện đông máu (Reation tube SU-40)</v>
          </cell>
          <cell r="G1532" t="str">
            <v>Reation tube SU- 40</v>
          </cell>
          <cell r="H1532" t="str">
            <v>Cái</v>
          </cell>
          <cell r="I1532" t="str">
            <v>Sysmex</v>
          </cell>
          <cell r="J1532" t="str">
            <v>Nhật Bản</v>
          </cell>
          <cell r="K1532" t="str">
            <v xml:space="preserve"> 3000 pack</v>
          </cell>
          <cell r="L1532" t="str">
            <v>Công Ty Cổ Phần Y Tế Quang Minh</v>
          </cell>
          <cell r="M1532">
            <v>4150</v>
          </cell>
          <cell r="N1532">
            <v>21000</v>
          </cell>
          <cell r="O1532">
            <v>87150000</v>
          </cell>
          <cell r="P1532">
            <v>60</v>
          </cell>
          <cell r="Q1532" t="str">
            <v>304/QĐ-SYT</v>
          </cell>
        </row>
        <row r="1533">
          <cell r="C1533">
            <v>1611</v>
          </cell>
          <cell r="D1533" t="str">
            <v>HC1611</v>
          </cell>
          <cell r="E1533" t="str">
            <v>Máy phân tích HBA1C cơ động PocketChem A1C</v>
          </cell>
          <cell r="F1533" t="str">
            <v>Que thử HBA1C</v>
          </cell>
          <cell r="G1533" t="str">
            <v>StandardTM A1cCare Test Kit</v>
          </cell>
          <cell r="H1533" t="str">
            <v>Test</v>
          </cell>
          <cell r="I1533" t="str">
            <v>SD Biosensor, InC</v>
          </cell>
          <cell r="J1533" t="str">
            <v>Hàn Quốc</v>
          </cell>
          <cell r="K1533" t="str">
            <v>Hộp 20 test</v>
          </cell>
          <cell r="L1533" t="str">
            <v>Công Ty Cổ Phần Y Tế Đức Minh</v>
          </cell>
          <cell r="M1533">
            <v>64500</v>
          </cell>
          <cell r="N1533">
            <v>1200</v>
          </cell>
          <cell r="O1533">
            <v>77400000</v>
          </cell>
          <cell r="P1533">
            <v>21</v>
          </cell>
          <cell r="Q1533" t="str">
            <v>304/QĐ-SYT</v>
          </cell>
        </row>
        <row r="1534">
          <cell r="C1534">
            <v>1612</v>
          </cell>
          <cell r="D1534" t="str">
            <v>HC1612</v>
          </cell>
          <cell r="E1534" t="str">
            <v>Máy phân tích huyết học 26 thông số công nghệ lazer- Quintus</v>
          </cell>
          <cell r="F1534" t="str">
            <v>Boule Quintus 5-Part Diluent</v>
          </cell>
          <cell r="G1534" t="str">
            <v>Boule Quintus 5-Part Diluent</v>
          </cell>
          <cell r="H1534" t="str">
            <v>Test</v>
          </cell>
          <cell r="I1534" t="str">
            <v>Boule Medical AB</v>
          </cell>
          <cell r="J1534" t="str">
            <v>Thụy Điển</v>
          </cell>
          <cell r="K1534" t="str">
            <v>20 Lít/thùng</v>
          </cell>
          <cell r="L1534" t="str">
            <v xml:space="preserve">Công Ty Tnhh Thương Mại Dịch Vụ Vận Chuyển Giao Nhận Xnk Thời Đại Mới </v>
          </cell>
          <cell r="M1534">
            <v>7959</v>
          </cell>
          <cell r="N1534">
            <v>10752</v>
          </cell>
          <cell r="O1534">
            <v>85575168</v>
          </cell>
          <cell r="P1534">
            <v>73</v>
          </cell>
          <cell r="Q1534" t="str">
            <v>304/QĐ-SYT</v>
          </cell>
        </row>
        <row r="1535">
          <cell r="C1535">
            <v>1613</v>
          </cell>
          <cell r="D1535" t="str">
            <v>HC1613</v>
          </cell>
          <cell r="E1535" t="str">
            <v>Máy phân tích huyết học 26 thông số công nghệ lazer- Quintus</v>
          </cell>
          <cell r="F1535" t="str">
            <v>Boule Quintus 5-Part Lyse</v>
          </cell>
          <cell r="G1535" t="str">
            <v>Boule Quintus 5-Part Lyse</v>
          </cell>
          <cell r="H1535" t="str">
            <v>Test</v>
          </cell>
          <cell r="I1535" t="str">
            <v>Boule Medical AB</v>
          </cell>
          <cell r="J1535" t="str">
            <v>Thụy Điển</v>
          </cell>
          <cell r="K1535" t="str">
            <v>5 Lít/Thùng</v>
          </cell>
          <cell r="L1535" t="str">
            <v xml:space="preserve">Công Ty Tnhh Thương Mại Dịch Vụ Vận Chuyển Giao Nhận Xnk Thời Đại Mới </v>
          </cell>
          <cell r="M1535">
            <v>7308</v>
          </cell>
          <cell r="N1535">
            <v>6426</v>
          </cell>
          <cell r="O1535">
            <v>46961208</v>
          </cell>
          <cell r="P1535">
            <v>73</v>
          </cell>
          <cell r="Q1535" t="str">
            <v>304/QĐ-SYT</v>
          </cell>
        </row>
        <row r="1536">
          <cell r="C1536">
            <v>1614</v>
          </cell>
          <cell r="D1536" t="str">
            <v>HC1614</v>
          </cell>
          <cell r="E1536" t="str">
            <v>Máy phân tích huyết học 26 thông số công nghệ lazer- Quintus</v>
          </cell>
          <cell r="F1536" t="str">
            <v>Boule Quintus 5-Part Stopper</v>
          </cell>
          <cell r="G1536" t="str">
            <v>Boule Quintus 5-Part Stopper</v>
          </cell>
          <cell r="H1536" t="str">
            <v>Test</v>
          </cell>
          <cell r="I1536" t="str">
            <v>Boule Medical AB</v>
          </cell>
          <cell r="J1536" t="str">
            <v>Thụy Điển</v>
          </cell>
          <cell r="K1536" t="str">
            <v>1 Lít/Chai</v>
          </cell>
          <cell r="L1536" t="str">
            <v xml:space="preserve">Công Ty Tnhh Thương Mại Dịch Vụ Vận Chuyển Giao Nhận Xnk Thời Đại Mới </v>
          </cell>
          <cell r="M1536">
            <v>945</v>
          </cell>
          <cell r="N1536">
            <v>6000</v>
          </cell>
          <cell r="O1536">
            <v>5670000</v>
          </cell>
          <cell r="P1536">
            <v>73</v>
          </cell>
          <cell r="Q1536" t="str">
            <v>304/QĐ-SYT</v>
          </cell>
        </row>
        <row r="1537">
          <cell r="C1537">
            <v>1615</v>
          </cell>
          <cell r="D1537" t="str">
            <v>HC1615</v>
          </cell>
          <cell r="E1537" t="str">
            <v>Máy phân tích huyết học 26 thông số công nghệ lazer- Quintus</v>
          </cell>
          <cell r="F1537" t="str">
            <v>Quintus Con-5Diff G2</v>
          </cell>
          <cell r="G1537" t="str">
            <v>Quintus Con-5Diff G2</v>
          </cell>
          <cell r="H1537" t="str">
            <v>ml</v>
          </cell>
          <cell r="I1537" t="str">
            <v>Boule Medical AB</v>
          </cell>
          <cell r="J1537" t="str">
            <v>Thụy Điển</v>
          </cell>
          <cell r="K1537" t="str">
            <v>3x3ml</v>
          </cell>
          <cell r="L1537" t="str">
            <v xml:space="preserve">Công Ty Tnhh Thương Mại Dịch Vụ Vận Chuyển Giao Nhận Xnk Thời Đại Mới </v>
          </cell>
          <cell r="M1537">
            <v>564984</v>
          </cell>
          <cell r="N1537">
            <v>36</v>
          </cell>
          <cell r="O1537">
            <v>20339424</v>
          </cell>
          <cell r="P1537">
            <v>73</v>
          </cell>
          <cell r="Q1537" t="str">
            <v>304/QĐ-SYT</v>
          </cell>
        </row>
        <row r="1538">
          <cell r="C1538">
            <v>1616</v>
          </cell>
          <cell r="D1538" t="str">
            <v>HC1616</v>
          </cell>
          <cell r="E1538" t="str">
            <v>Máy phân tích huyết học 26 thông số công nghệ lazer- Quintus</v>
          </cell>
          <cell r="F1538" t="str">
            <v>Quintus Hypochlorite Cleaner</v>
          </cell>
          <cell r="G1538" t="str">
            <v>Quintus Hypochlorite Cleaner</v>
          </cell>
          <cell r="H1538" t="str">
            <v>ml</v>
          </cell>
          <cell r="I1538" t="str">
            <v>Boule Medical AB</v>
          </cell>
          <cell r="J1538" t="str">
            <v>Thụy Điển</v>
          </cell>
          <cell r="K1538" t="str">
            <v>500 ml/ chai</v>
          </cell>
          <cell r="L1538" t="str">
            <v xml:space="preserve">Công Ty Tnhh Thương Mại Dịch Vụ Vận Chuyển Giao Nhận Xnk Thời Đại Mới </v>
          </cell>
          <cell r="M1538">
            <v>7980</v>
          </cell>
          <cell r="N1538">
            <v>1200</v>
          </cell>
          <cell r="O1538">
            <v>9576000</v>
          </cell>
          <cell r="P1538">
            <v>73</v>
          </cell>
          <cell r="Q1538" t="str">
            <v>304/QĐ-SYT</v>
          </cell>
        </row>
        <row r="1539">
          <cell r="C1539">
            <v>1617</v>
          </cell>
          <cell r="D1539" t="str">
            <v>HC1617</v>
          </cell>
          <cell r="E1539" t="str">
            <v>Máy phân tích huyết học Celltac G</v>
          </cell>
          <cell r="F1539" t="str">
            <v>Dung dịch Cleanac 710</v>
          </cell>
          <cell r="G1539" t="str">
            <v>Dung dịch Cleanac 710</v>
          </cell>
          <cell r="H1539" t="str">
            <v>Lít</v>
          </cell>
          <cell r="I1539" t="str">
            <v>Nihon Kohden</v>
          </cell>
          <cell r="J1539" t="str">
            <v>Nhật Bản</v>
          </cell>
          <cell r="K1539" t="str">
            <v>Can 2 Lít</v>
          </cell>
          <cell r="L1539" t="str">
            <v>Công Ty Tnhh Thiết Bị Y Tế Phương Đông</v>
          </cell>
          <cell r="M1539">
            <v>1464000</v>
          </cell>
          <cell r="N1539">
            <v>30</v>
          </cell>
          <cell r="O1539">
            <v>43920000</v>
          </cell>
          <cell r="P1539">
            <v>58</v>
          </cell>
          <cell r="Q1539" t="str">
            <v>304/QĐ-SYT</v>
          </cell>
        </row>
        <row r="1540">
          <cell r="C1540">
            <v>1618</v>
          </cell>
          <cell r="D1540" t="str">
            <v>HC1618</v>
          </cell>
          <cell r="E1540" t="str">
            <v>Máy phân tích huyết học Celltac G</v>
          </cell>
          <cell r="F1540" t="str">
            <v>Dung dịch Cleanac 810</v>
          </cell>
          <cell r="G1540" t="str">
            <v>Dung dịch Cleanac 810</v>
          </cell>
          <cell r="H1540" t="str">
            <v>ml</v>
          </cell>
          <cell r="I1540" t="str">
            <v>Nihon Kohden</v>
          </cell>
          <cell r="J1540" t="str">
            <v>Nhật Bản</v>
          </cell>
          <cell r="K1540" t="str">
            <v>3x15ml/ bộ</v>
          </cell>
          <cell r="L1540" t="str">
            <v>Công Ty Tnhh Thiết Bị Y Tế Phương Đông</v>
          </cell>
          <cell r="M1540">
            <v>129867</v>
          </cell>
          <cell r="N1540">
            <v>675</v>
          </cell>
          <cell r="O1540">
            <v>87660225</v>
          </cell>
          <cell r="P1540">
            <v>58</v>
          </cell>
          <cell r="Q1540" t="str">
            <v>304/QĐ-SYT</v>
          </cell>
        </row>
        <row r="1541">
          <cell r="C1541">
            <v>1619</v>
          </cell>
          <cell r="D1541" t="str">
            <v>HC1619</v>
          </cell>
          <cell r="E1541" t="str">
            <v>Máy phân tích huyết học Celltac G</v>
          </cell>
          <cell r="F1541" t="str">
            <v>Dung dịch Hemolynac 310</v>
          </cell>
          <cell r="G1541" t="str">
            <v>Dung dịch Hemolynac 310</v>
          </cell>
          <cell r="H1541" t="str">
            <v>ml</v>
          </cell>
          <cell r="I1541" t="str">
            <v>Nihon Kohden</v>
          </cell>
          <cell r="J1541" t="str">
            <v>Nhật Bản</v>
          </cell>
          <cell r="K1541" t="str">
            <v>Can 250 ml</v>
          </cell>
          <cell r="L1541" t="str">
            <v>Công Ty Tnhh Thiết Bị Y Tế Phương Đông</v>
          </cell>
          <cell r="M1541">
            <v>11712</v>
          </cell>
          <cell r="N1541">
            <v>7500</v>
          </cell>
          <cell r="O1541">
            <v>87840000</v>
          </cell>
          <cell r="P1541">
            <v>58</v>
          </cell>
          <cell r="Q1541" t="str">
            <v>304/QĐ-SYT</v>
          </cell>
        </row>
        <row r="1542">
          <cell r="C1542">
            <v>1620</v>
          </cell>
          <cell r="D1542" t="str">
            <v>HC1620</v>
          </cell>
          <cell r="E1542" t="str">
            <v>Máy phân tích huyết học Celltac G</v>
          </cell>
          <cell r="F1542" t="str">
            <v>Dung dịch Hemolynac 510</v>
          </cell>
          <cell r="G1542" t="str">
            <v>Dung dịch Hemolynac 510</v>
          </cell>
          <cell r="H1542" t="str">
            <v>ml</v>
          </cell>
          <cell r="I1542" t="str">
            <v>Nihon Kohden</v>
          </cell>
          <cell r="J1542" t="str">
            <v>Nhật Bản</v>
          </cell>
          <cell r="K1542" t="str">
            <v>Can 250 ml</v>
          </cell>
          <cell r="L1542" t="str">
            <v>Công Ty Tnhh Thiết Bị Y Tế Phương Đông</v>
          </cell>
          <cell r="M1542">
            <v>11712</v>
          </cell>
          <cell r="N1542">
            <v>5000</v>
          </cell>
          <cell r="O1542">
            <v>58560000</v>
          </cell>
          <cell r="P1542">
            <v>58</v>
          </cell>
          <cell r="Q1542" t="str">
            <v>304/QĐ-SYT</v>
          </cell>
        </row>
        <row r="1543">
          <cell r="C1543">
            <v>1621</v>
          </cell>
          <cell r="D1543" t="str">
            <v>HC1621</v>
          </cell>
          <cell r="E1543" t="str">
            <v>Máy phân tích huyết học Celltac G</v>
          </cell>
          <cell r="F1543" t="str">
            <v>Dung dịch Isotonac3</v>
          </cell>
          <cell r="G1543" t="str">
            <v>Dung dịch Isotonac3</v>
          </cell>
          <cell r="H1543" t="str">
            <v>lít</v>
          </cell>
          <cell r="I1543" t="str">
            <v>Nihon Kohden</v>
          </cell>
          <cell r="J1543" t="str">
            <v>Nhật Bản</v>
          </cell>
          <cell r="K1543" t="str">
            <v>Can 18 Lít</v>
          </cell>
          <cell r="L1543" t="str">
            <v>Công Ty Tnhh Thiết Bị Y Tế Phương Đông</v>
          </cell>
          <cell r="M1543">
            <v>162778</v>
          </cell>
          <cell r="N1543">
            <v>1260</v>
          </cell>
          <cell r="O1543">
            <v>205100280</v>
          </cell>
          <cell r="P1543">
            <v>58</v>
          </cell>
          <cell r="Q1543" t="str">
            <v>304/QĐ-SYT</v>
          </cell>
        </row>
        <row r="1544">
          <cell r="C1544">
            <v>1622</v>
          </cell>
          <cell r="D1544" t="str">
            <v>HC1622</v>
          </cell>
          <cell r="E1544" t="str">
            <v>Máy phân tích huyết học Celltac G</v>
          </cell>
          <cell r="F1544" t="str">
            <v>Máu chuẩn MEK-5DN/L/H, 2 lọ/hộp</v>
          </cell>
          <cell r="G1544" t="str">
            <v>Máu chuẩn MEK-5DN/L/H</v>
          </cell>
          <cell r="H1544" t="str">
            <v>lọ</v>
          </cell>
          <cell r="I1544" t="str">
            <v>Nihon Kohden</v>
          </cell>
          <cell r="J1544" t="str">
            <v>Mỹ</v>
          </cell>
          <cell r="K1544" t="str">
            <v>2 lọ/ hộp</v>
          </cell>
          <cell r="L1544" t="str">
            <v>Công Ty Tnhh Thiết Bị Y Tế Phương Đông</v>
          </cell>
          <cell r="M1544">
            <v>3710000</v>
          </cell>
          <cell r="N1544">
            <v>32</v>
          </cell>
          <cell r="O1544">
            <v>118720000</v>
          </cell>
          <cell r="P1544">
            <v>58</v>
          </cell>
          <cell r="Q1544" t="str">
            <v>304/QĐ-SYT</v>
          </cell>
        </row>
        <row r="1545">
          <cell r="C1545">
            <v>1623</v>
          </cell>
          <cell r="D1545" t="str">
            <v>HC1623</v>
          </cell>
          <cell r="E1545" t="str">
            <v>Máy phân tích huyết học Elite 580</v>
          </cell>
          <cell r="F1545" t="str">
            <v>Dung dịch bách phân bạch cầu 2</v>
          </cell>
          <cell r="G1545" t="str">
            <v>AMP HEMOTERGE AS5 (201)</v>
          </cell>
          <cell r="H1545" t="str">
            <v>ml</v>
          </cell>
          <cell r="I1545" t="str">
            <v>Ameda Labordiagnostik GmbH - Áo</v>
          </cell>
          <cell r="J1545" t="str">
            <v>Áo</v>
          </cell>
          <cell r="K1545" t="str">
            <v>(500ml x 40chai) Thùng 20Lit</v>
          </cell>
          <cell r="L1545" t="str">
            <v xml:space="preserve">Liên Danh Công Ty Hồng Hạnh - Hoa Nguyễn </v>
          </cell>
          <cell r="M1545">
            <v>7245</v>
          </cell>
          <cell r="N1545">
            <v>27000</v>
          </cell>
          <cell r="O1545">
            <v>195615000</v>
          </cell>
          <cell r="P1545">
            <v>33</v>
          </cell>
          <cell r="Q1545" t="str">
            <v>304/QĐ-SYT</v>
          </cell>
        </row>
        <row r="1546">
          <cell r="C1546">
            <v>1624</v>
          </cell>
          <cell r="D1546" t="str">
            <v>HC1624</v>
          </cell>
          <cell r="E1546" t="str">
            <v>Máy phân tích huyết học Elite 580</v>
          </cell>
          <cell r="F1546" t="str">
            <v>Dung dịch bách phân bạch cầu 3</v>
          </cell>
          <cell r="G1546" t="str">
            <v>AMP HEMOSHEATH AS5 (101)</v>
          </cell>
          <cell r="H1546" t="str">
            <v>ml</v>
          </cell>
          <cell r="I1546" t="str">
            <v>Ameda Labordiagnostik GmbH</v>
          </cell>
          <cell r="J1546" t="str">
            <v>Áo</v>
          </cell>
          <cell r="K1546" t="str">
            <v>(500ml x 20chai) Thùng 10Lit</v>
          </cell>
          <cell r="L1546" t="str">
            <v xml:space="preserve">Liên Danh Công Ty Hồng Hạnh - Hoa Nguyễn </v>
          </cell>
          <cell r="M1546">
            <v>4200</v>
          </cell>
          <cell r="N1546">
            <v>340000</v>
          </cell>
          <cell r="O1546">
            <v>1428000000</v>
          </cell>
          <cell r="P1546">
            <v>33</v>
          </cell>
          <cell r="Q1546" t="str">
            <v>304/QĐ-SYT</v>
          </cell>
        </row>
        <row r="1547">
          <cell r="C1547">
            <v>1625</v>
          </cell>
          <cell r="D1547" t="str">
            <v>HC1625</v>
          </cell>
          <cell r="E1547" t="str">
            <v>Máy phân tích huyết học Elite 580</v>
          </cell>
          <cell r="F1547" t="str">
            <v>Dung dịch Calib máy</v>
          </cell>
          <cell r="G1547" t="str">
            <v>AMP Hemocal</v>
          </cell>
          <cell r="H1547" t="str">
            <v>Ống</v>
          </cell>
          <cell r="I1547" t="str">
            <v>Ameda Labordiagnostik GmbH</v>
          </cell>
          <cell r="J1547" t="str">
            <v>Aó</v>
          </cell>
          <cell r="K1547" t="str">
            <v>ống 3ml</v>
          </cell>
          <cell r="L1547" t="str">
            <v xml:space="preserve">Liên Danh Công Ty Hồng Hạnh - Hoa Nguyễn </v>
          </cell>
          <cell r="M1547">
            <v>339150</v>
          </cell>
          <cell r="N1547">
            <v>185</v>
          </cell>
          <cell r="O1547">
            <v>62742750</v>
          </cell>
          <cell r="P1547">
            <v>33</v>
          </cell>
          <cell r="Q1547" t="str">
            <v>304/QĐ-SYT</v>
          </cell>
        </row>
        <row r="1548">
          <cell r="C1548">
            <v>1626</v>
          </cell>
          <cell r="D1548" t="str">
            <v>HC1626</v>
          </cell>
          <cell r="E1548" t="str">
            <v>Máy phân tích huyết học Elite 580</v>
          </cell>
          <cell r="F1548" t="str">
            <v>Dung dịch chuẩn (3 level)</v>
          </cell>
          <cell r="G1548" t="str">
            <v>AMP Hemotrol</v>
          </cell>
          <cell r="H1548" t="str">
            <v>ml</v>
          </cell>
          <cell r="I1548" t="str">
            <v>Ameda Labordiagnostik GmbH</v>
          </cell>
          <cell r="J1548" t="str">
            <v>Aó</v>
          </cell>
          <cell r="K1548" t="str">
            <v>Hộp/ 1 x 2 ml</v>
          </cell>
          <cell r="L1548" t="str">
            <v xml:space="preserve">Liên Danh Công Ty Hồng Hạnh - Hoa Nguyễn </v>
          </cell>
          <cell r="M1548">
            <v>399000</v>
          </cell>
          <cell r="N1548">
            <v>1260</v>
          </cell>
          <cell r="O1548">
            <v>502740000</v>
          </cell>
          <cell r="P1548">
            <v>33</v>
          </cell>
          <cell r="Q1548" t="str">
            <v>304/QĐ-SYT</v>
          </cell>
        </row>
        <row r="1549">
          <cell r="C1549">
            <v>1627</v>
          </cell>
          <cell r="D1549" t="str">
            <v>HC1627</v>
          </cell>
          <cell r="E1549" t="str">
            <v>Máy phân tích huyết học Elite 580</v>
          </cell>
          <cell r="F1549" t="str">
            <v>Dung dịch đo số lượng bạch cầu hoặc Hemoglobin</v>
          </cell>
          <cell r="G1549" t="str">
            <v>AMP HEMOLYSE AS5 (11it)</v>
          </cell>
          <cell r="H1549" t="str">
            <v>ml</v>
          </cell>
          <cell r="I1549" t="str">
            <v>Ameda Labordiagnostik GmbH</v>
          </cell>
          <cell r="J1549" t="str">
            <v>Áo</v>
          </cell>
          <cell r="K1549" t="str">
            <v>chai 1 lit</v>
          </cell>
          <cell r="L1549" t="str">
            <v xml:space="preserve">Liên Danh Công Ty Hồng Hạnh - Hoa Nguyễn </v>
          </cell>
          <cell r="M1549">
            <v>6594</v>
          </cell>
          <cell r="N1549">
            <v>125000</v>
          </cell>
          <cell r="O1549">
            <v>824250000</v>
          </cell>
          <cell r="P1549">
            <v>33</v>
          </cell>
          <cell r="Q1549" t="str">
            <v>304/QĐ-SYT</v>
          </cell>
        </row>
        <row r="1550">
          <cell r="C1550">
            <v>1628</v>
          </cell>
          <cell r="D1550" t="str">
            <v>HC1628</v>
          </cell>
          <cell r="E1550" t="str">
            <v>Máy phân tích huyết học Elite 580</v>
          </cell>
          <cell r="F1550" t="str">
            <v>Dung dịch pha loãng (3)</v>
          </cell>
          <cell r="G1550" t="str">
            <v>AMP HEMODIL AS5 (201)</v>
          </cell>
          <cell r="H1550" t="str">
            <v>Lít</v>
          </cell>
          <cell r="I1550" t="str">
            <v>Ameda Labordiagnostik GmbH</v>
          </cell>
          <cell r="J1550" t="str">
            <v>Aó</v>
          </cell>
          <cell r="K1550" t="str">
            <v>Thùng 20 lit</v>
          </cell>
          <cell r="L1550" t="str">
            <v xml:space="preserve">Liên Danh Công Ty Hồng Hạnh - Hoa Nguyễn </v>
          </cell>
          <cell r="M1550">
            <v>168000</v>
          </cell>
          <cell r="N1550">
            <v>6800</v>
          </cell>
          <cell r="O1550">
            <v>1142400000</v>
          </cell>
          <cell r="P1550">
            <v>33</v>
          </cell>
          <cell r="Q1550" t="str">
            <v>304/QĐ-SYT</v>
          </cell>
        </row>
        <row r="1551">
          <cell r="C1551">
            <v>1629</v>
          </cell>
          <cell r="D1551" t="str">
            <v>HC1629</v>
          </cell>
          <cell r="E1551" t="str">
            <v>Máy phân tích huyết học Elite 580</v>
          </cell>
          <cell r="F1551" t="str">
            <v>Dung dịch rửa máy (2)</v>
          </cell>
          <cell r="G1551" t="str">
            <v>Probe cleaner 100ml</v>
          </cell>
          <cell r="H1551" t="str">
            <v>ml</v>
          </cell>
          <cell r="I1551" t="str">
            <v>Ameda Labordiagnostik GmbH</v>
          </cell>
          <cell r="J1551" t="str">
            <v>Áo</v>
          </cell>
          <cell r="K1551" t="str">
            <v>chai 100ml</v>
          </cell>
          <cell r="L1551" t="str">
            <v xml:space="preserve">Liên Danh Công Ty Hồng Hạnh - Hoa Nguyễn </v>
          </cell>
          <cell r="M1551">
            <v>1995</v>
          </cell>
          <cell r="N1551">
            <v>1650</v>
          </cell>
          <cell r="O1551">
            <v>3291750</v>
          </cell>
          <cell r="P1551">
            <v>33</v>
          </cell>
          <cell r="Q1551" t="str">
            <v>304/QĐ-SYT</v>
          </cell>
        </row>
        <row r="1552">
          <cell r="C1552">
            <v>1630</v>
          </cell>
          <cell r="D1552" t="str">
            <v>HC1630</v>
          </cell>
          <cell r="E1552" t="str">
            <v>Máy phân tích huyết học Sysmex XT 2000</v>
          </cell>
          <cell r="F1552" t="str">
            <v>Hóa chất ly giải hồng cầu để đo hemoglobin (Sulfolyser (SLS – 220A))</v>
          </cell>
          <cell r="G1552" t="str">
            <v>Sulfolyser</v>
          </cell>
          <cell r="H1552" t="str">
            <v>Test</v>
          </cell>
          <cell r="I1552" t="str">
            <v>Sysmex</v>
          </cell>
          <cell r="J1552" t="str">
            <v>Singapore</v>
          </cell>
          <cell r="K1552" t="str">
            <v>5L x 1</v>
          </cell>
          <cell r="L1552" t="str">
            <v>Công Ty Cổ Phần Y Tế Quang Minh</v>
          </cell>
          <cell r="M1552">
            <v>1056</v>
          </cell>
          <cell r="N1552">
            <v>162000</v>
          </cell>
          <cell r="O1552">
            <v>171072000</v>
          </cell>
          <cell r="P1552">
            <v>60</v>
          </cell>
          <cell r="Q1552" t="str">
            <v>304/QĐ-SYT</v>
          </cell>
        </row>
        <row r="1553">
          <cell r="C1553">
            <v>1631</v>
          </cell>
          <cell r="D1553" t="str">
            <v>HC1631</v>
          </cell>
          <cell r="E1553" t="str">
            <v>Máy phân tích huyết học Sysmex XT 2000</v>
          </cell>
          <cell r="F1553" t="str">
            <v>Hóa chất ly giải màng tế bào bạch cầu (Stromatolyzer – 4DL)</v>
          </cell>
          <cell r="G1553" t="str">
            <v>Stromatolyser-4DL</v>
          </cell>
          <cell r="H1553" t="str">
            <v>Test</v>
          </cell>
          <cell r="I1553" t="str">
            <v>Sysmex</v>
          </cell>
          <cell r="J1553" t="str">
            <v>Singapore</v>
          </cell>
          <cell r="K1553" t="str">
            <v>5L x 1</v>
          </cell>
          <cell r="L1553" t="str">
            <v>Công Ty Cổ Phần Y Tế Quang Minh</v>
          </cell>
          <cell r="M1553">
            <v>6241</v>
          </cell>
          <cell r="N1553">
            <v>206100</v>
          </cell>
          <cell r="O1553">
            <v>1286270100</v>
          </cell>
          <cell r="P1553">
            <v>60</v>
          </cell>
          <cell r="Q1553" t="str">
            <v>304/QĐ-SYT</v>
          </cell>
        </row>
        <row r="1554">
          <cell r="C1554">
            <v>1632</v>
          </cell>
          <cell r="D1554" t="str">
            <v>HC1632</v>
          </cell>
          <cell r="E1554" t="str">
            <v>Máy phân tích huyết học Sysmex XT 2000</v>
          </cell>
          <cell r="F1554" t="str">
            <v>Hóa chất nhuộm nhân tế bào bạch cầu (Stromatolyzer – 4DS )</v>
          </cell>
          <cell r="G1554" t="str">
            <v>Stromatolyser-4DS</v>
          </cell>
          <cell r="H1554" t="str">
            <v>Test</v>
          </cell>
          <cell r="I1554" t="str">
            <v>Sysmex</v>
          </cell>
          <cell r="J1554" t="str">
            <v>Singapore</v>
          </cell>
          <cell r="K1554" t="str">
            <v>42ml x 3</v>
          </cell>
          <cell r="L1554" t="str">
            <v>Công Ty Cổ Phần Y Tế Quang Minh</v>
          </cell>
          <cell r="M1554">
            <v>7709</v>
          </cell>
          <cell r="N1554">
            <v>172500</v>
          </cell>
          <cell r="O1554">
            <v>1329802500</v>
          </cell>
          <cell r="P1554">
            <v>60</v>
          </cell>
          <cell r="Q1554" t="str">
            <v>304/QĐ-SYT</v>
          </cell>
        </row>
        <row r="1555">
          <cell r="C1555">
            <v>1633</v>
          </cell>
          <cell r="D1555" t="str">
            <v>HC1633</v>
          </cell>
          <cell r="E1555" t="str">
            <v>Máy phân tích huyết học Sysmex XT 2000</v>
          </cell>
          <cell r="F1555" t="str">
            <v>Hóa chất nội kiểm xét nghiệm tổng phân tích máu mức 1 (E-Check (XE) Level 1)</v>
          </cell>
          <cell r="G1555" t="str">
            <v>E-Check (XE) Level 1</v>
          </cell>
          <cell r="H1555" t="str">
            <v>ml</v>
          </cell>
          <cell r="I1555" t="str">
            <v>Streck</v>
          </cell>
          <cell r="J1555" t="str">
            <v>Mỹ</v>
          </cell>
          <cell r="K1555" t="str">
            <v>4.5ml x 1</v>
          </cell>
          <cell r="L1555" t="str">
            <v>Công Ty Cổ Phần Y Tế Quang Minh</v>
          </cell>
          <cell r="M1555">
            <v>611111</v>
          </cell>
          <cell r="N1555">
            <v>81</v>
          </cell>
          <cell r="O1555">
            <v>49499991</v>
          </cell>
          <cell r="P1555">
            <v>60</v>
          </cell>
          <cell r="Q1555" t="str">
            <v>304/QĐ-SYT</v>
          </cell>
        </row>
        <row r="1556">
          <cell r="C1556">
            <v>1634</v>
          </cell>
          <cell r="D1556" t="str">
            <v>HC1634</v>
          </cell>
          <cell r="E1556" t="str">
            <v>Máy phân tích huyết học Sysmex XT 2000</v>
          </cell>
          <cell r="F1556" t="str">
            <v>Hóa chất nội kiểm xét nghiệm tổng phân tích máu mức 2 (E-Check (XE) Level 2)</v>
          </cell>
          <cell r="G1556" t="str">
            <v>E-Check (XE) Level 2</v>
          </cell>
          <cell r="H1556" t="str">
            <v>ml</v>
          </cell>
          <cell r="I1556" t="str">
            <v>Streck</v>
          </cell>
          <cell r="J1556" t="str">
            <v>Mỹ</v>
          </cell>
          <cell r="K1556" t="str">
            <v>4.5ml x 1</v>
          </cell>
          <cell r="L1556" t="str">
            <v>Công Ty Cổ Phần Y Tế Quang Minh</v>
          </cell>
          <cell r="M1556">
            <v>611111</v>
          </cell>
          <cell r="N1556">
            <v>81</v>
          </cell>
          <cell r="O1556">
            <v>49499991</v>
          </cell>
          <cell r="P1556">
            <v>60</v>
          </cell>
          <cell r="Q1556" t="str">
            <v>304/QĐ-SYT</v>
          </cell>
        </row>
        <row r="1557">
          <cell r="C1557">
            <v>1635</v>
          </cell>
          <cell r="D1557" t="str">
            <v>HC1635</v>
          </cell>
          <cell r="E1557" t="str">
            <v>Máy phân tích huyết học Sysmex XT 2000</v>
          </cell>
          <cell r="F1557" t="str">
            <v>Hóa chất nội kiểm xét nghiệm tổng phân tích máu mức 3 (E-Check (XE) Level 3)</v>
          </cell>
          <cell r="G1557" t="str">
            <v>E-Check (XE) Level 3</v>
          </cell>
          <cell r="H1557" t="str">
            <v>ml</v>
          </cell>
          <cell r="I1557" t="str">
            <v>Streck</v>
          </cell>
          <cell r="J1557" t="str">
            <v>Mỹ</v>
          </cell>
          <cell r="K1557" t="str">
            <v>4.5ml x 1</v>
          </cell>
          <cell r="L1557" t="str">
            <v>Công Ty Cổ Phần Y Tế Quang Minh</v>
          </cell>
          <cell r="M1557">
            <v>611111</v>
          </cell>
          <cell r="N1557">
            <v>81</v>
          </cell>
          <cell r="O1557">
            <v>49499991</v>
          </cell>
          <cell r="P1557">
            <v>60</v>
          </cell>
          <cell r="Q1557" t="str">
            <v>304/QĐ-SYT</v>
          </cell>
        </row>
        <row r="1558">
          <cell r="C1558">
            <v>1636</v>
          </cell>
          <cell r="D1558" t="str">
            <v>HC1636</v>
          </cell>
          <cell r="E1558" t="str">
            <v>Máy phân tích huyết học Sysmex XT 2000</v>
          </cell>
          <cell r="F1558" t="str">
            <v>Hóa chất pha loãng và tham gia vào một số chương trình rửa máy (Cellpack)</v>
          </cell>
          <cell r="G1558" t="str">
            <v>Cellpack</v>
          </cell>
          <cell r="H1558" t="str">
            <v>Test</v>
          </cell>
          <cell r="I1558" t="str">
            <v>Sysmex</v>
          </cell>
          <cell r="J1558" t="str">
            <v>Singapore</v>
          </cell>
          <cell r="K1558" t="str">
            <v>20L x 1</v>
          </cell>
          <cell r="L1558" t="str">
            <v>Công Ty Cổ Phần Y Tế Quang Minh</v>
          </cell>
          <cell r="M1558">
            <v>4946</v>
          </cell>
          <cell r="N1558">
            <v>251000</v>
          </cell>
          <cell r="O1558">
            <v>1241446000</v>
          </cell>
          <cell r="P1558">
            <v>60</v>
          </cell>
          <cell r="Q1558" t="str">
            <v>304/QĐ-SYT</v>
          </cell>
        </row>
        <row r="1559">
          <cell r="C1559">
            <v>1637</v>
          </cell>
          <cell r="D1559" t="str">
            <v>HC1637</v>
          </cell>
          <cell r="E1559" t="str">
            <v>Máy phân tích huyết học Sysmex XT 2000</v>
          </cell>
          <cell r="F1559" t="str">
            <v>Hóa chất rửa máy (Cell Clean)</v>
          </cell>
          <cell r="G1559" t="str">
            <v>Cell Clean</v>
          </cell>
          <cell r="H1559" t="str">
            <v>ml</v>
          </cell>
          <cell r="I1559" t="str">
            <v>Sysmex</v>
          </cell>
          <cell r="J1559" t="str">
            <v>Nhật Bản</v>
          </cell>
          <cell r="K1559" t="str">
            <v>50ml x 1</v>
          </cell>
          <cell r="L1559" t="str">
            <v>Công Ty Cổ Phần Y Tế Quang Minh</v>
          </cell>
          <cell r="M1559">
            <v>79800</v>
          </cell>
          <cell r="N1559">
            <v>900</v>
          </cell>
          <cell r="O1559">
            <v>71820000</v>
          </cell>
          <cell r="P1559">
            <v>60</v>
          </cell>
          <cell r="Q1559" t="str">
            <v>304/QĐ-SYT</v>
          </cell>
        </row>
        <row r="1560">
          <cell r="C1560">
            <v>1638</v>
          </cell>
          <cell r="D1560" t="str">
            <v>HC1638</v>
          </cell>
          <cell r="E1560" t="str">
            <v>Máy phân tích huyết học Sysmex XT 2000</v>
          </cell>
          <cell r="F1560" t="str">
            <v>Thuốc thử chạy máy phân tích huyết học (Stromatolyzer FB)</v>
          </cell>
          <cell r="G1560" t="str">
            <v>Stromatolyzer FB</v>
          </cell>
          <cell r="H1560" t="str">
            <v>Test</v>
          </cell>
          <cell r="I1560" t="str">
            <v>Sysmex</v>
          </cell>
          <cell r="J1560" t="str">
            <v>Singapore</v>
          </cell>
          <cell r="K1560" t="str">
            <v xml:space="preserve"> 5L x 1</v>
          </cell>
          <cell r="L1560" t="str">
            <v>Công Ty Cổ Phần Y Tế Quang Minh</v>
          </cell>
          <cell r="M1560">
            <v>2240</v>
          </cell>
          <cell r="N1560">
            <v>62500</v>
          </cell>
          <cell r="O1560">
            <v>140000000</v>
          </cell>
          <cell r="P1560">
            <v>60</v>
          </cell>
          <cell r="Q1560" t="str">
            <v>304/QĐ-SYT</v>
          </cell>
        </row>
        <row r="1561">
          <cell r="C1561">
            <v>1639</v>
          </cell>
          <cell r="D1561" t="str">
            <v>HC1639</v>
          </cell>
          <cell r="E1561" t="str">
            <v>Máy phần tích huyết học tự động 22 thông số Cell Dyn 3200</v>
          </cell>
          <cell r="F1561" t="str">
            <v>CBC-3K 3x3ml</v>
          </cell>
          <cell r="G1561" t="str">
            <v>CBC-3K 3x3ml</v>
          </cell>
          <cell r="H1561" t="str">
            <v xml:space="preserve">ml
</v>
          </cell>
          <cell r="I1561" t="str">
            <v>R&amp;D Systems, Inc.</v>
          </cell>
          <cell r="J1561" t="str">
            <v>USA</v>
          </cell>
          <cell r="K1561" t="str">
            <v>3x3 ml/bộ</v>
          </cell>
          <cell r="L1561" t="str">
            <v>Công Ty Tnhh Trung Nhân</v>
          </cell>
          <cell r="M1561">
            <v>451500</v>
          </cell>
          <cell r="N1561">
            <v>495</v>
          </cell>
          <cell r="O1561">
            <v>223492500</v>
          </cell>
          <cell r="P1561">
            <v>80</v>
          </cell>
          <cell r="Q1561" t="str">
            <v>304/QĐ-SYT</v>
          </cell>
        </row>
        <row r="1562">
          <cell r="C1562">
            <v>1640</v>
          </cell>
          <cell r="D1562" t="str">
            <v>HC1640</v>
          </cell>
          <cell r="E1562" t="str">
            <v>Máy phần tích huyết học tự động 22 thông số Cell Dyn 3200</v>
          </cell>
          <cell r="F1562" t="str">
            <v>CDS CN-FREE HGB Lyse Reagent 5 liters</v>
          </cell>
          <cell r="G1562" t="str">
            <v>CDS CN-FREE HGB Lyse Reagent 3.8 liters</v>
          </cell>
          <cell r="H1562" t="str">
            <v xml:space="preserve">Test
</v>
          </cell>
          <cell r="I1562" t="str">
            <v>Clinical Diagnostic Solutions Inc.</v>
          </cell>
          <cell r="J1562" t="str">
            <v>USA</v>
          </cell>
          <cell r="K1562" t="str">
            <v>3.8 lít/thùng</v>
          </cell>
          <cell r="L1562" t="str">
            <v>Công Ty Tnhh Trung Nhân</v>
          </cell>
          <cell r="M1562">
            <v>1254</v>
          </cell>
          <cell r="N1562">
            <v>550000</v>
          </cell>
          <cell r="O1562">
            <v>689700000</v>
          </cell>
          <cell r="P1562">
            <v>80</v>
          </cell>
          <cell r="Q1562" t="str">
            <v>304/QĐ-SYT</v>
          </cell>
        </row>
        <row r="1563">
          <cell r="C1563">
            <v>1641</v>
          </cell>
          <cell r="D1563" t="str">
            <v>HC1641</v>
          </cell>
          <cell r="E1563" t="str">
            <v>Máy phần tích huyết học tự động 22 thông số Cell Dyn 3200</v>
          </cell>
          <cell r="F1563" t="str">
            <v>CDS Diluent Sheath 20 liters</v>
          </cell>
          <cell r="G1563" t="str">
            <v>CDS Diluent Sheath 20 liters</v>
          </cell>
          <cell r="H1563" t="str">
            <v xml:space="preserve">Test
</v>
          </cell>
          <cell r="I1563" t="str">
            <v>Clinical Diagnostic Solutions Inc.</v>
          </cell>
          <cell r="J1563" t="str">
            <v>USA</v>
          </cell>
          <cell r="K1563" t="str">
            <v>20 lít/ thùng</v>
          </cell>
          <cell r="L1563" t="str">
            <v>Công Ty Tnhh Trung Nhân</v>
          </cell>
          <cell r="M1563">
            <v>5775</v>
          </cell>
          <cell r="N1563">
            <v>112000</v>
          </cell>
          <cell r="O1563">
            <v>646800000</v>
          </cell>
          <cell r="P1563">
            <v>80</v>
          </cell>
          <cell r="Q1563" t="str">
            <v>304/QĐ-SYT</v>
          </cell>
        </row>
        <row r="1564">
          <cell r="C1564">
            <v>1642</v>
          </cell>
          <cell r="D1564" t="str">
            <v>HC1642</v>
          </cell>
          <cell r="E1564" t="str">
            <v>Máy phần tích huyết học tự động 22 thông số Cell Dyn 3200</v>
          </cell>
          <cell r="F1564" t="str">
            <v>CDS Enzymatic Cleaner Concentrate 100 ml</v>
          </cell>
          <cell r="G1564" t="str">
            <v>CDS Enzymatic Cleaner Concentrate 2x50 ml</v>
          </cell>
          <cell r="H1564" t="str">
            <v xml:space="preserve">ml
</v>
          </cell>
          <cell r="I1564" t="str">
            <v>Clinical Diagnostic Solutions Inc.</v>
          </cell>
          <cell r="J1564" t="str">
            <v>USA</v>
          </cell>
          <cell r="K1564" t="str">
            <v>2x50 ml/hộp</v>
          </cell>
          <cell r="L1564" t="str">
            <v>Công Ty Tnhh Trung Nhân</v>
          </cell>
          <cell r="M1564">
            <v>12100</v>
          </cell>
          <cell r="N1564">
            <v>6200</v>
          </cell>
          <cell r="O1564">
            <v>75020000</v>
          </cell>
          <cell r="P1564">
            <v>80</v>
          </cell>
          <cell r="Q1564" t="str">
            <v>304/QĐ-SYT</v>
          </cell>
        </row>
        <row r="1565">
          <cell r="C1565">
            <v>1643</v>
          </cell>
          <cell r="D1565" t="str">
            <v>HC1643</v>
          </cell>
          <cell r="E1565" t="str">
            <v>Máy phần tích huyết học tự động 22 thông số Cell Dyn 3200</v>
          </cell>
          <cell r="F1565" t="str">
            <v>CDS WBC Lyse Reagent 1 liter</v>
          </cell>
          <cell r="G1565" t="str">
            <v>CDS WBC Lyse Reagent 960ml</v>
          </cell>
          <cell r="H1565" t="str">
            <v xml:space="preserve">Test
</v>
          </cell>
          <cell r="I1565" t="str">
            <v>Clinical Diagnostic Solutions Inc.</v>
          </cell>
          <cell r="J1565" t="str">
            <v>USA</v>
          </cell>
          <cell r="K1565" t="str">
            <v>960 ml/chai</v>
          </cell>
          <cell r="L1565" t="str">
            <v>Công Ty Tnhh Trung Nhân</v>
          </cell>
          <cell r="M1565">
            <v>1309</v>
          </cell>
          <cell r="N1565">
            <v>243000</v>
          </cell>
          <cell r="O1565">
            <v>318087000</v>
          </cell>
          <cell r="P1565">
            <v>80</v>
          </cell>
          <cell r="Q1565" t="str">
            <v>304/QĐ-SYT</v>
          </cell>
        </row>
        <row r="1566">
          <cell r="C1566">
            <v>1644</v>
          </cell>
          <cell r="D1566" t="str">
            <v>HC1644</v>
          </cell>
          <cell r="E1566" t="str">
            <v>Máy phân tích huyết học tự động Abbott Cell-Dyn Ruby</v>
          </cell>
          <cell r="F1566" t="str">
            <v>Dung dịch chuẩn máy CD Ruby</v>
          </cell>
          <cell r="G1566" t="str">
            <v>CBC-3K 3x3ml</v>
          </cell>
          <cell r="H1566" t="str">
            <v xml:space="preserve">ml
</v>
          </cell>
          <cell r="I1566" t="str">
            <v>R&amp;D Systems, Inc.</v>
          </cell>
          <cell r="J1566" t="str">
            <v>USA</v>
          </cell>
          <cell r="K1566" t="str">
            <v>3x3 ml/bộ</v>
          </cell>
          <cell r="L1566" t="str">
            <v>Công Ty Tnhh Trung Nhân</v>
          </cell>
          <cell r="M1566">
            <v>451500</v>
          </cell>
          <cell r="N1566">
            <v>3</v>
          </cell>
          <cell r="O1566">
            <v>1354500</v>
          </cell>
          <cell r="P1566">
            <v>80</v>
          </cell>
          <cell r="Q1566" t="str">
            <v>304/QĐ-SYT</v>
          </cell>
        </row>
        <row r="1567">
          <cell r="C1567">
            <v>1645</v>
          </cell>
          <cell r="D1567" t="str">
            <v>HC1645</v>
          </cell>
          <cell r="E1567" t="str">
            <v>Máy phân tích huyết học tự động Abbott Cell-Dyn Ruby</v>
          </cell>
          <cell r="F1567" t="str">
            <v>Dung dịch ly giải hồng cầu máy huyết học CD Ruby</v>
          </cell>
          <cell r="G1567" t="str">
            <v>CDS CN-FREE HGB Lyse Reagent 3.8 liters</v>
          </cell>
          <cell r="H1567" t="str">
            <v xml:space="preserve">Lít
</v>
          </cell>
          <cell r="I1567" t="str">
            <v>Clinical Diagnostic Solutions Inc.</v>
          </cell>
          <cell r="J1567" t="str">
            <v>USA</v>
          </cell>
          <cell r="K1567" t="str">
            <v>3.8 lít/thùng</v>
          </cell>
          <cell r="L1567" t="str">
            <v>Công Ty Tnhh Trung Nhân</v>
          </cell>
          <cell r="M1567">
            <v>1254000</v>
          </cell>
          <cell r="N1567">
            <v>200</v>
          </cell>
          <cell r="O1567">
            <v>250800000</v>
          </cell>
          <cell r="P1567">
            <v>80</v>
          </cell>
          <cell r="Q1567" t="str">
            <v>304/QĐ-SYT</v>
          </cell>
        </row>
        <row r="1568">
          <cell r="C1568">
            <v>1646</v>
          </cell>
          <cell r="D1568" t="str">
            <v>HC1646</v>
          </cell>
          <cell r="E1568" t="str">
            <v>Máy phân tích huyết học tự động Abbott Cell-Dyn Ruby</v>
          </cell>
          <cell r="F1568" t="str">
            <v>Dung dịch pha loãng máy huyết học CD Ruby</v>
          </cell>
          <cell r="G1568" t="str">
            <v>CDS Diluent Sheath 20 liters</v>
          </cell>
          <cell r="H1568" t="str">
            <v xml:space="preserve">Lít
</v>
          </cell>
          <cell r="I1568" t="str">
            <v>Clinical Diagnostic Solutions Inc.</v>
          </cell>
          <cell r="J1568" t="str">
            <v>USA</v>
          </cell>
          <cell r="K1568" t="str">
            <v>20 lít/ thùng</v>
          </cell>
          <cell r="L1568" t="str">
            <v>Công Ty Tnhh Trung Nhân</v>
          </cell>
          <cell r="M1568">
            <v>115500</v>
          </cell>
          <cell r="N1568">
            <v>2200</v>
          </cell>
          <cell r="O1568">
            <v>254100000</v>
          </cell>
          <cell r="P1568">
            <v>80</v>
          </cell>
          <cell r="Q1568" t="str">
            <v>304/QĐ-SYT</v>
          </cell>
        </row>
        <row r="1569">
          <cell r="C1569">
            <v>1647</v>
          </cell>
          <cell r="D1569" t="str">
            <v>HC1647</v>
          </cell>
          <cell r="E1569" t="str">
            <v>Máy phân tích huyết học tự động Abbott Cell-Dyn Ruby</v>
          </cell>
          <cell r="F1569" t="str">
            <v>Dung dịch phân tích 5 thành phần bạch cầu máy huyết học CD Ruby</v>
          </cell>
          <cell r="G1569" t="str">
            <v>CDS WBC Lyse Reagent 960ml</v>
          </cell>
          <cell r="H1569" t="str">
            <v xml:space="preserve">Can
</v>
          </cell>
          <cell r="I1569" t="str">
            <v>Clinical Diagnostic Solutions Inc.</v>
          </cell>
          <cell r="J1569" t="str">
            <v>USA</v>
          </cell>
          <cell r="K1569" t="str">
            <v>960 ml/can (chai)</v>
          </cell>
          <cell r="L1569" t="str">
            <v>Công Ty Tnhh Trung Nhân</v>
          </cell>
          <cell r="M1569">
            <v>1125740</v>
          </cell>
          <cell r="N1569">
            <v>60</v>
          </cell>
          <cell r="O1569">
            <v>67544400</v>
          </cell>
          <cell r="P1569">
            <v>80</v>
          </cell>
          <cell r="Q1569" t="str">
            <v>304/QĐ-SYT</v>
          </cell>
        </row>
        <row r="1570">
          <cell r="C1570">
            <v>1648</v>
          </cell>
          <cell r="D1570" t="str">
            <v>HC1648</v>
          </cell>
          <cell r="E1570" t="str">
            <v>Máy phân tích huyết học tự động Abbott Cell-Dyn Ruby</v>
          </cell>
          <cell r="F1570" t="str">
            <v>Dung dịch rửa máy
 27 thông số CD Ruby</v>
          </cell>
          <cell r="G1570" t="str">
            <v>CDS Enzymatic Cleaner Concentrate 2x50 ml</v>
          </cell>
          <cell r="H1570" t="str">
            <v xml:space="preserve">ml
</v>
          </cell>
          <cell r="I1570" t="str">
            <v>Clinical Diagnostic Solutions Inc.</v>
          </cell>
          <cell r="J1570" t="str">
            <v>USA</v>
          </cell>
          <cell r="K1570" t="str">
            <v>2x50 ml/hộp</v>
          </cell>
          <cell r="L1570" t="str">
            <v>Công Ty Tnhh Trung Nhân</v>
          </cell>
          <cell r="M1570">
            <v>12100</v>
          </cell>
          <cell r="N1570">
            <v>2600</v>
          </cell>
          <cell r="O1570">
            <v>31460000</v>
          </cell>
          <cell r="P1570">
            <v>80</v>
          </cell>
          <cell r="Q1570" t="str">
            <v>304/QĐ-SYT</v>
          </cell>
        </row>
        <row r="1571">
          <cell r="C1571">
            <v>1649</v>
          </cell>
          <cell r="D1571" t="str">
            <v>HC1649</v>
          </cell>
          <cell r="E1571" t="str">
            <v>Máy phân tích huyết học tự động Abbott Cell-Dyn Ruby</v>
          </cell>
          <cell r="F1571" t="str">
            <v>Thuốc kiểm chuẩn máy huyết học CD Ruby</v>
          </cell>
          <cell r="G1571" t="str">
            <v>CBC-3K 3x3ml</v>
          </cell>
          <cell r="H1571" t="str">
            <v xml:space="preserve">Hộp
</v>
          </cell>
          <cell r="I1571" t="str">
            <v>R&amp;D Systems, Inc.</v>
          </cell>
          <cell r="J1571" t="str">
            <v>USA</v>
          </cell>
          <cell r="K1571" t="str">
            <v>3x3 ml/bộ</v>
          </cell>
          <cell r="L1571" t="str">
            <v>Công Ty Tnhh Trung Nhân</v>
          </cell>
          <cell r="M1571">
            <v>4063500</v>
          </cell>
          <cell r="N1571">
            <v>35</v>
          </cell>
          <cell r="O1571">
            <v>142222500</v>
          </cell>
          <cell r="P1571">
            <v>80</v>
          </cell>
          <cell r="Q1571" t="str">
            <v>304/QĐ-SYT</v>
          </cell>
        </row>
        <row r="1572">
          <cell r="C1572">
            <v>1650</v>
          </cell>
          <cell r="D1572" t="str">
            <v>HC1650</v>
          </cell>
          <cell r="E1572" t="str">
            <v>Máy phân tích huyết học tự động Celtac Alpha</v>
          </cell>
          <cell r="F1572" t="str">
            <v>CDS 3PD Hematology Control 3 x 3.0 ml</v>
          </cell>
          <cell r="G1572" t="str">
            <v>CDS 3PD Hematology Control 3 x 3.0 ml</v>
          </cell>
          <cell r="H1572" t="str">
            <v xml:space="preserve">ml
</v>
          </cell>
          <cell r="I1572" t="str">
            <v>Clinical Diagnostic Solutions Inc.</v>
          </cell>
          <cell r="J1572" t="str">
            <v>USA</v>
          </cell>
          <cell r="K1572" t="str">
            <v>3x3.0 ml/hộp</v>
          </cell>
          <cell r="L1572" t="str">
            <v>Công Ty Tnhh Trung Nhân</v>
          </cell>
          <cell r="M1572">
            <v>619500</v>
          </cell>
          <cell r="N1572">
            <v>36</v>
          </cell>
          <cell r="O1572">
            <v>22302000</v>
          </cell>
          <cell r="P1572">
            <v>80</v>
          </cell>
          <cell r="Q1572" t="str">
            <v>304/QĐ-SYT</v>
          </cell>
        </row>
        <row r="1573">
          <cell r="C1573">
            <v>1651</v>
          </cell>
          <cell r="D1573" t="str">
            <v>HC1651</v>
          </cell>
          <cell r="E1573" t="str">
            <v>Máy phân tích huyết học tự động Celtac Alpha</v>
          </cell>
          <cell r="F1573" t="str">
            <v>CDS Detergent Reagent 20 liters</v>
          </cell>
          <cell r="G1573" t="str">
            <v>CDS Detergent Reagent 20 liters</v>
          </cell>
          <cell r="H1573" t="str">
            <v xml:space="preserve">Test
</v>
          </cell>
          <cell r="I1573" t="str">
            <v>Clinical Diagnostic Solutions Inc.</v>
          </cell>
          <cell r="J1573" t="str">
            <v>USA</v>
          </cell>
          <cell r="K1573" t="str">
            <v>20 lít/ thùng</v>
          </cell>
          <cell r="L1573" t="str">
            <v>Công Ty Tnhh Trung Nhân</v>
          </cell>
          <cell r="M1573">
            <v>77</v>
          </cell>
          <cell r="N1573">
            <v>225000</v>
          </cell>
          <cell r="O1573">
            <v>17325000</v>
          </cell>
          <cell r="P1573">
            <v>80</v>
          </cell>
          <cell r="Q1573" t="str">
            <v>304/QĐ-SYT</v>
          </cell>
        </row>
        <row r="1574">
          <cell r="C1574">
            <v>1652</v>
          </cell>
          <cell r="D1574" t="str">
            <v>HC1652</v>
          </cell>
          <cell r="E1574" t="str">
            <v>Máy phân tích huyết học tự động Celtac Alpha</v>
          </cell>
          <cell r="F1574" t="str">
            <v>CDS Hematology Diluent 20 liters</v>
          </cell>
          <cell r="G1574" t="str">
            <v>CDS Hematology Diluent 20 liters</v>
          </cell>
          <cell r="H1574" t="str">
            <v xml:space="preserve">Test
</v>
          </cell>
          <cell r="I1574" t="str">
            <v>Clinical Diagnostic Solutions Inc.</v>
          </cell>
          <cell r="J1574" t="str">
            <v>USA</v>
          </cell>
          <cell r="K1574" t="str">
            <v>20 lít/ thùng</v>
          </cell>
          <cell r="L1574" t="str">
            <v>Công Ty Tnhh Trung Nhân</v>
          </cell>
          <cell r="M1574">
            <v>3355</v>
          </cell>
          <cell r="N1574">
            <v>4860</v>
          </cell>
          <cell r="O1574">
            <v>16305300</v>
          </cell>
          <cell r="P1574">
            <v>80</v>
          </cell>
          <cell r="Q1574" t="str">
            <v>304/QĐ-SYT</v>
          </cell>
        </row>
        <row r="1575">
          <cell r="C1575">
            <v>1653</v>
          </cell>
          <cell r="D1575" t="str">
            <v>HC1653</v>
          </cell>
          <cell r="E1575" t="str">
            <v>Máy phân tích huyết học tự động Celtac Alpha</v>
          </cell>
          <cell r="F1575" t="str">
            <v>CDS Lytic Reagent CN- Free 5 liters</v>
          </cell>
          <cell r="G1575" t="str">
            <v>CDS Lytic Reagent CN- Free 4 liters</v>
          </cell>
          <cell r="H1575" t="str">
            <v xml:space="preserve">Test
</v>
          </cell>
          <cell r="I1575" t="str">
            <v>Clinical Diagnostic Solutions Inc.</v>
          </cell>
          <cell r="J1575" t="str">
            <v>USA</v>
          </cell>
          <cell r="K1575" t="str">
            <v>4 lít/thùng</v>
          </cell>
          <cell r="L1575" t="str">
            <v>Công Ty Tnhh Trung Nhân</v>
          </cell>
          <cell r="M1575">
            <v>836</v>
          </cell>
          <cell r="N1575">
            <v>59920</v>
          </cell>
          <cell r="O1575">
            <v>50093120</v>
          </cell>
          <cell r="P1575">
            <v>80</v>
          </cell>
          <cell r="Q1575" t="str">
            <v>304/QĐ-SYT</v>
          </cell>
        </row>
        <row r="1576">
          <cell r="C1576">
            <v>1654</v>
          </cell>
          <cell r="D1576" t="str">
            <v>HC1654</v>
          </cell>
          <cell r="E1576" t="str">
            <v>Máy phân tích huyết học tự động Mindray BC-5300</v>
          </cell>
          <cell r="F1576" t="str">
            <v>Cleanser</v>
          </cell>
          <cell r="G1576" t="str">
            <v>Cleanser</v>
          </cell>
          <cell r="H1576" t="str">
            <v>ml</v>
          </cell>
          <cell r="I1576" t="str">
            <v>Mindray</v>
          </cell>
          <cell r="J1576" t="str">
            <v>Trung Quốc</v>
          </cell>
          <cell r="K1576" t="str">
            <v>Bình / 01 lít</v>
          </cell>
          <cell r="L1576" t="str">
            <v>Công Ty Cổ Phần Thiết Bị Y Tế Bách Việt</v>
          </cell>
          <cell r="M1576">
            <v>1597</v>
          </cell>
          <cell r="N1576">
            <v>11000</v>
          </cell>
          <cell r="O1576">
            <v>17567000</v>
          </cell>
          <cell r="P1576">
            <v>5</v>
          </cell>
          <cell r="Q1576" t="str">
            <v>304/QĐ-SYT</v>
          </cell>
        </row>
        <row r="1577">
          <cell r="C1577">
            <v>1655</v>
          </cell>
          <cell r="D1577" t="str">
            <v>HC1655</v>
          </cell>
          <cell r="E1577" t="str">
            <v>Máy phân tích huyết học tự động Mindray BC-5300</v>
          </cell>
          <cell r="F1577" t="str">
            <v>Diluent</v>
          </cell>
          <cell r="G1577" t="str">
            <v>M-53D Diluent</v>
          </cell>
          <cell r="H1577" t="str">
            <v>ml</v>
          </cell>
          <cell r="I1577" t="str">
            <v>Mindray</v>
          </cell>
          <cell r="J1577" t="str">
            <v>Trung quốc</v>
          </cell>
          <cell r="K1577" t="str">
            <v>Thùng/20 lít</v>
          </cell>
          <cell r="L1577" t="str">
            <v>Công Ty Cổ Phần Thiết Bị Y Tế Bách Việt</v>
          </cell>
          <cell r="M1577">
            <v>116</v>
          </cell>
          <cell r="N1577">
            <v>500000</v>
          </cell>
          <cell r="O1577">
            <v>58000000</v>
          </cell>
          <cell r="P1577">
            <v>5</v>
          </cell>
          <cell r="Q1577" t="str">
            <v>304/QĐ-SYT</v>
          </cell>
        </row>
        <row r="1578">
          <cell r="C1578">
            <v>1656</v>
          </cell>
          <cell r="D1578" t="str">
            <v>HC1656</v>
          </cell>
          <cell r="E1578" t="str">
            <v>Máy phân tích huyết học tự động Mindray BC-5300</v>
          </cell>
          <cell r="F1578" t="str">
            <v>LBA Lyse</v>
          </cell>
          <cell r="G1578" t="str">
            <v>LBA lyse</v>
          </cell>
          <cell r="H1578" t="str">
            <v>ml</v>
          </cell>
          <cell r="I1578" t="str">
            <v>Mindray</v>
          </cell>
          <cell r="J1578" t="str">
            <v>Trung quốc</v>
          </cell>
          <cell r="K1578" t="str">
            <v>Bình/ 1L</v>
          </cell>
          <cell r="L1578" t="str">
            <v>Công Ty Cổ Phần Thiết Bị Y Tế Bách Việt</v>
          </cell>
          <cell r="M1578">
            <v>1360</v>
          </cell>
          <cell r="N1578">
            <v>1000</v>
          </cell>
          <cell r="O1578">
            <v>1360000</v>
          </cell>
          <cell r="P1578">
            <v>5</v>
          </cell>
          <cell r="Q1578" t="str">
            <v>304/QĐ-SYT</v>
          </cell>
        </row>
        <row r="1579">
          <cell r="C1579">
            <v>1657</v>
          </cell>
          <cell r="D1579" t="str">
            <v>HC1657</v>
          </cell>
          <cell r="E1579" t="str">
            <v>Máy phân tích huyết học tự động Mindray BC-5300</v>
          </cell>
          <cell r="F1579" t="str">
            <v>LEO Lyse (I)</v>
          </cell>
          <cell r="G1579" t="str">
            <v>M-53LEO(I) lyse Bình / 01 lít</v>
          </cell>
          <cell r="H1579" t="str">
            <v>ml</v>
          </cell>
          <cell r="I1579" t="str">
            <v>Mindray</v>
          </cell>
          <cell r="J1579" t="str">
            <v>Trung Quốc</v>
          </cell>
          <cell r="K1579" t="str">
            <v>Bình/ 1L</v>
          </cell>
          <cell r="L1579" t="str">
            <v>Công Ty Cổ Phần Thiết Bị Y Tế Bách Việt</v>
          </cell>
          <cell r="M1579">
            <v>2927</v>
          </cell>
          <cell r="N1579">
            <v>20000</v>
          </cell>
          <cell r="O1579">
            <v>58540000</v>
          </cell>
          <cell r="P1579">
            <v>5</v>
          </cell>
          <cell r="Q1579" t="str">
            <v>304/QĐ-SYT</v>
          </cell>
        </row>
        <row r="1580">
          <cell r="C1580">
            <v>1658</v>
          </cell>
          <cell r="D1580" t="str">
            <v>HC1658</v>
          </cell>
          <cell r="E1580" t="str">
            <v>Máy phân tích huyết học tự động Mindray BC-5300</v>
          </cell>
          <cell r="F1580" t="str">
            <v>LEO Lyse (II)</v>
          </cell>
          <cell r="G1580" t="str">
            <v>M-53LEO(II) lyse Chai / 200 ml</v>
          </cell>
          <cell r="H1580" t="str">
            <v>ml</v>
          </cell>
          <cell r="I1580" t="str">
            <v>Mindray</v>
          </cell>
          <cell r="J1580" t="str">
            <v>Trung quốc</v>
          </cell>
          <cell r="K1580" t="str">
            <v>Chai / 200 ml</v>
          </cell>
          <cell r="L1580" t="str">
            <v>Công Ty Cổ Phần Thiết Bị Y Tế Bách Việt</v>
          </cell>
          <cell r="M1580">
            <v>13084</v>
          </cell>
          <cell r="N1580">
            <v>4000</v>
          </cell>
          <cell r="O1580">
            <v>52336000</v>
          </cell>
          <cell r="P1580">
            <v>5</v>
          </cell>
          <cell r="Q1580" t="str">
            <v>304/QĐ-SYT</v>
          </cell>
        </row>
        <row r="1581">
          <cell r="C1581">
            <v>1659</v>
          </cell>
          <cell r="D1581" t="str">
            <v>HC1659</v>
          </cell>
          <cell r="E1581" t="str">
            <v>Máy phân tích huyết học tự động Mindray BC-5300</v>
          </cell>
          <cell r="F1581" t="str">
            <v>LH Lyse</v>
          </cell>
          <cell r="G1581" t="str">
            <v>LH Lyse Chai / 500 ml</v>
          </cell>
          <cell r="H1581" t="str">
            <v>ml</v>
          </cell>
          <cell r="I1581" t="str">
            <v>Mindray</v>
          </cell>
          <cell r="J1581" t="str">
            <v>Trung quốc</v>
          </cell>
          <cell r="K1581" t="str">
            <v>Chai/500ml</v>
          </cell>
          <cell r="L1581" t="str">
            <v>Công Ty Cổ Phần Thiết Bị Y Tế Bách Việt</v>
          </cell>
          <cell r="M1581">
            <v>4994</v>
          </cell>
          <cell r="N1581">
            <v>6000</v>
          </cell>
          <cell r="O1581">
            <v>29964000</v>
          </cell>
          <cell r="P1581">
            <v>5</v>
          </cell>
          <cell r="Q1581" t="str">
            <v>304/QĐ-SYT</v>
          </cell>
        </row>
        <row r="1582">
          <cell r="C1582">
            <v>1660</v>
          </cell>
          <cell r="D1582" t="str">
            <v>HC1660</v>
          </cell>
          <cell r="E1582" t="str">
            <v>Máy phân tích huyết học tự động Mindray BC-5300</v>
          </cell>
          <cell r="F1582" t="str">
            <v>Máu chuẩn máy BC-5300</v>
          </cell>
          <cell r="G1582" t="str">
            <v>Máu chuẩn máy BC-5300</v>
          </cell>
          <cell r="H1582" t="str">
            <v>ml</v>
          </cell>
          <cell r="I1582" t="str">
            <v>Mindray</v>
          </cell>
          <cell r="J1582" t="str">
            <v>Trung quốc</v>
          </cell>
          <cell r="K1582" t="str">
            <v>Hộp/3x3ml</v>
          </cell>
          <cell r="L1582" t="str">
            <v>Công Ty Cổ Phần Thiết Bị Y Tế Bách Việt</v>
          </cell>
          <cell r="M1582">
            <v>723889</v>
          </cell>
          <cell r="N1582">
            <v>108</v>
          </cell>
          <cell r="O1582">
            <v>78180012</v>
          </cell>
          <cell r="P1582">
            <v>5</v>
          </cell>
          <cell r="Q1582" t="str">
            <v>304/QĐ-SYT</v>
          </cell>
        </row>
        <row r="1583">
          <cell r="C1583">
            <v>1661</v>
          </cell>
          <cell r="D1583" t="str">
            <v>HC1661</v>
          </cell>
          <cell r="E1583" t="str">
            <v>Máy phân tích huyết học tự động Mindray BC-5300</v>
          </cell>
          <cell r="F1583" t="str">
            <v>Probe Cleanser</v>
          </cell>
          <cell r="G1583" t="str">
            <v>Probe Cleanser</v>
          </cell>
          <cell r="H1583" t="str">
            <v>ml</v>
          </cell>
          <cell r="I1583" t="str">
            <v>Mindray</v>
          </cell>
          <cell r="J1583" t="str">
            <v>Trung quốc</v>
          </cell>
          <cell r="K1583" t="str">
            <v>Lọ/50ml</v>
          </cell>
          <cell r="L1583" t="str">
            <v>Công Ty Cổ Phần Thiết Bị Y Tế Bách Việt</v>
          </cell>
          <cell r="M1583">
            <v>14334</v>
          </cell>
          <cell r="N1583">
            <v>50</v>
          </cell>
          <cell r="O1583">
            <v>716700</v>
          </cell>
          <cell r="P1583">
            <v>5</v>
          </cell>
          <cell r="Q1583" t="str">
            <v>304/QĐ-SYT</v>
          </cell>
        </row>
        <row r="1584">
          <cell r="C1584">
            <v>1662</v>
          </cell>
          <cell r="D1584" t="str">
            <v>HC1662</v>
          </cell>
          <cell r="E1584" t="str">
            <v>Máy phân tích khí máu- điện giải- Lactat-Glucose cầm tay EPOC</v>
          </cell>
          <cell r="F1584" t="str">
            <v>Thẻ xét nghiệm dùng để đo định lượng khí máu, các chất điện giải và chuyển hóa bao gồm: Thẻ xét nghiệm dùng để đo định lượng khí máu, các chất điện giải và chuyển hóa bao gồm: 
- pH, pCO2, pO2 , Na+, K+, Ca++, Hematocrit (Hct), Creatinine và Chloride, Lactat, Glucose
- HCO3- , Tổng carbon dioxide (cTCO2), Base excess (BE), cSO2 bão hòa oxy, Hemoglobin (cHgb).</v>
          </cell>
          <cell r="G1584" t="str">
            <v>Epoc BGEM Test Card</v>
          </cell>
          <cell r="H1584" t="str">
            <v>Test</v>
          </cell>
          <cell r="I1584" t="str">
            <v>Epocal, InC</v>
          </cell>
          <cell r="J1584" t="str">
            <v>Canada</v>
          </cell>
          <cell r="K1584" t="str">
            <v>Hộp 50 test</v>
          </cell>
          <cell r="L1584" t="str">
            <v>Công Ty Cổ Phần Y Tế Đức Minh</v>
          </cell>
          <cell r="M1584">
            <v>199000</v>
          </cell>
          <cell r="N1584">
            <v>4100</v>
          </cell>
          <cell r="O1584">
            <v>815900000</v>
          </cell>
          <cell r="P1584">
            <v>21</v>
          </cell>
          <cell r="Q1584" t="str">
            <v>304/QĐ-SYT</v>
          </cell>
        </row>
        <row r="1585">
          <cell r="C1585">
            <v>1663</v>
          </cell>
          <cell r="D1585" t="str">
            <v>HC1663</v>
          </cell>
          <cell r="E1585" t="str">
            <v>Máy phân tích miễn dịch tự động Diasorin Liaison xl</v>
          </cell>
          <cell r="F1585" t="str">
            <v>Bộ kit bảo dưỡng máy</v>
          </cell>
          <cell r="G1585" t="str">
            <v>LIAISON Cleaning Kit</v>
          </cell>
          <cell r="H1585" t="str">
            <v xml:space="preserve">Hộp
</v>
          </cell>
          <cell r="I1585" t="str">
            <v>Diasorin</v>
          </cell>
          <cell r="J1585" t="str">
            <v>Italy</v>
          </cell>
          <cell r="K1585" t="str">
            <v>10(clean)+2(pump) session</v>
          </cell>
          <cell r="L1585" t="str">
            <v>Công Ty Tnhh Thiết Bị Duy Minh</v>
          </cell>
          <cell r="M1585">
            <v>3483270</v>
          </cell>
          <cell r="N1585">
            <v>15</v>
          </cell>
          <cell r="O1585">
            <v>52249050</v>
          </cell>
          <cell r="P1585">
            <v>22</v>
          </cell>
          <cell r="Q1585" t="str">
            <v>304/QĐ-SYT</v>
          </cell>
        </row>
        <row r="1586">
          <cell r="C1586">
            <v>1664</v>
          </cell>
          <cell r="D1586" t="str">
            <v>HC1664</v>
          </cell>
          <cell r="E1586" t="str">
            <v>Máy phân tích miễn dịch tự động Diasorin Liaison xl</v>
          </cell>
          <cell r="F1586" t="str">
            <v>Chất chuẩn kiểm chứng hóa chất bán định lượng kháng thể IgG kháng Chlamydia Trachomatis</v>
          </cell>
          <cell r="G1586" t="str">
            <v>LIAISON Control Chlamydia Trachomatis IgG</v>
          </cell>
          <cell r="H1586" t="str">
            <v xml:space="preserve">mL
</v>
          </cell>
          <cell r="I1586" t="str">
            <v>Diasorin</v>
          </cell>
          <cell r="J1586" t="str">
            <v>Italy</v>
          </cell>
          <cell r="K1586" t="str">
            <v>2 x 0.8 ml + 2 x 0.8 ml</v>
          </cell>
          <cell r="L1586" t="str">
            <v>Công Ty Tnhh Thiết Bị Duy Minh</v>
          </cell>
          <cell r="M1586">
            <v>1110585</v>
          </cell>
          <cell r="N1586">
            <v>19</v>
          </cell>
          <cell r="O1586">
            <v>21101115</v>
          </cell>
          <cell r="P1586">
            <v>22</v>
          </cell>
          <cell r="Q1586" t="str">
            <v>304/QĐ-SYT</v>
          </cell>
        </row>
        <row r="1587">
          <cell r="C1587">
            <v>1665</v>
          </cell>
          <cell r="D1587" t="str">
            <v>HC1665</v>
          </cell>
          <cell r="E1587" t="str">
            <v>Máy phân tích miễn dịch tự động Diasorin Liaison xl</v>
          </cell>
          <cell r="F1587" t="str">
            <v>Chất chuẩn kiểm chứng hóa chất định lượng kháng thể IgA kháng Chlamydia Trachomatis</v>
          </cell>
          <cell r="G1587" t="str">
            <v>LIAISON Control Chlamydia Trachomatis IgA</v>
          </cell>
          <cell r="H1587" t="str">
            <v xml:space="preserve">mL
</v>
          </cell>
          <cell r="I1587" t="str">
            <v>Diasorin</v>
          </cell>
          <cell r="J1587" t="str">
            <v>Italy</v>
          </cell>
          <cell r="K1587" t="str">
            <v>2 x 0.8 ml + 2 x 0.8 ml</v>
          </cell>
          <cell r="L1587" t="str">
            <v>Công Ty Tnhh Thiết Bị Duy Minh</v>
          </cell>
          <cell r="M1587">
            <v>1110585</v>
          </cell>
          <cell r="N1587">
            <v>19</v>
          </cell>
          <cell r="O1587">
            <v>21101115</v>
          </cell>
          <cell r="P1587">
            <v>22</v>
          </cell>
          <cell r="Q1587" t="str">
            <v>304/QĐ-SYT</v>
          </cell>
        </row>
        <row r="1588">
          <cell r="C1588">
            <v>1666</v>
          </cell>
          <cell r="D1588" t="str">
            <v>HC1666</v>
          </cell>
          <cell r="E1588" t="str">
            <v>Máy phân tích miễn dịch tự động Diasorin Liaison xl</v>
          </cell>
          <cell r="F1588" t="str">
            <v>Chất chuẩn kiểm chứng hóa chất định lượng kháng thể IgG đặc hiệu với hCMV</v>
          </cell>
          <cell r="G1588" t="str">
            <v>LIAISON Control CMV IgG II</v>
          </cell>
          <cell r="H1588" t="str">
            <v xml:space="preserve">mL
</v>
          </cell>
          <cell r="I1588" t="str">
            <v>Diasorin</v>
          </cell>
          <cell r="J1588" t="str">
            <v>Italy</v>
          </cell>
          <cell r="K1588" t="str">
            <v xml:space="preserve">2 x 0.9 ml + 2 x 0.9 ml </v>
          </cell>
          <cell r="L1588" t="str">
            <v>Công Ty Tnhh Thiết Bị Duy Minh</v>
          </cell>
          <cell r="M1588">
            <v>1238580</v>
          </cell>
          <cell r="N1588">
            <v>43</v>
          </cell>
          <cell r="O1588">
            <v>53258940</v>
          </cell>
          <cell r="P1588">
            <v>22</v>
          </cell>
          <cell r="Q1588" t="str">
            <v>304/QĐ-SYT</v>
          </cell>
        </row>
        <row r="1589">
          <cell r="C1589">
            <v>1667</v>
          </cell>
          <cell r="D1589" t="str">
            <v>HC1667</v>
          </cell>
          <cell r="E1589" t="str">
            <v>Máy phân tích miễn dịch tự động Diasorin Liaison xl</v>
          </cell>
          <cell r="F1589" t="str">
            <v>Chất chuẩn kiểm chứng hóa chất định lượng kháng thể IgG đặc hiệu với Toxoplasma gondii</v>
          </cell>
          <cell r="G1589" t="str">
            <v>LIAISON Control Toxo IgG II</v>
          </cell>
          <cell r="H1589" t="str">
            <v xml:space="preserve">mL
</v>
          </cell>
          <cell r="I1589" t="str">
            <v>Diasorin</v>
          </cell>
          <cell r="J1589" t="str">
            <v>Italy</v>
          </cell>
          <cell r="K1589" t="str">
            <v xml:space="preserve"> 2 x 0.6 ml + 2 x 0.6 ml </v>
          </cell>
          <cell r="L1589" t="str">
            <v>Công Ty Tnhh Thiết Bị Duy Minh</v>
          </cell>
          <cell r="M1589">
            <v>1857870</v>
          </cell>
          <cell r="N1589">
            <v>29</v>
          </cell>
          <cell r="O1589">
            <v>53878230</v>
          </cell>
          <cell r="P1589">
            <v>22</v>
          </cell>
          <cell r="Q1589" t="str">
            <v>304/QĐ-SYT</v>
          </cell>
        </row>
        <row r="1590">
          <cell r="C1590">
            <v>1668</v>
          </cell>
          <cell r="D1590" t="str">
            <v>HC1668</v>
          </cell>
          <cell r="E1590" t="str">
            <v>Máy phân tích miễn dịch tự động Diasorin Liaison xl</v>
          </cell>
          <cell r="F1590" t="str">
            <v>Chất chuẩn kiểm chứng hóa chất định lượng kháng thể IgM đặc hiệu với hCMV</v>
          </cell>
          <cell r="G1590" t="str">
            <v>LIAISON Control CMV IgM II</v>
          </cell>
          <cell r="H1590" t="str">
            <v xml:space="preserve">mL
</v>
          </cell>
          <cell r="I1590" t="str">
            <v>Diasorin</v>
          </cell>
          <cell r="J1590" t="str">
            <v>Italy</v>
          </cell>
          <cell r="K1590" t="str">
            <v>2 x 0.8 ml + 2 x 0.8 ml</v>
          </cell>
          <cell r="L1590" t="str">
            <v>Công Ty Tnhh Thiết Bị Duy Minh</v>
          </cell>
          <cell r="M1590">
            <v>1393350</v>
          </cell>
          <cell r="N1590">
            <v>38</v>
          </cell>
          <cell r="O1590">
            <v>52947300</v>
          </cell>
          <cell r="P1590">
            <v>22</v>
          </cell>
          <cell r="Q1590" t="str">
            <v>304/QĐ-SYT</v>
          </cell>
        </row>
        <row r="1591">
          <cell r="C1591">
            <v>1669</v>
          </cell>
          <cell r="D1591" t="str">
            <v>HC1669</v>
          </cell>
          <cell r="E1591" t="str">
            <v>Máy phân tích miễn dịch tự động Diasorin Liaison xl</v>
          </cell>
          <cell r="F1591" t="str">
            <v>Chất chuẩn kiểm chứng hóa chất định lượng kháng thể IgM đặc hiệu với Toxoplasma gondii</v>
          </cell>
          <cell r="G1591" t="str">
            <v>LIAISON Control Toxo IgM</v>
          </cell>
          <cell r="H1591" t="str">
            <v xml:space="preserve">mL
</v>
          </cell>
          <cell r="I1591" t="str">
            <v>Diasorin</v>
          </cell>
          <cell r="J1591" t="str">
            <v>Italy</v>
          </cell>
          <cell r="K1591" t="str">
            <v xml:space="preserve">2 x 0.7 ml + 2 x 0.7 ml </v>
          </cell>
          <cell r="L1591" t="str">
            <v>Công Ty Tnhh Thiết Bị Duy Minh</v>
          </cell>
          <cell r="M1591">
            <v>1592430</v>
          </cell>
          <cell r="N1591">
            <v>34</v>
          </cell>
          <cell r="O1591">
            <v>54142620</v>
          </cell>
          <cell r="P1591">
            <v>22</v>
          </cell>
          <cell r="Q1591" t="str">
            <v>304/QĐ-SYT</v>
          </cell>
        </row>
        <row r="1592">
          <cell r="C1592">
            <v>1670</v>
          </cell>
          <cell r="D1592" t="str">
            <v>HC1670</v>
          </cell>
          <cell r="E1592" t="str">
            <v>Máy phân tích miễn dịch tự động Diasorin Liaison xl</v>
          </cell>
          <cell r="F1592" t="str">
            <v>Chất chuẩn kiểm chứng hóa chất định lượng protein S-100B</v>
          </cell>
          <cell r="G1592" t="str">
            <v>LIAISON Control S100</v>
          </cell>
          <cell r="H1592" t="str">
            <v xml:space="preserve">mL
</v>
          </cell>
          <cell r="I1592" t="str">
            <v>Diasorin</v>
          </cell>
          <cell r="J1592" t="str">
            <v>Italy</v>
          </cell>
          <cell r="K1592" t="str">
            <v>2 x 1.0 ml + 2 x 1.0 ml</v>
          </cell>
          <cell r="L1592" t="str">
            <v>Công Ty Tnhh Thiết Bị Duy Minh</v>
          </cell>
          <cell r="M1592">
            <v>4390575</v>
          </cell>
          <cell r="N1592">
            <v>8</v>
          </cell>
          <cell r="O1592">
            <v>35124600</v>
          </cell>
          <cell r="P1592">
            <v>22</v>
          </cell>
          <cell r="Q1592" t="str">
            <v>304/QĐ-SYT</v>
          </cell>
        </row>
        <row r="1593">
          <cell r="C1593">
            <v>1671</v>
          </cell>
          <cell r="D1593" t="str">
            <v>HC1671</v>
          </cell>
          <cell r="E1593" t="str">
            <v>Máy phân tích miễn dịch tự động Diasorin Liaison xl</v>
          </cell>
          <cell r="F1593" t="str">
            <v>Chất chuẩn kiểm chứng hóa chất định lượng tuyến giáp mức 1</v>
          </cell>
          <cell r="G1593" t="str">
            <v>LIAISON Control Thyroid 1</v>
          </cell>
          <cell r="H1593" t="str">
            <v xml:space="preserve">mL
</v>
          </cell>
          <cell r="I1593" t="str">
            <v>Diasorin</v>
          </cell>
          <cell r="J1593" t="str">
            <v>Germany</v>
          </cell>
          <cell r="K1593" t="str">
            <v>Hộp/ 4 x 5.0 ml</v>
          </cell>
          <cell r="L1593" t="str">
            <v>Công Ty Tnhh Thiết Bị Duy Minh</v>
          </cell>
          <cell r="M1593">
            <v>222915</v>
          </cell>
          <cell r="N1593">
            <v>80</v>
          </cell>
          <cell r="O1593">
            <v>17833200</v>
          </cell>
          <cell r="P1593">
            <v>22</v>
          </cell>
          <cell r="Q1593" t="str">
            <v>304/QĐ-SYT</v>
          </cell>
        </row>
        <row r="1594">
          <cell r="C1594">
            <v>1672</v>
          </cell>
          <cell r="D1594" t="str">
            <v>HC1672</v>
          </cell>
          <cell r="E1594" t="str">
            <v>Máy phân tích miễn dịch tự động Diasorin Liaison xl</v>
          </cell>
          <cell r="F1594" t="str">
            <v>Chất chuẩn kiểm chứng hóa chất định lượng tuyến giáp mức 2</v>
          </cell>
          <cell r="G1594" t="str">
            <v>LIAISON Control Thyroid 2</v>
          </cell>
          <cell r="H1594" t="str">
            <v xml:space="preserve">mL
</v>
          </cell>
          <cell r="I1594" t="str">
            <v>Diasorin</v>
          </cell>
          <cell r="J1594" t="str">
            <v>Germany</v>
          </cell>
          <cell r="K1594" t="str">
            <v>Hộp/ 4 x 5.0 ml</v>
          </cell>
          <cell r="L1594" t="str">
            <v>Công Ty Tnhh Thiết Bị Duy Minh</v>
          </cell>
          <cell r="M1594">
            <v>222915</v>
          </cell>
          <cell r="N1594">
            <v>80</v>
          </cell>
          <cell r="O1594">
            <v>17833200</v>
          </cell>
          <cell r="P1594">
            <v>22</v>
          </cell>
          <cell r="Q1594" t="str">
            <v>304/QĐ-SYT</v>
          </cell>
        </row>
        <row r="1595">
          <cell r="C1595">
            <v>1673</v>
          </cell>
          <cell r="D1595" t="str">
            <v>HC1673</v>
          </cell>
          <cell r="E1595" t="str">
            <v>Máy phân tích miễn dịch tự động Diasorin Liaison xl</v>
          </cell>
          <cell r="F1595" t="str">
            <v>Chất chuẩn kiểm chứng hóa chất định lượng tuyến giáp mức 3</v>
          </cell>
          <cell r="G1595" t="str">
            <v>LIAISON Control Thyroid 3</v>
          </cell>
          <cell r="H1595" t="str">
            <v xml:space="preserve">mL
</v>
          </cell>
          <cell r="I1595" t="str">
            <v>Diasorin</v>
          </cell>
          <cell r="J1595" t="str">
            <v>Germany</v>
          </cell>
          <cell r="K1595" t="str">
            <v>Hộp/ 4 x 5.0 ml</v>
          </cell>
          <cell r="L1595" t="str">
            <v>Công Ty Tnhh Thiết Bị Duy Minh</v>
          </cell>
          <cell r="M1595">
            <v>222915</v>
          </cell>
          <cell r="N1595">
            <v>80</v>
          </cell>
          <cell r="O1595">
            <v>17833200</v>
          </cell>
          <cell r="P1595">
            <v>22</v>
          </cell>
          <cell r="Q1595" t="str">
            <v>304/QĐ-SYT</v>
          </cell>
        </row>
        <row r="1596">
          <cell r="C1596">
            <v>1674</v>
          </cell>
          <cell r="D1596" t="str">
            <v>HC1674</v>
          </cell>
          <cell r="E1596" t="str">
            <v>Máy phân tích miễn dịch tự động Diasorin Liaison xl</v>
          </cell>
          <cell r="F1596" t="str">
            <v>Chất kiểm chuẩn cho các xét nghiệm chỉ tố ung thư: CFSA, AFP, CA 153, CA 125, CA 199, HCG, B2 Microglobulin, Ferritin</v>
          </cell>
          <cell r="G1596" t="str">
            <v>LIAISON Multi-Control Tumours Markers</v>
          </cell>
          <cell r="H1596" t="str">
            <v xml:space="preserve">mL
</v>
          </cell>
          <cell r="I1596" t="str">
            <v>Diasorin</v>
          </cell>
          <cell r="J1596" t="str">
            <v>Germany</v>
          </cell>
          <cell r="K1596" t="str">
            <v>2x3ml+2x3ml</v>
          </cell>
          <cell r="L1596" t="str">
            <v>Công Ty Tnhh Thiết Bị Duy Minh</v>
          </cell>
          <cell r="M1596">
            <v>926100</v>
          </cell>
          <cell r="N1596">
            <v>84</v>
          </cell>
          <cell r="O1596">
            <v>77792400</v>
          </cell>
          <cell r="P1596">
            <v>22</v>
          </cell>
          <cell r="Q1596" t="str">
            <v>304/QĐ-SYT</v>
          </cell>
        </row>
        <row r="1597">
          <cell r="C1597">
            <v>1675</v>
          </cell>
          <cell r="D1597" t="str">
            <v>HC1675</v>
          </cell>
          <cell r="E1597" t="str">
            <v>Máy phân tích miễn dịch tự động Diasorin Liaison xl</v>
          </cell>
          <cell r="F1597" t="str">
            <v>Chất kiểm chuẩn cho xét nghiệm anti-HBc</v>
          </cell>
          <cell r="G1597" t="str">
            <v>LIAISON Control anti-HBc</v>
          </cell>
          <cell r="H1597" t="str">
            <v xml:space="preserve">mL
</v>
          </cell>
          <cell r="I1597" t="str">
            <v>Diasorin</v>
          </cell>
          <cell r="J1597" t="str">
            <v>Italy</v>
          </cell>
          <cell r="K1597" t="str">
            <v>2x4ml+2x1,8ml</v>
          </cell>
          <cell r="L1597" t="str">
            <v>Công Ty Tnhh Thiết Bị Duy Minh</v>
          </cell>
          <cell r="M1597">
            <v>384405</v>
          </cell>
          <cell r="N1597">
            <v>70</v>
          </cell>
          <cell r="O1597">
            <v>26908350</v>
          </cell>
          <cell r="P1597">
            <v>22</v>
          </cell>
          <cell r="Q1597" t="str">
            <v>304/QĐ-SYT</v>
          </cell>
        </row>
        <row r="1598">
          <cell r="C1598">
            <v>1676</v>
          </cell>
          <cell r="D1598" t="str">
            <v>HC1676</v>
          </cell>
          <cell r="E1598" t="str">
            <v>Máy phân tích miễn dịch tự động Diasorin Liaison xl</v>
          </cell>
          <cell r="F1598" t="str">
            <v>Chất kiểm chuẩn cho xét nghiệm anti-HBs II/anti-HBs plus II</v>
          </cell>
          <cell r="G1598" t="str">
            <v>LIAISON XL Murex Control anti-HBs</v>
          </cell>
          <cell r="H1598" t="str">
            <v xml:space="preserve">mL
</v>
          </cell>
          <cell r="I1598" t="str">
            <v>Diasorin</v>
          </cell>
          <cell r="J1598" t="str">
            <v>Italy</v>
          </cell>
          <cell r="K1598" t="str">
            <v>2x2,5ml+2x2,5ml</v>
          </cell>
          <cell r="L1598" t="str">
            <v>Công Ty Tnhh Thiết Bị Duy Minh</v>
          </cell>
          <cell r="M1598">
            <v>445935</v>
          </cell>
          <cell r="N1598">
            <v>5</v>
          </cell>
          <cell r="O1598">
            <v>2229675</v>
          </cell>
          <cell r="P1598">
            <v>22</v>
          </cell>
          <cell r="Q1598" t="str">
            <v>304/QĐ-SYT</v>
          </cell>
        </row>
        <row r="1599">
          <cell r="C1599">
            <v>1677</v>
          </cell>
          <cell r="D1599" t="str">
            <v>HC1677</v>
          </cell>
          <cell r="E1599" t="str">
            <v>Máy phân tích miễn dịch tự động Diasorin Liaison xl</v>
          </cell>
          <cell r="F1599" t="str">
            <v>Chất kiểm chuẩn cho xét nghiệm anti-HBs II/anti-HBs plus II (3)</v>
          </cell>
          <cell r="G1599" t="str">
            <v>LIAISON XL Murex Control anti-HBs</v>
          </cell>
          <cell r="H1599" t="str">
            <v xml:space="preserve">mL
</v>
          </cell>
          <cell r="I1599" t="str">
            <v>Diasorin</v>
          </cell>
          <cell r="J1599" t="str">
            <v>Italy</v>
          </cell>
          <cell r="K1599" t="str">
            <v>2x2,5ml+2x2,5ml</v>
          </cell>
          <cell r="L1599" t="str">
            <v>Công Ty Tnhh Thiết Bị Duy Minh</v>
          </cell>
          <cell r="M1599">
            <v>445935</v>
          </cell>
          <cell r="N1599">
            <v>85</v>
          </cell>
          <cell r="O1599">
            <v>37904475</v>
          </cell>
          <cell r="P1599">
            <v>22</v>
          </cell>
          <cell r="Q1599" t="str">
            <v>304/QĐ-SYT</v>
          </cell>
        </row>
        <row r="1600">
          <cell r="C1600">
            <v>1678</v>
          </cell>
          <cell r="D1600" t="str">
            <v>HC1678</v>
          </cell>
          <cell r="E1600" t="str">
            <v>Máy phân tích miễn dịch tự động Diasorin Liaison xl</v>
          </cell>
          <cell r="F1600" t="str">
            <v>Chất kiểm chuẩn cho xét nghiệm Calcitonin II gen</v>
          </cell>
          <cell r="G1600" t="str">
            <v>LIAISON Calcitonin II-Gen Control Set</v>
          </cell>
          <cell r="H1600" t="str">
            <v xml:space="preserve">mL
</v>
          </cell>
          <cell r="I1600" t="str">
            <v>Diasorin</v>
          </cell>
          <cell r="J1600" t="str">
            <v>USA</v>
          </cell>
          <cell r="K1600" t="str">
            <v>4x2ml+4x2ml</v>
          </cell>
          <cell r="L1600" t="str">
            <v>Công Ty Tnhh Thiết Bị Duy Minh</v>
          </cell>
          <cell r="M1600">
            <v>280350</v>
          </cell>
          <cell r="N1600">
            <v>24</v>
          </cell>
          <cell r="O1600">
            <v>6728400</v>
          </cell>
          <cell r="P1600">
            <v>22</v>
          </cell>
          <cell r="Q1600" t="str">
            <v>304/QĐ-SYT</v>
          </cell>
        </row>
        <row r="1601">
          <cell r="C1601">
            <v>1679</v>
          </cell>
          <cell r="D1601" t="str">
            <v>HC1679</v>
          </cell>
          <cell r="E1601" t="str">
            <v>Máy phân tích miễn dịch tự động Diasorin Liaison xl</v>
          </cell>
          <cell r="F1601" t="str">
            <v>Chất kiểm chuẩn cho xét nghiệm Cardiolipin IgG</v>
          </cell>
          <cell r="G1601" t="str">
            <v>LIAISON Control Cardiolipin IgG</v>
          </cell>
          <cell r="H1601" t="str">
            <v xml:space="preserve">mL
</v>
          </cell>
          <cell r="I1601" t="str">
            <v>Diasorin</v>
          </cell>
          <cell r="J1601" t="str">
            <v>Italy</v>
          </cell>
          <cell r="K1601" t="str">
            <v>2x2,8ml+2x2,8ml</v>
          </cell>
          <cell r="L1601" t="str">
            <v>Công Ty Tnhh Thiết Bị Duy Minh</v>
          </cell>
          <cell r="M1601">
            <v>372120</v>
          </cell>
          <cell r="N1601">
            <v>34</v>
          </cell>
          <cell r="O1601">
            <v>12652080</v>
          </cell>
          <cell r="P1601">
            <v>22</v>
          </cell>
          <cell r="Q1601" t="str">
            <v>304/QĐ-SYT</v>
          </cell>
        </row>
        <row r="1602">
          <cell r="C1602">
            <v>1680</v>
          </cell>
          <cell r="D1602" t="str">
            <v>HC1680</v>
          </cell>
          <cell r="E1602" t="str">
            <v>Máy phân tích miễn dịch tự động Diasorin Liaison xl</v>
          </cell>
          <cell r="F1602" t="str">
            <v>Chất kiểm chuẩn cho xét nghiệm Cardiolipin IgM</v>
          </cell>
          <cell r="G1602" t="str">
            <v>LIAISON Control Cardiolipin IgM</v>
          </cell>
          <cell r="H1602" t="str">
            <v xml:space="preserve">mL
</v>
          </cell>
          <cell r="I1602" t="str">
            <v>Diasorin</v>
          </cell>
          <cell r="J1602" t="str">
            <v>Italy</v>
          </cell>
          <cell r="K1602" t="str">
            <v>2x0,65ml+2x0,65ml</v>
          </cell>
          <cell r="L1602" t="str">
            <v>Công Ty Tnhh Thiết Bị Duy Minh</v>
          </cell>
          <cell r="M1602">
            <v>1603035</v>
          </cell>
          <cell r="N1602">
            <v>8</v>
          </cell>
          <cell r="O1602">
            <v>12824280</v>
          </cell>
          <cell r="P1602">
            <v>22</v>
          </cell>
          <cell r="Q1602" t="str">
            <v>304/QĐ-SYT</v>
          </cell>
        </row>
        <row r="1603">
          <cell r="C1603">
            <v>1681</v>
          </cell>
          <cell r="D1603" t="str">
            <v>HC1681</v>
          </cell>
          <cell r="E1603" t="str">
            <v>Máy phân tích miễn dịch tự động Diasorin Liaison xl</v>
          </cell>
          <cell r="F1603" t="str">
            <v>Chất kiểm chuẩn cho xét nghiệm định lượng kháng thể tự miễn chống lại quá trình tạo chuỗi kép DNA (dsDNA)</v>
          </cell>
          <cell r="G1603" t="str">
            <v>LIAISON Control dsDNA</v>
          </cell>
          <cell r="H1603" t="str">
            <v xml:space="preserve">mL
</v>
          </cell>
          <cell r="I1603" t="str">
            <v>Diasorin</v>
          </cell>
          <cell r="J1603" t="str">
            <v>Italy</v>
          </cell>
          <cell r="K1603" t="str">
            <v>2x0,9ml+2x0,9ml</v>
          </cell>
          <cell r="L1603" t="str">
            <v>Công Ty Tnhh Thiết Bị Duy Minh</v>
          </cell>
          <cell r="M1603">
            <v>1157730</v>
          </cell>
          <cell r="N1603">
            <v>43</v>
          </cell>
          <cell r="O1603">
            <v>49782390</v>
          </cell>
          <cell r="P1603">
            <v>22</v>
          </cell>
          <cell r="Q1603" t="str">
            <v>304/QĐ-SYT</v>
          </cell>
        </row>
        <row r="1604">
          <cell r="C1604">
            <v>1682</v>
          </cell>
          <cell r="D1604" t="str">
            <v>HC1682</v>
          </cell>
          <cell r="E1604" t="str">
            <v>Máy phân tích miễn dịch tự động Diasorin Liaison xl</v>
          </cell>
          <cell r="F1604" t="str">
            <v>Chất kiểm chuẩn cho xét nghiệm định tính kháng thể tự miễn kháng nhân tế bào ANA (Antinuclear antigen)</v>
          </cell>
          <cell r="G1604" t="str">
            <v>LIAISON Control ANA Screen</v>
          </cell>
          <cell r="H1604" t="str">
            <v xml:space="preserve">mL
</v>
          </cell>
          <cell r="I1604" t="str">
            <v>Diasorin</v>
          </cell>
          <cell r="J1604" t="str">
            <v>Italy</v>
          </cell>
          <cell r="K1604" t="str">
            <v>2x0,9ml+2x0,9ml</v>
          </cell>
          <cell r="L1604" t="str">
            <v>Công Ty Tnhh Thiết Bị Duy Minh</v>
          </cell>
          <cell r="M1604">
            <v>1157730</v>
          </cell>
          <cell r="N1604">
            <v>43</v>
          </cell>
          <cell r="O1604">
            <v>49782390</v>
          </cell>
          <cell r="P1604">
            <v>22</v>
          </cell>
          <cell r="Q1604" t="str">
            <v>304/QĐ-SYT</v>
          </cell>
        </row>
        <row r="1605">
          <cell r="C1605">
            <v>1683</v>
          </cell>
          <cell r="D1605" t="str">
            <v>HC1683</v>
          </cell>
          <cell r="E1605" t="str">
            <v>Máy phân tích miễn dịch tự động Diasorin Liaison xl</v>
          </cell>
          <cell r="F1605" t="str">
            <v>Chất kiểm chuẩn cho xét nghiệm ENA Screen</v>
          </cell>
          <cell r="G1605" t="str">
            <v>LIAISON Control ENA Screen</v>
          </cell>
          <cell r="H1605" t="str">
            <v xml:space="preserve">mL
</v>
          </cell>
          <cell r="I1605" t="str">
            <v>Diasorin</v>
          </cell>
          <cell r="J1605" t="str">
            <v>Italy</v>
          </cell>
          <cell r="K1605" t="str">
            <v>2x0,9ml+2x0,9ml</v>
          </cell>
          <cell r="L1605" t="str">
            <v>Công Ty Tnhh Thiết Bị Duy Minh</v>
          </cell>
          <cell r="M1605">
            <v>1157730</v>
          </cell>
          <cell r="N1605">
            <v>7</v>
          </cell>
          <cell r="O1605">
            <v>8104110</v>
          </cell>
          <cell r="P1605">
            <v>22</v>
          </cell>
          <cell r="Q1605" t="str">
            <v>304/QĐ-SYT</v>
          </cell>
        </row>
        <row r="1606">
          <cell r="C1606">
            <v>1684</v>
          </cell>
          <cell r="D1606" t="str">
            <v>HC1684</v>
          </cell>
          <cell r="E1606" t="str">
            <v>Máy phân tích miễn dịch tự động Diasorin Liaison xl</v>
          </cell>
          <cell r="F1606" t="str">
            <v>Chất kiểm chuẩn cho xét nghiệm H. pylori IgG</v>
          </cell>
          <cell r="G1606" t="str">
            <v>LIAISON H. pylori IgG Control Set</v>
          </cell>
          <cell r="H1606" t="str">
            <v xml:space="preserve">mL
</v>
          </cell>
          <cell r="I1606" t="str">
            <v>Diasorin</v>
          </cell>
          <cell r="J1606" t="str">
            <v>USA</v>
          </cell>
          <cell r="K1606" t="str">
            <v>2x0,9mL+2x0,9mL</v>
          </cell>
          <cell r="L1606" t="str">
            <v>Công Ty Tnhh Thiết Bị Duy Minh</v>
          </cell>
          <cell r="M1606">
            <v>1628550</v>
          </cell>
          <cell r="N1606">
            <v>20</v>
          </cell>
          <cell r="O1606">
            <v>32571000</v>
          </cell>
          <cell r="P1606">
            <v>22</v>
          </cell>
          <cell r="Q1606" t="str">
            <v>304/QĐ-SYT</v>
          </cell>
        </row>
        <row r="1607">
          <cell r="C1607">
            <v>1685</v>
          </cell>
          <cell r="D1607" t="str">
            <v>HC1685</v>
          </cell>
          <cell r="E1607" t="str">
            <v>Máy phân tích miễn dịch tự động Diasorin Liaison xl</v>
          </cell>
          <cell r="F1607" t="str">
            <v>Chất kiểm chuẩn cho xét nghiệm LIAISON® HBsAg</v>
          </cell>
          <cell r="G1607" t="str">
            <v>LIAISON  Control HBsAg</v>
          </cell>
          <cell r="H1607" t="str">
            <v xml:space="preserve">mL
</v>
          </cell>
          <cell r="I1607" t="str">
            <v>Diasorin</v>
          </cell>
          <cell r="J1607" t="str">
            <v>Italy</v>
          </cell>
          <cell r="K1607" t="str">
            <v>2x4ml+2x4ml</v>
          </cell>
          <cell r="L1607" t="str">
            <v>Công Ty Tnhh Thiết Bị Duy Minh</v>
          </cell>
          <cell r="M1607">
            <v>288645</v>
          </cell>
          <cell r="N1607">
            <v>80</v>
          </cell>
          <cell r="O1607">
            <v>23091600</v>
          </cell>
          <cell r="P1607">
            <v>22</v>
          </cell>
          <cell r="Q1607" t="str">
            <v>304/QĐ-SYT</v>
          </cell>
        </row>
        <row r="1608">
          <cell r="C1608">
            <v>1686</v>
          </cell>
          <cell r="D1608" t="str">
            <v>HC1686</v>
          </cell>
          <cell r="E1608" t="str">
            <v>Máy phân tích miễn dịch tự động Diasorin Liaison xl</v>
          </cell>
          <cell r="F1608" t="str">
            <v>Chất kiểm chuẩn cho xét nghiệm Mycoplasma pneumoniae IgG</v>
          </cell>
          <cell r="G1608" t="str">
            <v>LIAISON Control Mycoplasma Pneumoniae IgG</v>
          </cell>
          <cell r="H1608" t="str">
            <v xml:space="preserve">mL
</v>
          </cell>
          <cell r="I1608" t="str">
            <v>Diasorin</v>
          </cell>
          <cell r="J1608" t="str">
            <v>Italy</v>
          </cell>
          <cell r="K1608" t="str">
            <v>2x0,5ml+2x0,5ml</v>
          </cell>
          <cell r="L1608" t="str">
            <v>Công Ty Tnhh Thiết Bị Duy Minh</v>
          </cell>
          <cell r="M1608">
            <v>1776915</v>
          </cell>
          <cell r="N1608">
            <v>8</v>
          </cell>
          <cell r="O1608">
            <v>14215320</v>
          </cell>
          <cell r="P1608">
            <v>22</v>
          </cell>
          <cell r="Q1608" t="str">
            <v>304/QĐ-SYT</v>
          </cell>
        </row>
        <row r="1609">
          <cell r="C1609">
            <v>1687</v>
          </cell>
          <cell r="D1609" t="str">
            <v>HC1687</v>
          </cell>
          <cell r="E1609" t="str">
            <v>Máy phân tích miễn dịch tự động Diasorin Liaison xl</v>
          </cell>
          <cell r="F1609" t="str">
            <v>Chất kiểm chuẩn cho xét nghiệm Mycoplasma pneumoniae IgM</v>
          </cell>
          <cell r="G1609" t="str">
            <v>LIAISON Control Mycoplasma Pneumoniae IgM</v>
          </cell>
          <cell r="H1609" t="str">
            <v xml:space="preserve">mL
</v>
          </cell>
          <cell r="I1609" t="str">
            <v>Diasorin</v>
          </cell>
          <cell r="J1609" t="str">
            <v>Italy</v>
          </cell>
          <cell r="K1609" t="str">
            <v>2x0,7ml+2x0,7ml</v>
          </cell>
          <cell r="L1609" t="str">
            <v>Công Ty Tnhh Thiết Bị Duy Minh</v>
          </cell>
          <cell r="M1609">
            <v>1269240</v>
          </cell>
          <cell r="N1609">
            <v>11</v>
          </cell>
          <cell r="O1609">
            <v>13961640</v>
          </cell>
          <cell r="P1609">
            <v>22</v>
          </cell>
          <cell r="Q1609" t="str">
            <v>304/QĐ-SYT</v>
          </cell>
        </row>
        <row r="1610">
          <cell r="C1610">
            <v>1688</v>
          </cell>
          <cell r="D1610" t="str">
            <v>HC1688</v>
          </cell>
          <cell r="E1610" t="str">
            <v>Máy phân tích miễn dịch tự động Diasorin Liaison xl</v>
          </cell>
          <cell r="F1610" t="str">
            <v>Chất kiểm chuẩn cho xét nghiệm PSA</v>
          </cell>
          <cell r="G1610" t="str">
            <v>LIAISON Control PSA</v>
          </cell>
          <cell r="H1610" t="str">
            <v xml:space="preserve">mL
</v>
          </cell>
          <cell r="I1610" t="str">
            <v>Diasorin</v>
          </cell>
          <cell r="J1610" t="str">
            <v>Germany</v>
          </cell>
          <cell r="K1610" t="str">
            <v>2x2ml+2x2ml</v>
          </cell>
          <cell r="L1610" t="str">
            <v>Công Ty Tnhh Thiết Bị Duy Minh</v>
          </cell>
          <cell r="M1610">
            <v>557340</v>
          </cell>
          <cell r="N1610">
            <v>64</v>
          </cell>
          <cell r="O1610">
            <v>35669760</v>
          </cell>
          <cell r="P1610">
            <v>22</v>
          </cell>
          <cell r="Q1610" t="str">
            <v>304/QĐ-SYT</v>
          </cell>
        </row>
        <row r="1611">
          <cell r="C1611">
            <v>1689</v>
          </cell>
          <cell r="D1611" t="str">
            <v>HC1689</v>
          </cell>
          <cell r="E1611" t="str">
            <v>Máy phân tích miễn dịch tự động Diasorin Liaison xl</v>
          </cell>
          <cell r="F1611" t="str">
            <v>Chất kiểm chuẩn cho xét nghiệm Tg</v>
          </cell>
          <cell r="G1611" t="str">
            <v>LIAISON Control Tg</v>
          </cell>
          <cell r="H1611" t="str">
            <v xml:space="preserve">mL
</v>
          </cell>
          <cell r="I1611" t="str">
            <v>Diasorin</v>
          </cell>
          <cell r="J1611" t="str">
            <v>Italy</v>
          </cell>
          <cell r="K1611" t="str">
            <v>2x1ml+2x1ml</v>
          </cell>
          <cell r="L1611" t="str">
            <v>Công Ty Tnhh Thiết Bị Duy Minh</v>
          </cell>
          <cell r="M1611">
            <v>1099770</v>
          </cell>
          <cell r="N1611">
            <v>12</v>
          </cell>
          <cell r="O1611">
            <v>13197240</v>
          </cell>
          <cell r="P1611">
            <v>22</v>
          </cell>
          <cell r="Q1611" t="str">
            <v>304/QĐ-SYT</v>
          </cell>
        </row>
        <row r="1612">
          <cell r="C1612">
            <v>1690</v>
          </cell>
          <cell r="D1612" t="str">
            <v>HC1690</v>
          </cell>
          <cell r="E1612" t="str">
            <v>Máy phân tích miễn dịch tự động Diasorin Liaison xl</v>
          </cell>
          <cell r="F1612" t="str">
            <v>Chất kiểm chuẩn cho xét nghiệm Treponema Screen</v>
          </cell>
          <cell r="G1612" t="str">
            <v>LIAISON Control Treponema Screen</v>
          </cell>
          <cell r="H1612" t="str">
            <v xml:space="preserve">mL
</v>
          </cell>
          <cell r="I1612" t="str">
            <v>Diasorin</v>
          </cell>
          <cell r="J1612" t="str">
            <v>Italy</v>
          </cell>
          <cell r="K1612" t="str">
            <v>2x2ml+2x2ml</v>
          </cell>
          <cell r="L1612" t="str">
            <v>Công Ty Tnhh Thiết Bị Duy Minh</v>
          </cell>
          <cell r="M1612">
            <v>1114890</v>
          </cell>
          <cell r="N1612">
            <v>24</v>
          </cell>
          <cell r="O1612">
            <v>26757360</v>
          </cell>
          <cell r="P1612">
            <v>22</v>
          </cell>
          <cell r="Q1612" t="str">
            <v>304/QĐ-SYT</v>
          </cell>
        </row>
        <row r="1613">
          <cell r="C1613">
            <v>1691</v>
          </cell>
          <cell r="D1613" t="str">
            <v>HC1691</v>
          </cell>
          <cell r="E1613" t="str">
            <v>Máy phân tích miễn dịch tự động Diasorin Liaison xl</v>
          </cell>
          <cell r="F1613" t="str">
            <v>Chất kiểm chứng (QC) cho các xét nghiệm chỉ tố ung thư</v>
          </cell>
          <cell r="G1613" t="str">
            <v>LIAISON Multi-Control Tumours Markers</v>
          </cell>
          <cell r="H1613" t="str">
            <v xml:space="preserve">mL
</v>
          </cell>
          <cell r="I1613" t="str">
            <v>Diasorin</v>
          </cell>
          <cell r="J1613" t="str">
            <v>Germany</v>
          </cell>
          <cell r="K1613" t="str">
            <v>2 x 3.0 ml + 2 x 3.0 ml</v>
          </cell>
          <cell r="L1613" t="str">
            <v>Công Ty Tnhh Thiết Bị Duy Minh</v>
          </cell>
          <cell r="M1613">
            <v>926100</v>
          </cell>
          <cell r="N1613">
            <v>84</v>
          </cell>
          <cell r="O1613">
            <v>77792400</v>
          </cell>
          <cell r="P1613">
            <v>22</v>
          </cell>
          <cell r="Q1613" t="str">
            <v>304/QĐ-SYT</v>
          </cell>
        </row>
        <row r="1614">
          <cell r="C1614">
            <v>1692</v>
          </cell>
          <cell r="D1614" t="str">
            <v>HC1692</v>
          </cell>
          <cell r="E1614" t="str">
            <v>Máy phân tích miễn dịch tự động Diasorin Liaison xl</v>
          </cell>
          <cell r="F1614" t="str">
            <v>Chất kiểm chứng (QC) cho xét nghiệm định tính kháng thể IgG đặc hiệu với Herpes simplex virus type 1 và hoặc 2</v>
          </cell>
          <cell r="G1614" t="str">
            <v>LIAISON  Control HSV-1/2 IgG</v>
          </cell>
          <cell r="H1614" t="str">
            <v xml:space="preserve">mL
</v>
          </cell>
          <cell r="I1614" t="str">
            <v>Diasorin</v>
          </cell>
          <cell r="J1614" t="str">
            <v>Italy</v>
          </cell>
          <cell r="K1614" t="str">
            <v xml:space="preserve">2 x 1.3 ml + 2 x 1.3 ml </v>
          </cell>
          <cell r="L1614" t="str">
            <v>Công Ty Tnhh Thiết Bị Duy Minh</v>
          </cell>
          <cell r="M1614">
            <v>857430</v>
          </cell>
          <cell r="N1614">
            <v>62</v>
          </cell>
          <cell r="O1614">
            <v>53160660</v>
          </cell>
          <cell r="P1614">
            <v>22</v>
          </cell>
          <cell r="Q1614" t="str">
            <v>304/QĐ-SYT</v>
          </cell>
        </row>
        <row r="1615">
          <cell r="C1615">
            <v>1693</v>
          </cell>
          <cell r="D1615" t="str">
            <v>HC1693</v>
          </cell>
          <cell r="E1615" t="str">
            <v>Máy phân tích miễn dịch tự động Diasorin Liaison xl</v>
          </cell>
          <cell r="F1615" t="str">
            <v>Chất kiểm chứng (QC) cho xét nghiệm định tính kháng thể IgM đặc hiệu với Herpes simplex virus type 1 và/ hoặc 2</v>
          </cell>
          <cell r="G1615" t="str">
            <v>LIAISON  Control HSV-1/2 IgM</v>
          </cell>
          <cell r="H1615" t="str">
            <v xml:space="preserve">mL
</v>
          </cell>
          <cell r="I1615" t="str">
            <v>Diasorin</v>
          </cell>
          <cell r="J1615" t="str">
            <v>Italy</v>
          </cell>
          <cell r="K1615" t="str">
            <v xml:space="preserve">2 x 1.2 ml + 2 x 1.2 ml </v>
          </cell>
          <cell r="L1615" t="str">
            <v>Công Ty Tnhh Thiết Bị Duy Minh</v>
          </cell>
          <cell r="M1615">
            <v>928935</v>
          </cell>
          <cell r="N1615">
            <v>58</v>
          </cell>
          <cell r="O1615">
            <v>53878230</v>
          </cell>
          <cell r="P1615">
            <v>22</v>
          </cell>
          <cell r="Q1615" t="str">
            <v>304/QĐ-SYT</v>
          </cell>
        </row>
        <row r="1616">
          <cell r="C1616">
            <v>1694</v>
          </cell>
          <cell r="D1616" t="str">
            <v>HC1694</v>
          </cell>
          <cell r="E1616" t="str">
            <v>Máy phân tích miễn dịch tự động Diasorin Liaison xl</v>
          </cell>
          <cell r="F1616" t="str">
            <v>Chất kiểm chứng hóa chất định lượng Procalcitonin</v>
          </cell>
          <cell r="G1616" t="str">
            <v>LIAISON Control Brahms PCT II Gen</v>
          </cell>
          <cell r="H1616" t="str">
            <v xml:space="preserve">mL
</v>
          </cell>
          <cell r="I1616" t="str">
            <v>Diasorin</v>
          </cell>
          <cell r="J1616" t="str">
            <v>Italy</v>
          </cell>
          <cell r="K1616" t="str">
            <v>2 x 1.1 ml + 2 x 1.1 ml + Dil (2 x 4.7 ml)</v>
          </cell>
          <cell r="L1616" t="str">
            <v>Công Ty Tnhh Thiết Bị Duy Minh</v>
          </cell>
          <cell r="M1616">
            <v>660240</v>
          </cell>
          <cell r="N1616">
            <v>207</v>
          </cell>
          <cell r="O1616">
            <v>136669680</v>
          </cell>
          <cell r="P1616">
            <v>22</v>
          </cell>
          <cell r="Q1616" t="str">
            <v>304/QĐ-SYT</v>
          </cell>
        </row>
        <row r="1617">
          <cell r="C1617">
            <v>1695</v>
          </cell>
          <cell r="D1617" t="str">
            <v>HC1695</v>
          </cell>
          <cell r="E1617" t="str">
            <v>Máy phân tích miễn dịch tự động Diasorin Liaison xl</v>
          </cell>
          <cell r="F1617" t="str">
            <v>Chất kiểm chứng hóa chất định tính Rubella IgG</v>
          </cell>
          <cell r="G1617" t="str">
            <v>LIAISON Control Rubella IgG</v>
          </cell>
          <cell r="H1617" t="str">
            <v xml:space="preserve">mL
</v>
          </cell>
          <cell r="I1617" t="str">
            <v>Diasorin</v>
          </cell>
          <cell r="J1617" t="str">
            <v>Italy</v>
          </cell>
          <cell r="K1617" t="str">
            <v xml:space="preserve">2 x 0.7 ml + 2 x 0.7 ml </v>
          </cell>
          <cell r="L1617" t="str">
            <v>Công Ty Tnhh Thiết Bị Duy Minh</v>
          </cell>
          <cell r="M1617">
            <v>1592430</v>
          </cell>
          <cell r="N1617">
            <v>34</v>
          </cell>
          <cell r="O1617">
            <v>54142620</v>
          </cell>
          <cell r="P1617">
            <v>22</v>
          </cell>
          <cell r="Q1617" t="str">
            <v>304/QĐ-SYT</v>
          </cell>
        </row>
        <row r="1618">
          <cell r="C1618">
            <v>1696</v>
          </cell>
          <cell r="D1618" t="str">
            <v>HC1696</v>
          </cell>
          <cell r="E1618" t="str">
            <v>Máy phân tích miễn dịch tự động Diasorin Liaison xl</v>
          </cell>
          <cell r="F1618" t="str">
            <v>Chất kiểm chứng hóa chất định tính Rubella IgM</v>
          </cell>
          <cell r="G1618" t="str">
            <v>LIAISON Control Rubella IgM</v>
          </cell>
          <cell r="H1618" t="str">
            <v xml:space="preserve">mL
</v>
          </cell>
          <cell r="I1618" t="str">
            <v>Diasorin</v>
          </cell>
          <cell r="J1618" t="str">
            <v>Italy</v>
          </cell>
          <cell r="K1618" t="str">
            <v xml:space="preserve">2 x 0.7 ml + 2 x 0.7 ml </v>
          </cell>
          <cell r="L1618" t="str">
            <v>Công Ty Tnhh Thiết Bị Duy Minh</v>
          </cell>
          <cell r="M1618">
            <v>1592430</v>
          </cell>
          <cell r="N1618">
            <v>34</v>
          </cell>
          <cell r="O1618">
            <v>54142620</v>
          </cell>
          <cell r="P1618">
            <v>22</v>
          </cell>
          <cell r="Q1618" t="str">
            <v>304/QĐ-SYT</v>
          </cell>
        </row>
        <row r="1619">
          <cell r="C1619">
            <v>1697</v>
          </cell>
          <cell r="D1619" t="str">
            <v>HC1697</v>
          </cell>
          <cell r="E1619" t="str">
            <v>Máy phân tích miễn dịch tự động Diasorin Liaison xl</v>
          </cell>
          <cell r="F1619" t="str">
            <v>Chất mồi phản ứng</v>
          </cell>
          <cell r="G1619" t="str">
            <v>LIAISON XL Starter kit</v>
          </cell>
          <cell r="H1619" t="str">
            <v xml:space="preserve">mL
</v>
          </cell>
          <cell r="I1619" t="str">
            <v>Diasorin</v>
          </cell>
          <cell r="J1619" t="str">
            <v>Germany</v>
          </cell>
          <cell r="K1619" t="str">
            <v>3 x 230 ml + 3 x 230 ml</v>
          </cell>
          <cell r="L1619" t="str">
            <v>Công Ty Tnhh Thiết Bị Duy Minh</v>
          </cell>
          <cell r="M1619">
            <v>1575</v>
          </cell>
          <cell r="N1619">
            <v>49680</v>
          </cell>
          <cell r="O1619">
            <v>78246000</v>
          </cell>
          <cell r="P1619">
            <v>22</v>
          </cell>
          <cell r="Q1619" t="str">
            <v>304/QĐ-SYT</v>
          </cell>
        </row>
        <row r="1620">
          <cell r="C1620">
            <v>1698</v>
          </cell>
          <cell r="D1620" t="str">
            <v>HC1698</v>
          </cell>
          <cell r="E1620" t="str">
            <v>Máy phân tích miễn dịch tự động Diasorin Liaison xl</v>
          </cell>
          <cell r="F1620" t="str">
            <v>Cóng phản ứng</v>
          </cell>
          <cell r="G1620" t="str">
            <v>LIAISON Module</v>
          </cell>
          <cell r="H1620" t="str">
            <v xml:space="preserve">test
</v>
          </cell>
          <cell r="I1620" t="str">
            <v>Diasorin</v>
          </cell>
          <cell r="J1620" t="str">
            <v>Germany</v>
          </cell>
          <cell r="K1620" t="str">
            <v>6 x 64 reaction modules</v>
          </cell>
          <cell r="L1620" t="str">
            <v>Công Ty Tnhh Thiết Bị Duy Minh</v>
          </cell>
          <cell r="M1620">
            <v>7455</v>
          </cell>
          <cell r="N1620">
            <v>17280</v>
          </cell>
          <cell r="O1620">
            <v>128822400</v>
          </cell>
          <cell r="P1620">
            <v>22</v>
          </cell>
          <cell r="Q1620" t="str">
            <v>304/QĐ-SYT</v>
          </cell>
        </row>
        <row r="1621">
          <cell r="C1621">
            <v>1699</v>
          </cell>
          <cell r="D1621" t="str">
            <v>HC1699</v>
          </cell>
          <cell r="E1621" t="str">
            <v>Máy phân tích miễn dịch tự động Diasorin Liaison xl</v>
          </cell>
          <cell r="F1621" t="str">
            <v>Dung dịch kiểm chứng hệ thống</v>
          </cell>
          <cell r="G1621" t="str">
            <v>LIAISON Light Check 12</v>
          </cell>
          <cell r="H1621" t="str">
            <v xml:space="preserve">mL
</v>
          </cell>
          <cell r="I1621" t="str">
            <v>Diasorin</v>
          </cell>
          <cell r="J1621" t="str">
            <v>Germany</v>
          </cell>
          <cell r="K1621" t="str">
            <v>12 x 2 ml</v>
          </cell>
          <cell r="L1621" t="str">
            <v>Công Ty Tnhh Thiết Bị Duy Minh</v>
          </cell>
          <cell r="M1621">
            <v>66780</v>
          </cell>
          <cell r="N1621">
            <v>528</v>
          </cell>
          <cell r="O1621">
            <v>35259840</v>
          </cell>
          <cell r="P1621">
            <v>22</v>
          </cell>
          <cell r="Q1621" t="str">
            <v>304/QĐ-SYT</v>
          </cell>
        </row>
        <row r="1622">
          <cell r="C1622">
            <v>1700</v>
          </cell>
          <cell r="D1622" t="str">
            <v>HC1700</v>
          </cell>
          <cell r="E1622" t="str">
            <v>Máy phân tích miễn dịch tự động Diasorin Liaison xl</v>
          </cell>
          <cell r="F1622" t="str">
            <v>Dung dịch kiểm tra hệ thống</v>
          </cell>
          <cell r="G1622" t="str">
            <v>LIAISON Light Check 12</v>
          </cell>
          <cell r="H1622" t="str">
            <v xml:space="preserve">mL
</v>
          </cell>
          <cell r="I1622" t="str">
            <v>Diasorin</v>
          </cell>
          <cell r="J1622" t="str">
            <v>Germany</v>
          </cell>
          <cell r="K1622" t="str">
            <v>12x2ml</v>
          </cell>
          <cell r="L1622" t="str">
            <v>Công Ty Tnhh Thiết Bị Duy Minh</v>
          </cell>
          <cell r="M1622">
            <v>66780</v>
          </cell>
          <cell r="N1622">
            <v>528</v>
          </cell>
          <cell r="O1622">
            <v>35259840</v>
          </cell>
          <cell r="P1622">
            <v>22</v>
          </cell>
          <cell r="Q1622" t="str">
            <v>304/QĐ-SYT</v>
          </cell>
        </row>
        <row r="1623">
          <cell r="C1623">
            <v>1701</v>
          </cell>
          <cell r="D1623" t="str">
            <v>HC1701</v>
          </cell>
          <cell r="E1623" t="str">
            <v>Máy phân tích miễn dịch tự động Diasorin Liaison xl</v>
          </cell>
          <cell r="F1623" t="str">
            <v>Dung dịch rửa hệ thống</v>
          </cell>
          <cell r="G1623" t="str">
            <v>LIAISON Wash/System liquid</v>
          </cell>
          <cell r="H1623" t="str">
            <v xml:space="preserve">mL
</v>
          </cell>
          <cell r="I1623" t="str">
            <v>Diasorin</v>
          </cell>
          <cell r="J1623" t="str">
            <v>USA</v>
          </cell>
          <cell r="K1623" t="str">
            <v>6x1lit/box</v>
          </cell>
          <cell r="L1623" t="str">
            <v>Công Ty Tnhh Thiết Bị Duy Minh</v>
          </cell>
          <cell r="M1623">
            <v>1050</v>
          </cell>
          <cell r="N1623">
            <v>50000</v>
          </cell>
          <cell r="O1623">
            <v>52500000</v>
          </cell>
          <cell r="P1623">
            <v>22</v>
          </cell>
          <cell r="Q1623" t="str">
            <v>304/QĐ-SYT</v>
          </cell>
        </row>
        <row r="1624">
          <cell r="C1624">
            <v>1702</v>
          </cell>
          <cell r="D1624" t="str">
            <v>HC1702</v>
          </cell>
          <cell r="E1624" t="str">
            <v>Máy phân tích miễn dịch tự động Diasorin Liaison xl</v>
          </cell>
          <cell r="F1624" t="str">
            <v>Hóa chất bán định lượng kháng thể IgM đặc hiệu với hCMV</v>
          </cell>
          <cell r="G1624" t="str">
            <v>LIAISON  CMV IgM II</v>
          </cell>
          <cell r="H1624" t="str">
            <v xml:space="preserve">test
</v>
          </cell>
          <cell r="I1624" t="str">
            <v>Diasorin</v>
          </cell>
          <cell r="J1624" t="str">
            <v>Italy</v>
          </cell>
          <cell r="K1624" t="str">
            <v>Hộp/ 100 tests</v>
          </cell>
          <cell r="L1624" t="str">
            <v>Công Ty Tnhh Thiết Bị Duy Minh</v>
          </cell>
          <cell r="M1624">
            <v>75600</v>
          </cell>
          <cell r="N1624">
            <v>1800</v>
          </cell>
          <cell r="O1624">
            <v>136080000</v>
          </cell>
          <cell r="P1624">
            <v>22</v>
          </cell>
          <cell r="Q1624" t="str">
            <v>304/QĐ-SYT</v>
          </cell>
        </row>
        <row r="1625">
          <cell r="C1625">
            <v>1703</v>
          </cell>
          <cell r="D1625" t="str">
            <v>HC1703</v>
          </cell>
          <cell r="E1625" t="str">
            <v>Máy phân tích miễn dịch tự động Diasorin Liaison xl</v>
          </cell>
          <cell r="F1625" t="str">
            <v>Hóa chất định lượng kháng thể IgA kháng Chlamydia trachomatis</v>
          </cell>
          <cell r="G1625" t="str">
            <v>LIAISON Chlamydia Trachomatis IgA</v>
          </cell>
          <cell r="H1625" t="str">
            <v xml:space="preserve">test
</v>
          </cell>
          <cell r="I1625" t="str">
            <v>Diasorin</v>
          </cell>
          <cell r="J1625" t="str">
            <v>Italy</v>
          </cell>
          <cell r="K1625" t="str">
            <v>Hộp/ 100 tests</v>
          </cell>
          <cell r="L1625" t="str">
            <v>Công Ty Tnhh Thiết Bị Duy Minh</v>
          </cell>
          <cell r="M1625">
            <v>115605</v>
          </cell>
          <cell r="N1625">
            <v>1500</v>
          </cell>
          <cell r="O1625">
            <v>173407500</v>
          </cell>
          <cell r="P1625">
            <v>22</v>
          </cell>
          <cell r="Q1625" t="str">
            <v>304/QĐ-SYT</v>
          </cell>
        </row>
        <row r="1626">
          <cell r="C1626">
            <v>1704</v>
          </cell>
          <cell r="D1626" t="str">
            <v>HC1704</v>
          </cell>
          <cell r="E1626" t="str">
            <v>Máy phân tích miễn dịch tự động Diasorin Liaison xl</v>
          </cell>
          <cell r="F1626" t="str">
            <v>Hóa chất định lượng kháng thể IgG đặc hiệu kháng CMV</v>
          </cell>
          <cell r="G1626" t="str">
            <v>LIAISON  CMV IgG II</v>
          </cell>
          <cell r="H1626" t="str">
            <v xml:space="preserve">test
</v>
          </cell>
          <cell r="I1626" t="str">
            <v>Diasorin</v>
          </cell>
          <cell r="J1626" t="str">
            <v>Italy</v>
          </cell>
          <cell r="K1626" t="str">
            <v>Hộp/ 100 tests</v>
          </cell>
          <cell r="L1626" t="str">
            <v>Công Ty Tnhh Thiết Bị Duy Minh</v>
          </cell>
          <cell r="M1626">
            <v>75600</v>
          </cell>
          <cell r="N1626">
            <v>1800</v>
          </cell>
          <cell r="O1626">
            <v>136080000</v>
          </cell>
          <cell r="P1626">
            <v>22</v>
          </cell>
          <cell r="Q1626" t="str">
            <v>304/QĐ-SYT</v>
          </cell>
        </row>
        <row r="1627">
          <cell r="C1627">
            <v>1705</v>
          </cell>
          <cell r="D1627" t="str">
            <v>HC1705</v>
          </cell>
          <cell r="E1627" t="str">
            <v>Máy phân tích miễn dịch tự động Diasorin Liaison xl</v>
          </cell>
          <cell r="F1627" t="str">
            <v>Hóa chất định lượng kháng thể IgG kháng Toxo</v>
          </cell>
          <cell r="G1627" t="str">
            <v>LIAISON Toxo IgG II</v>
          </cell>
          <cell r="H1627" t="str">
            <v xml:space="preserve">test
</v>
          </cell>
          <cell r="I1627" t="str">
            <v>Diasorin</v>
          </cell>
          <cell r="J1627" t="str">
            <v>Italy</v>
          </cell>
          <cell r="K1627" t="str">
            <v>Hộp/ 100 tests</v>
          </cell>
          <cell r="L1627" t="str">
            <v>Công Ty Tnhh Thiết Bị Duy Minh</v>
          </cell>
          <cell r="M1627">
            <v>75600</v>
          </cell>
          <cell r="N1627">
            <v>1800</v>
          </cell>
          <cell r="O1627">
            <v>136080000</v>
          </cell>
          <cell r="P1627">
            <v>22</v>
          </cell>
          <cell r="Q1627" t="str">
            <v>304/QĐ-SYT</v>
          </cell>
        </row>
        <row r="1628">
          <cell r="C1628">
            <v>1706</v>
          </cell>
          <cell r="D1628" t="str">
            <v>HC1706</v>
          </cell>
          <cell r="E1628" t="str">
            <v>Máy phân tích miễn dịch tự động Diasorin Liaison xl</v>
          </cell>
          <cell r="F1628" t="str">
            <v>Hóa chất định lượng kháng thể IgM đặc hiệu với Toxoplasma gondii</v>
          </cell>
          <cell r="G1628" t="str">
            <v>LIAISON Toxo IgM</v>
          </cell>
          <cell r="H1628" t="str">
            <v xml:space="preserve">test
</v>
          </cell>
          <cell r="I1628" t="str">
            <v>Diasorin</v>
          </cell>
          <cell r="J1628" t="str">
            <v>Italy</v>
          </cell>
          <cell r="K1628" t="str">
            <v>Hộp/ 100 tests</v>
          </cell>
          <cell r="L1628" t="str">
            <v>Công Ty Tnhh Thiết Bị Duy Minh</v>
          </cell>
          <cell r="M1628">
            <v>75600</v>
          </cell>
          <cell r="N1628">
            <v>1800</v>
          </cell>
          <cell r="O1628">
            <v>136080000</v>
          </cell>
          <cell r="P1628">
            <v>22</v>
          </cell>
          <cell r="Q1628" t="str">
            <v>304/QĐ-SYT</v>
          </cell>
        </row>
        <row r="1629">
          <cell r="C1629">
            <v>1707</v>
          </cell>
          <cell r="D1629" t="str">
            <v>HC1707</v>
          </cell>
          <cell r="E1629" t="str">
            <v>Máy phân tích miễn dịch tự động Diasorin Liaison xl</v>
          </cell>
          <cell r="F1629" t="str">
            <v>Hóa chất định lượng kháng thể kháng kháng nguyên bề mặt virus viêm gan B</v>
          </cell>
          <cell r="G1629" t="str">
            <v>LIAISON XL Murex anti-HBs Plus</v>
          </cell>
          <cell r="H1629" t="str">
            <v xml:space="preserve">test
</v>
          </cell>
          <cell r="I1629" t="str">
            <v>Diasorin</v>
          </cell>
          <cell r="J1629" t="str">
            <v>Italy</v>
          </cell>
          <cell r="K1629" t="str">
            <v>200test</v>
          </cell>
          <cell r="L1629" t="str">
            <v>Công Ty Tnhh Thiết Bị Duy Minh</v>
          </cell>
          <cell r="M1629">
            <v>69720</v>
          </cell>
          <cell r="N1629">
            <v>4500</v>
          </cell>
          <cell r="O1629">
            <v>313740000</v>
          </cell>
          <cell r="P1629">
            <v>22</v>
          </cell>
          <cell r="Q1629" t="str">
            <v>304/QĐ-SYT</v>
          </cell>
        </row>
        <row r="1630">
          <cell r="C1630">
            <v>1708</v>
          </cell>
          <cell r="D1630" t="str">
            <v>HC1708</v>
          </cell>
          <cell r="E1630" t="str">
            <v>Máy phân tích miễn dịch tự động Diasorin Liaison xl</v>
          </cell>
          <cell r="F1630" t="str">
            <v>Hóa chất định lượng Procalcitonin</v>
          </cell>
          <cell r="G1630" t="str">
            <v>LIAISON Brahms PCT II Gen</v>
          </cell>
          <cell r="H1630" t="str">
            <v xml:space="preserve">test
</v>
          </cell>
          <cell r="I1630" t="str">
            <v>Diasorin</v>
          </cell>
          <cell r="J1630" t="str">
            <v>Italy</v>
          </cell>
          <cell r="K1630" t="str">
            <v>Hộp/ 100 tests</v>
          </cell>
          <cell r="L1630" t="str">
            <v>Công Ty Tnhh Thiết Bị Duy Minh</v>
          </cell>
          <cell r="M1630">
            <v>287280</v>
          </cell>
          <cell r="N1630">
            <v>2500</v>
          </cell>
          <cell r="O1630">
            <v>718200000</v>
          </cell>
          <cell r="P1630">
            <v>22</v>
          </cell>
          <cell r="Q1630" t="str">
            <v>304/QĐ-SYT</v>
          </cell>
        </row>
        <row r="1631">
          <cell r="C1631">
            <v>1709</v>
          </cell>
          <cell r="D1631" t="str">
            <v>HC1709</v>
          </cell>
          <cell r="E1631" t="str">
            <v>Máy phân tích miễn dịch tự động Diasorin Liaison xl</v>
          </cell>
          <cell r="F1631" t="str">
            <v>Hóa chất định lượng Protein S-100B</v>
          </cell>
          <cell r="G1631" t="str">
            <v>LIAISON S100</v>
          </cell>
          <cell r="H1631" t="str">
            <v xml:space="preserve">test
</v>
          </cell>
          <cell r="I1631" t="str">
            <v>Diasorin</v>
          </cell>
          <cell r="J1631" t="str">
            <v>Italy</v>
          </cell>
          <cell r="K1631" t="str">
            <v>Hộp/ 100 tests</v>
          </cell>
          <cell r="L1631" t="str">
            <v>Công Ty Tnhh Thiết Bị Duy Minh</v>
          </cell>
          <cell r="M1631">
            <v>263550</v>
          </cell>
          <cell r="N1631">
            <v>300</v>
          </cell>
          <cell r="O1631">
            <v>79065000</v>
          </cell>
          <cell r="P1631">
            <v>22</v>
          </cell>
          <cell r="Q1631" t="str">
            <v>304/QĐ-SYT</v>
          </cell>
        </row>
        <row r="1632">
          <cell r="C1632">
            <v>1710</v>
          </cell>
          <cell r="D1632" t="str">
            <v>HC1710</v>
          </cell>
          <cell r="E1632" t="str">
            <v>Máy phân tích miễn dịch tự động Diasorin Liaison xl</v>
          </cell>
          <cell r="F1632" t="str">
            <v>Hóa chất định lượng TSH, chẩn đoán cường giáp và suy giáp</v>
          </cell>
          <cell r="G1632" t="str">
            <v>LIAISON TSH</v>
          </cell>
          <cell r="H1632" t="str">
            <v xml:space="preserve">test
</v>
          </cell>
          <cell r="I1632" t="str">
            <v>Diasorin</v>
          </cell>
          <cell r="J1632" t="str">
            <v>Italy</v>
          </cell>
          <cell r="K1632" t="str">
            <v>Hộp/ 100 tests</v>
          </cell>
          <cell r="L1632" t="str">
            <v>Công Ty Tnhh Thiết Bị Duy Minh</v>
          </cell>
          <cell r="M1632">
            <v>35490</v>
          </cell>
          <cell r="N1632">
            <v>13500</v>
          </cell>
          <cell r="O1632">
            <v>479115000</v>
          </cell>
          <cell r="P1632">
            <v>22</v>
          </cell>
          <cell r="Q1632" t="str">
            <v>304/QĐ-SYT</v>
          </cell>
        </row>
        <row r="1633">
          <cell r="C1633">
            <v>1711</v>
          </cell>
          <cell r="D1633" t="str">
            <v>HC1711</v>
          </cell>
          <cell r="E1633" t="str">
            <v>Máy phân tích miễn dịch tự động Diasorin Liaison xl</v>
          </cell>
          <cell r="F1633" t="str">
            <v>Hóa chất định tính Rubella IgG</v>
          </cell>
          <cell r="G1633" t="str">
            <v>LIAISON Rubella IgG</v>
          </cell>
          <cell r="H1633" t="str">
            <v xml:space="preserve">test
</v>
          </cell>
          <cell r="I1633" t="str">
            <v>Diasorin</v>
          </cell>
          <cell r="J1633" t="str">
            <v>Italy</v>
          </cell>
          <cell r="K1633" t="str">
            <v>Hộp/ 100 tests</v>
          </cell>
          <cell r="L1633" t="str">
            <v>Công Ty Tnhh Thiết Bị Duy Minh</v>
          </cell>
          <cell r="M1633">
            <v>75600</v>
          </cell>
          <cell r="N1633">
            <v>2500</v>
          </cell>
          <cell r="O1633">
            <v>189000000</v>
          </cell>
          <cell r="P1633">
            <v>22</v>
          </cell>
          <cell r="Q1633" t="str">
            <v>304/QĐ-SYT</v>
          </cell>
        </row>
        <row r="1634">
          <cell r="C1634">
            <v>1712</v>
          </cell>
          <cell r="D1634" t="str">
            <v>HC1712</v>
          </cell>
          <cell r="E1634" t="str">
            <v>Máy phân tích miễn dịch tự động Diasorin Liaison xl</v>
          </cell>
          <cell r="F1634" t="str">
            <v>Hóa chất định tính Rubella IgM</v>
          </cell>
          <cell r="G1634" t="str">
            <v>LIAISON Rubella IgM</v>
          </cell>
          <cell r="H1634" t="str">
            <v xml:space="preserve">test
</v>
          </cell>
          <cell r="I1634" t="str">
            <v>Diasorin</v>
          </cell>
          <cell r="J1634" t="str">
            <v>Italy</v>
          </cell>
          <cell r="K1634" t="str">
            <v>Hộp/ 100 tests</v>
          </cell>
          <cell r="L1634" t="str">
            <v>Công Ty Tnhh Thiết Bị Duy Minh</v>
          </cell>
          <cell r="M1634">
            <v>75600</v>
          </cell>
          <cell r="N1634">
            <v>2500</v>
          </cell>
          <cell r="O1634">
            <v>189000000</v>
          </cell>
          <cell r="P1634">
            <v>22</v>
          </cell>
          <cell r="Q1634" t="str">
            <v>304/QĐ-SYT</v>
          </cell>
        </row>
        <row r="1635">
          <cell r="C1635">
            <v>1713</v>
          </cell>
          <cell r="D1635" t="str">
            <v>HC1713</v>
          </cell>
          <cell r="E1635" t="str">
            <v>Máy phân tích miễn dịch tự động Diasorin Liaison xl</v>
          </cell>
          <cell r="F1635" t="str">
            <v>Hóa chất phát hiện bán định lượng kháng thể IgG của Chlamydia Trachomatis</v>
          </cell>
          <cell r="G1635" t="str">
            <v>LIAISON Chlamydia Trachomatis IgG</v>
          </cell>
          <cell r="H1635" t="str">
            <v xml:space="preserve">test
</v>
          </cell>
          <cell r="I1635" t="str">
            <v>Diasorin</v>
          </cell>
          <cell r="J1635" t="str">
            <v>Italy</v>
          </cell>
          <cell r="K1635" t="str">
            <v>Hộp/ 100 tests</v>
          </cell>
          <cell r="L1635" t="str">
            <v>Công Ty Tnhh Thiết Bị Duy Minh</v>
          </cell>
          <cell r="M1635">
            <v>115605</v>
          </cell>
          <cell r="N1635">
            <v>1500</v>
          </cell>
          <cell r="O1635">
            <v>173407500</v>
          </cell>
          <cell r="P1635">
            <v>22</v>
          </cell>
          <cell r="Q1635" t="str">
            <v>304/QĐ-SYT</v>
          </cell>
        </row>
        <row r="1636">
          <cell r="C1636">
            <v>1714</v>
          </cell>
          <cell r="D1636" t="str">
            <v>HC1714</v>
          </cell>
          <cell r="E1636" t="str">
            <v>Máy phân tích miễn dịch tự động Diasorin Liaison xl</v>
          </cell>
          <cell r="F1636" t="str">
            <v>Túi đựng chất thải rắn</v>
          </cell>
          <cell r="G1636" t="str">
            <v>SOLID WASTE BAG LIAISON XL</v>
          </cell>
          <cell r="H1636" t="str">
            <v xml:space="preserve">Túi
</v>
          </cell>
          <cell r="I1636" t="str">
            <v>Diasorin</v>
          </cell>
          <cell r="J1636" t="str">
            <v>Italy</v>
          </cell>
          <cell r="K1636" t="str">
            <v>1x10bags</v>
          </cell>
          <cell r="L1636" t="str">
            <v>Công Ty Tnhh Thiết Bị Duy Minh</v>
          </cell>
          <cell r="M1636">
            <v>1</v>
          </cell>
          <cell r="N1636">
            <v>20</v>
          </cell>
          <cell r="O1636">
            <v>20</v>
          </cell>
          <cell r="P1636">
            <v>22</v>
          </cell>
          <cell r="Q1636" t="str">
            <v>304/QĐ-SYT</v>
          </cell>
        </row>
        <row r="1637">
          <cell r="C1637">
            <v>1715</v>
          </cell>
          <cell r="D1637" t="str">
            <v>HC1715</v>
          </cell>
          <cell r="E1637" t="str">
            <v>Máy phân tích miễn dịch tự động Diasorin Liaison xl</v>
          </cell>
          <cell r="F1637" t="str">
            <v>Xét nghiệm bán định lượng kháng thể đặc hiệu IgG với Mycoplasma pneumoniae- Vi khuẩn gây viêm phổi và viêm đường hô hấp</v>
          </cell>
          <cell r="G1637" t="str">
            <v>LIAISON Mycoplasma Pneumoniae IgG</v>
          </cell>
          <cell r="H1637" t="str">
            <v xml:space="preserve">test
</v>
          </cell>
          <cell r="I1637" t="str">
            <v>Diasorin</v>
          </cell>
          <cell r="J1637" t="str">
            <v>Italy</v>
          </cell>
          <cell r="K1637" t="str">
            <v>50test</v>
          </cell>
          <cell r="L1637" t="str">
            <v>Công Ty Tnhh Thiết Bị Duy Minh</v>
          </cell>
          <cell r="M1637">
            <v>133770</v>
          </cell>
          <cell r="N1637">
            <v>1200</v>
          </cell>
          <cell r="O1637">
            <v>160524000</v>
          </cell>
          <cell r="P1637">
            <v>22</v>
          </cell>
          <cell r="Q1637" t="str">
            <v>304/QĐ-SYT</v>
          </cell>
        </row>
        <row r="1638">
          <cell r="C1638">
            <v>1716</v>
          </cell>
          <cell r="D1638" t="str">
            <v>HC1716</v>
          </cell>
          <cell r="E1638" t="str">
            <v>Máy phân tích miễn dịch tự động Diasorin Liaison xl</v>
          </cell>
          <cell r="F1638" t="str">
            <v>Xét nghiệm bán định lượng kháng thể tự miễn chống lại nhóm cardiolipin IgG để: đánh giá bệnh nhân lupus ban đỏ hệ thống, phát hiện chất chống đông lưu hành, đánh giá thăm dò ở PNN xảy thai tự nhiên không rõ nguyên nhân</v>
          </cell>
          <cell r="G1638" t="str">
            <v>LIAISON Cardiolipin IgG</v>
          </cell>
          <cell r="H1638" t="str">
            <v xml:space="preserve">test
</v>
          </cell>
          <cell r="I1638" t="str">
            <v>Diasorin</v>
          </cell>
          <cell r="J1638" t="str">
            <v>Italy</v>
          </cell>
          <cell r="K1638" t="str">
            <v>50test</v>
          </cell>
          <cell r="L1638" t="str">
            <v>Công Ty Tnhh Thiết Bị Duy Minh</v>
          </cell>
          <cell r="M1638">
            <v>223965</v>
          </cell>
          <cell r="N1638">
            <v>450</v>
          </cell>
          <cell r="O1638">
            <v>100784250</v>
          </cell>
          <cell r="P1638">
            <v>22</v>
          </cell>
          <cell r="Q1638" t="str">
            <v>304/QĐ-SYT</v>
          </cell>
        </row>
        <row r="1639">
          <cell r="C1639">
            <v>1717</v>
          </cell>
          <cell r="D1639" t="str">
            <v>HC1717</v>
          </cell>
          <cell r="E1639" t="str">
            <v>Máy phân tích miễn dịch tự động Diasorin Liaison xl</v>
          </cell>
          <cell r="F1639" t="str">
            <v>Xét nghiệm bán định lượng kháng thể tự miễn chống lại nhóm Cardiolipin IgM: đánh giá bệnh nhân lupus ban đỏ hệ thống, phát hiện chất chống đông lưu hành, đánh giá thăm dò ở PNN xảy thai tự nhiên không rõ nguyên nhân</v>
          </cell>
          <cell r="G1639" t="str">
            <v>LIAISON Cardiolipin IgM</v>
          </cell>
          <cell r="H1639" t="str">
            <v xml:space="preserve">test
</v>
          </cell>
          <cell r="I1639" t="str">
            <v>Diasorin</v>
          </cell>
          <cell r="J1639" t="str">
            <v>Italy</v>
          </cell>
          <cell r="K1639" t="str">
            <v>50test</v>
          </cell>
          <cell r="L1639" t="str">
            <v>Công Ty Tnhh Thiết Bị Duy Minh</v>
          </cell>
          <cell r="M1639">
            <v>223965</v>
          </cell>
          <cell r="N1639">
            <v>450</v>
          </cell>
          <cell r="O1639">
            <v>100784250</v>
          </cell>
          <cell r="P1639">
            <v>22</v>
          </cell>
          <cell r="Q1639" t="str">
            <v>304/QĐ-SYT</v>
          </cell>
        </row>
        <row r="1640">
          <cell r="C1640">
            <v>1718</v>
          </cell>
          <cell r="D1640" t="str">
            <v>HC1718</v>
          </cell>
          <cell r="E1640" t="str">
            <v>Máy phân tích miễn dịch tự động Diasorin Liaison xl</v>
          </cell>
          <cell r="F1640" t="str">
            <v>Xét nghiệm định lượng alpha-foetoprotein - xét nghiệm theo dõi ung thư gan</v>
          </cell>
          <cell r="G1640" t="str">
            <v>LIAISON AFP</v>
          </cell>
          <cell r="H1640" t="str">
            <v xml:space="preserve">test
</v>
          </cell>
          <cell r="I1640" t="str">
            <v>Diasorin</v>
          </cell>
          <cell r="J1640" t="str">
            <v>Italy</v>
          </cell>
          <cell r="K1640" t="str">
            <v>100test</v>
          </cell>
          <cell r="L1640" t="str">
            <v>Công Ty Tnhh Thiết Bị Duy Minh</v>
          </cell>
          <cell r="M1640">
            <v>62370</v>
          </cell>
          <cell r="N1640">
            <v>1800</v>
          </cell>
          <cell r="O1640">
            <v>112266000</v>
          </cell>
          <cell r="P1640">
            <v>22</v>
          </cell>
          <cell r="Q1640" t="str">
            <v>304/QĐ-SYT</v>
          </cell>
        </row>
        <row r="1641">
          <cell r="C1641">
            <v>1719</v>
          </cell>
          <cell r="D1641" t="str">
            <v>HC1719</v>
          </cell>
          <cell r="E1641" t="str">
            <v>Máy phân tích miễn dịch tự động Diasorin Liaison xl</v>
          </cell>
          <cell r="F1641" t="str">
            <v>Xét nghiệm định lượng calcitonin - đánh giá trong chẩn đoán và theo dõi ảnh hưởng của việc thừa hoặc thiếu calcitonin trong bệnh u tuyến giáp thể tủy</v>
          </cell>
          <cell r="G1641" t="str">
            <v>LIAISON Calcitonin II-Gen</v>
          </cell>
          <cell r="H1641" t="str">
            <v xml:space="preserve">test
</v>
          </cell>
          <cell r="I1641" t="str">
            <v>Diasorin</v>
          </cell>
          <cell r="J1641" t="str">
            <v>USA</v>
          </cell>
          <cell r="K1641" t="str">
            <v>100test</v>
          </cell>
          <cell r="L1641" t="str">
            <v>Công Ty Tnhh Thiết Bị Duy Minh</v>
          </cell>
          <cell r="M1641">
            <v>88200</v>
          </cell>
          <cell r="N1641">
            <v>150</v>
          </cell>
          <cell r="O1641">
            <v>13230000</v>
          </cell>
          <cell r="P1641">
            <v>22</v>
          </cell>
          <cell r="Q1641" t="str">
            <v>304/QĐ-SYT</v>
          </cell>
        </row>
        <row r="1642">
          <cell r="C1642">
            <v>1720</v>
          </cell>
          <cell r="D1642" t="str">
            <v>HC1720</v>
          </cell>
          <cell r="E1642" t="str">
            <v>Máy phân tích miễn dịch tự động Diasorin Liaison xl</v>
          </cell>
          <cell r="F1642" t="str">
            <v>Xét nghiệm định lượng corticoid - chẩn đoán phân biệt suy tuyến thượng thận tiên phát hoặc thứ phát; chẩn đoán phân biệt hội chứng Cushing hay suy tuyến thượng thận</v>
          </cell>
          <cell r="G1642" t="str">
            <v>LIAISON Cortisol</v>
          </cell>
          <cell r="H1642" t="str">
            <v xml:space="preserve">test
</v>
          </cell>
          <cell r="I1642" t="str">
            <v>Diasorin</v>
          </cell>
          <cell r="J1642" t="str">
            <v>Italy</v>
          </cell>
          <cell r="K1642" t="str">
            <v>100test</v>
          </cell>
          <cell r="L1642" t="str">
            <v>Công Ty Tnhh Thiết Bị Duy Minh</v>
          </cell>
          <cell r="M1642">
            <v>69720</v>
          </cell>
          <cell r="N1642">
            <v>750</v>
          </cell>
          <cell r="O1642">
            <v>52290000</v>
          </cell>
          <cell r="P1642">
            <v>22</v>
          </cell>
          <cell r="Q1642" t="str">
            <v>304/QĐ-SYT</v>
          </cell>
        </row>
        <row r="1643">
          <cell r="C1643">
            <v>1721</v>
          </cell>
          <cell r="D1643" t="str">
            <v>HC1721</v>
          </cell>
          <cell r="E1643" t="str">
            <v>Máy phân tích miễn dịch tự động Diasorin Liaison xl</v>
          </cell>
          <cell r="F1643" t="str">
            <v>Xét nghiệm định lượng free thyroxine (FT4)</v>
          </cell>
          <cell r="G1643" t="str">
            <v>LIAISON FT4</v>
          </cell>
          <cell r="H1643" t="str">
            <v xml:space="preserve">test
</v>
          </cell>
          <cell r="I1643" t="str">
            <v>Diasorin</v>
          </cell>
          <cell r="J1643" t="str">
            <v>Italy</v>
          </cell>
          <cell r="K1643" t="str">
            <v>Hộp/ 100 tests</v>
          </cell>
          <cell r="L1643" t="str">
            <v>Công Ty Tnhh Thiết Bị Duy Minh</v>
          </cell>
          <cell r="M1643">
            <v>35490</v>
          </cell>
          <cell r="N1643">
            <v>10000</v>
          </cell>
          <cell r="O1643">
            <v>354900000</v>
          </cell>
          <cell r="P1643">
            <v>22</v>
          </cell>
          <cell r="Q1643" t="str">
            <v>304/QĐ-SYT</v>
          </cell>
        </row>
        <row r="1644">
          <cell r="C1644">
            <v>1722</v>
          </cell>
          <cell r="D1644" t="str">
            <v>HC1722</v>
          </cell>
          <cell r="E1644" t="str">
            <v>Máy phân tích miễn dịch tự động Diasorin Liaison xl</v>
          </cell>
          <cell r="F1644" t="str">
            <v>Xét nghiệm định lượng free triothyronine (FT3)</v>
          </cell>
          <cell r="G1644" t="str">
            <v>LIAISON FT3</v>
          </cell>
          <cell r="H1644" t="str">
            <v xml:space="preserve">test
</v>
          </cell>
          <cell r="I1644" t="str">
            <v>Diasorin</v>
          </cell>
          <cell r="J1644" t="str">
            <v>Italy</v>
          </cell>
          <cell r="K1644" t="str">
            <v>Hộp/ 100 tests</v>
          </cell>
          <cell r="L1644" t="str">
            <v>Công Ty Tnhh Thiết Bị Duy Minh</v>
          </cell>
          <cell r="M1644">
            <v>35490</v>
          </cell>
          <cell r="N1644">
            <v>10000</v>
          </cell>
          <cell r="O1644">
            <v>354900000</v>
          </cell>
          <cell r="P1644">
            <v>22</v>
          </cell>
          <cell r="Q1644" t="str">
            <v>304/QĐ-SYT</v>
          </cell>
        </row>
        <row r="1645">
          <cell r="C1645">
            <v>1723</v>
          </cell>
          <cell r="D1645" t="str">
            <v>HC1723</v>
          </cell>
          <cell r="E1645" t="str">
            <v>Máy phân tích miễn dịch tự động Diasorin Liaison xl</v>
          </cell>
          <cell r="F1645" t="str">
            <v>Xét nghiệm định lượng kháng nguyên carcinoembryonic - theo dõi tiến triển bệnh ung thư: vú, phổi, gan, đại tràng, tuyến tụy, buồng trứng..</v>
          </cell>
          <cell r="G1645" t="str">
            <v>LIAISON CEA</v>
          </cell>
          <cell r="H1645" t="str">
            <v xml:space="preserve">test
</v>
          </cell>
          <cell r="I1645" t="str">
            <v>Diasorin</v>
          </cell>
          <cell r="J1645" t="str">
            <v>Italy</v>
          </cell>
          <cell r="K1645" t="str">
            <v>100test</v>
          </cell>
          <cell r="L1645" t="str">
            <v>Công Ty Tnhh Thiết Bị Duy Minh</v>
          </cell>
          <cell r="M1645">
            <v>62370</v>
          </cell>
          <cell r="N1645">
            <v>1800</v>
          </cell>
          <cell r="O1645">
            <v>112266000</v>
          </cell>
          <cell r="P1645">
            <v>22</v>
          </cell>
          <cell r="Q1645" t="str">
            <v>304/QĐ-SYT</v>
          </cell>
        </row>
        <row r="1646">
          <cell r="C1646">
            <v>1724</v>
          </cell>
          <cell r="D1646" t="str">
            <v>HC1724</v>
          </cell>
          <cell r="E1646" t="str">
            <v>Máy phân tích miễn dịch tự động Diasorin Liaison xl</v>
          </cell>
          <cell r="F1646" t="str">
            <v>Xét nghiệm định lượng kháng nguyên đặc hiệu của tuyến tiền liệt (PSA) - theo dõi bệnh nhân ung thư tuyến tiền liệt</v>
          </cell>
          <cell r="G1646" t="str">
            <v>LIAISON PSA</v>
          </cell>
          <cell r="H1646" t="str">
            <v xml:space="preserve">test
</v>
          </cell>
          <cell r="I1646" t="str">
            <v>Diasorin</v>
          </cell>
          <cell r="J1646" t="str">
            <v>Germany</v>
          </cell>
          <cell r="K1646" t="str">
            <v>100test</v>
          </cell>
          <cell r="L1646" t="str">
            <v>Công Ty Tnhh Thiết Bị Duy Minh</v>
          </cell>
          <cell r="M1646">
            <v>62370</v>
          </cell>
          <cell r="N1646">
            <v>1800</v>
          </cell>
          <cell r="O1646">
            <v>112266000</v>
          </cell>
          <cell r="P1646">
            <v>22</v>
          </cell>
          <cell r="Q1646" t="str">
            <v>304/QĐ-SYT</v>
          </cell>
        </row>
        <row r="1647">
          <cell r="C1647">
            <v>1725</v>
          </cell>
          <cell r="D1647" t="str">
            <v>HC1725</v>
          </cell>
          <cell r="E1647" t="str">
            <v>Máy phân tích miễn dịch tự động Diasorin Liaison xl</v>
          </cell>
          <cell r="F1647" t="str">
            <v>Xét nghiệm định lượng kháng nguyên ung thư CA 12-5 - theo dõi bệnh nhân ung thư buồng trứng nguyên phát</v>
          </cell>
          <cell r="G1647" t="str">
            <v>LIAISON CA 125 II</v>
          </cell>
          <cell r="H1647" t="str">
            <v xml:space="preserve">test
</v>
          </cell>
          <cell r="I1647" t="str">
            <v>Diasorin</v>
          </cell>
          <cell r="J1647" t="str">
            <v>Italy</v>
          </cell>
          <cell r="K1647" t="str">
            <v>100test</v>
          </cell>
          <cell r="L1647" t="str">
            <v>Công Ty Tnhh Thiết Bị Duy Minh</v>
          </cell>
          <cell r="M1647">
            <v>89145</v>
          </cell>
          <cell r="N1647">
            <v>2000</v>
          </cell>
          <cell r="O1647">
            <v>178290000</v>
          </cell>
          <cell r="P1647">
            <v>22</v>
          </cell>
          <cell r="Q1647" t="str">
            <v>304/QĐ-SYT</v>
          </cell>
        </row>
        <row r="1648">
          <cell r="C1648">
            <v>1726</v>
          </cell>
          <cell r="D1648" t="str">
            <v>HC1726</v>
          </cell>
          <cell r="E1648" t="str">
            <v>Máy phân tích miễn dịch tự động Diasorin Liaison xl</v>
          </cell>
          <cell r="F1648" t="str">
            <v>Xét nghiệm định lượng kháng nguyên ung thư CA 15-3 - theo dõi bệnh nhân ung thư vú</v>
          </cell>
          <cell r="G1648" t="str">
            <v>LIAISON CA 15-3</v>
          </cell>
          <cell r="H1648" t="str">
            <v xml:space="preserve">test
</v>
          </cell>
          <cell r="I1648" t="str">
            <v>Diasorin</v>
          </cell>
          <cell r="J1648" t="str">
            <v>Italy</v>
          </cell>
          <cell r="K1648" t="str">
            <v>100test</v>
          </cell>
          <cell r="L1648" t="str">
            <v>Công Ty Tnhh Thiết Bị Duy Minh</v>
          </cell>
          <cell r="M1648">
            <v>89145</v>
          </cell>
          <cell r="N1648">
            <v>2000</v>
          </cell>
          <cell r="O1648">
            <v>178290000</v>
          </cell>
          <cell r="P1648">
            <v>22</v>
          </cell>
          <cell r="Q1648" t="str">
            <v>304/QĐ-SYT</v>
          </cell>
        </row>
        <row r="1649">
          <cell r="C1649">
            <v>1727</v>
          </cell>
          <cell r="D1649" t="str">
            <v>HC1727</v>
          </cell>
          <cell r="E1649" t="str">
            <v>Máy phân tích miễn dịch tự động Diasorin Liaison xl</v>
          </cell>
          <cell r="F1649" t="str">
            <v>Xét nghiệm định lượng kháng nguyên ung thư CA 19-9 - theo dõi bệnh nhân ung thư đại tràng</v>
          </cell>
          <cell r="G1649" t="str">
            <v>LIAISON CA 19-9</v>
          </cell>
          <cell r="H1649" t="str">
            <v xml:space="preserve">test
</v>
          </cell>
          <cell r="I1649" t="str">
            <v>Diasorin</v>
          </cell>
          <cell r="J1649" t="str">
            <v>Italy</v>
          </cell>
          <cell r="K1649" t="str">
            <v>100test</v>
          </cell>
          <cell r="L1649" t="str">
            <v>Công Ty Tnhh Thiết Bị Duy Minh</v>
          </cell>
          <cell r="M1649">
            <v>89145</v>
          </cell>
          <cell r="N1649">
            <v>2500</v>
          </cell>
          <cell r="O1649">
            <v>222862500</v>
          </cell>
          <cell r="P1649">
            <v>22</v>
          </cell>
          <cell r="Q1649" t="str">
            <v>304/QĐ-SYT</v>
          </cell>
        </row>
        <row r="1650">
          <cell r="C1650">
            <v>1728</v>
          </cell>
          <cell r="D1650" t="str">
            <v>HC1728</v>
          </cell>
          <cell r="E1650" t="str">
            <v>Máy phân tích miễn dịch tự động Diasorin Liaison xl</v>
          </cell>
          <cell r="F1650" t="str">
            <v>Xét nghiệm định lượng kháng thể tự miễn chống lại quá trình tạo chuỗi kép DNA (dsDNA)</v>
          </cell>
          <cell r="G1650" t="str">
            <v>LIAISON dsDNA</v>
          </cell>
          <cell r="H1650" t="str">
            <v xml:space="preserve">test
</v>
          </cell>
          <cell r="I1650" t="str">
            <v>Diasorin</v>
          </cell>
          <cell r="J1650" t="str">
            <v>Italy</v>
          </cell>
          <cell r="K1650" t="str">
            <v>100test</v>
          </cell>
          <cell r="L1650" t="str">
            <v>Công Ty Tnhh Thiết Bị Duy Minh</v>
          </cell>
          <cell r="M1650">
            <v>186585</v>
          </cell>
          <cell r="N1650">
            <v>450</v>
          </cell>
          <cell r="O1650">
            <v>83963250</v>
          </cell>
          <cell r="P1650">
            <v>22</v>
          </cell>
          <cell r="Q1650" t="str">
            <v>304/QĐ-SYT</v>
          </cell>
        </row>
        <row r="1651">
          <cell r="C1651">
            <v>1729</v>
          </cell>
          <cell r="D1651" t="str">
            <v>HC1729</v>
          </cell>
          <cell r="E1651" t="str">
            <v>Máy phân tích miễn dịch tự động Diasorin Liaison xl</v>
          </cell>
          <cell r="F1651" t="str">
            <v>Xét nghiệm định lượng thiodothyronine toàn phần (total T3) - chẩn đoán cường giáp</v>
          </cell>
          <cell r="G1651" t="str">
            <v>LIAISON T3</v>
          </cell>
          <cell r="H1651" t="str">
            <v xml:space="preserve">test
</v>
          </cell>
          <cell r="I1651" t="str">
            <v>Diasorin</v>
          </cell>
          <cell r="J1651" t="str">
            <v>Italy</v>
          </cell>
          <cell r="K1651" t="str">
            <v>100test</v>
          </cell>
          <cell r="L1651" t="str">
            <v>Công Ty Tnhh Thiết Bị Duy Minh</v>
          </cell>
          <cell r="M1651">
            <v>35490</v>
          </cell>
          <cell r="N1651">
            <v>450</v>
          </cell>
          <cell r="O1651">
            <v>15970500</v>
          </cell>
          <cell r="P1651">
            <v>22</v>
          </cell>
          <cell r="Q1651" t="str">
            <v>304/QĐ-SYT</v>
          </cell>
        </row>
        <row r="1652">
          <cell r="C1652">
            <v>1730</v>
          </cell>
          <cell r="D1652" t="str">
            <v>HC1730</v>
          </cell>
          <cell r="E1652" t="str">
            <v>Máy phân tích miễn dịch tự động Diasorin Liaison xl</v>
          </cell>
          <cell r="F1652" t="str">
            <v>Xét nghiệm định lượng thyroxine toàn phần (total T4) - chẩn đoán cường giáp hoặc suy giáp</v>
          </cell>
          <cell r="G1652" t="str">
            <v>LIAISON T4</v>
          </cell>
          <cell r="H1652" t="str">
            <v xml:space="preserve">test
</v>
          </cell>
          <cell r="I1652" t="str">
            <v>Diasorin</v>
          </cell>
          <cell r="J1652" t="str">
            <v>Italy</v>
          </cell>
          <cell r="K1652" t="str">
            <v>100test</v>
          </cell>
          <cell r="L1652" t="str">
            <v>Công Ty Tnhh Thiết Bị Duy Minh</v>
          </cell>
          <cell r="M1652">
            <v>35490</v>
          </cell>
          <cell r="N1652">
            <v>450</v>
          </cell>
          <cell r="O1652">
            <v>15970500</v>
          </cell>
          <cell r="P1652">
            <v>22</v>
          </cell>
          <cell r="Q1652" t="str">
            <v>304/QĐ-SYT</v>
          </cell>
        </row>
        <row r="1653">
          <cell r="C1653">
            <v>1731</v>
          </cell>
          <cell r="D1653" t="str">
            <v>HC1731</v>
          </cell>
          <cell r="E1653" t="str">
            <v>Máy phân tích miễn dịch tự động Diasorin Liaison xl</v>
          </cell>
          <cell r="F1653" t="str">
            <v>Xét nghiệm định tính kháng nguyên bề mặt virus viêm gan B</v>
          </cell>
          <cell r="G1653" t="str">
            <v>LIAISON HBsAg</v>
          </cell>
          <cell r="H1653" t="str">
            <v xml:space="preserve">test
</v>
          </cell>
          <cell r="I1653" t="str">
            <v>Diasorin</v>
          </cell>
          <cell r="J1653" t="str">
            <v>Italy</v>
          </cell>
          <cell r="K1653" t="str">
            <v>100test</v>
          </cell>
          <cell r="L1653" t="str">
            <v>Công Ty Tnhh Thiết Bị Duy Minh</v>
          </cell>
          <cell r="M1653">
            <v>45255</v>
          </cell>
          <cell r="N1653">
            <v>900</v>
          </cell>
          <cell r="O1653">
            <v>40729500</v>
          </cell>
          <cell r="P1653">
            <v>22</v>
          </cell>
          <cell r="Q1653" t="str">
            <v>304/QĐ-SYT</v>
          </cell>
        </row>
        <row r="1654">
          <cell r="C1654">
            <v>1732</v>
          </cell>
          <cell r="D1654" t="str">
            <v>HC1732</v>
          </cell>
          <cell r="E1654" t="str">
            <v>Máy phân tích miễn dịch tự động Diasorin Liaison xl</v>
          </cell>
          <cell r="F1654" t="str">
            <v>Xét nghiệm định tính kháng thể đặc hiệu IgM với Mycoplasma pneumoniae- Vi khuẩn gây viêm phổi và viêm đường hô hấp</v>
          </cell>
          <cell r="G1654" t="str">
            <v>LIAISON Mycoplasma Pneumoniae IgM</v>
          </cell>
          <cell r="H1654" t="str">
            <v xml:space="preserve">test
</v>
          </cell>
          <cell r="I1654" t="str">
            <v>Diasorin</v>
          </cell>
          <cell r="J1654" t="str">
            <v>Italy</v>
          </cell>
          <cell r="K1654" t="str">
            <v>50test</v>
          </cell>
          <cell r="L1654" t="str">
            <v>Công Ty Tnhh Thiết Bị Duy Minh</v>
          </cell>
          <cell r="M1654">
            <v>133770</v>
          </cell>
          <cell r="N1654">
            <v>1200</v>
          </cell>
          <cell r="O1654">
            <v>160524000</v>
          </cell>
          <cell r="P1654">
            <v>22</v>
          </cell>
          <cell r="Q1654" t="str">
            <v>304/QĐ-SYT</v>
          </cell>
        </row>
        <row r="1655">
          <cell r="C1655">
            <v>1733</v>
          </cell>
          <cell r="D1655" t="str">
            <v>HC1733</v>
          </cell>
          <cell r="E1655" t="str">
            <v>Máy phân tích miễn dịch tự động Diasorin Liaison xl</v>
          </cell>
          <cell r="F1655" t="str">
            <v>Xét nghiệm định tính kháng thể IgG đặc hiệu với Herpes simplex virus type 1 và/ hoặc 2</v>
          </cell>
          <cell r="G1655" t="str">
            <v>LIAISON HSV-1/2 IgG</v>
          </cell>
          <cell r="H1655" t="str">
            <v xml:space="preserve">test
</v>
          </cell>
          <cell r="I1655" t="str">
            <v>Diasorin</v>
          </cell>
          <cell r="J1655" t="str">
            <v>Italy</v>
          </cell>
          <cell r="K1655" t="str">
            <v>Hộp/ 100 tests</v>
          </cell>
          <cell r="L1655" t="str">
            <v>Công Ty Tnhh Thiết Bị Duy Minh</v>
          </cell>
          <cell r="M1655">
            <v>106995</v>
          </cell>
          <cell r="N1655">
            <v>1800</v>
          </cell>
          <cell r="O1655">
            <v>192591000</v>
          </cell>
          <cell r="P1655">
            <v>22</v>
          </cell>
          <cell r="Q1655" t="str">
            <v>304/QĐ-SYT</v>
          </cell>
        </row>
        <row r="1656">
          <cell r="C1656">
            <v>1734</v>
          </cell>
          <cell r="D1656" t="str">
            <v>HC1734</v>
          </cell>
          <cell r="E1656" t="str">
            <v>Máy phân tích miễn dịch tự động Diasorin Liaison xl</v>
          </cell>
          <cell r="F1656" t="str">
            <v>Xét nghiệm định tính kháng thể IgG đặc hiệu với khuẩn Hecolibacter pylori vi khuẩn gây viêm loét dạ dày tá tràng</v>
          </cell>
          <cell r="G1656" t="str">
            <v>LIAISON H. pylori IgG</v>
          </cell>
          <cell r="H1656" t="str">
            <v xml:space="preserve">test
</v>
          </cell>
          <cell r="I1656" t="str">
            <v>Diasorin</v>
          </cell>
          <cell r="J1656" t="str">
            <v>USA</v>
          </cell>
          <cell r="K1656" t="str">
            <v>100test</v>
          </cell>
          <cell r="L1656" t="str">
            <v>Công Ty Tnhh Thiết Bị Duy Minh</v>
          </cell>
          <cell r="M1656">
            <v>110250</v>
          </cell>
          <cell r="N1656">
            <v>1000</v>
          </cell>
          <cell r="O1656">
            <v>110250000</v>
          </cell>
          <cell r="P1656">
            <v>22</v>
          </cell>
          <cell r="Q1656" t="str">
            <v>304/QĐ-SYT</v>
          </cell>
        </row>
        <row r="1657">
          <cell r="C1657">
            <v>1735</v>
          </cell>
          <cell r="D1657" t="str">
            <v>HC1735</v>
          </cell>
          <cell r="E1657" t="str">
            <v>Máy phân tích miễn dịch tự động Diasorin Liaison xl</v>
          </cell>
          <cell r="F1657" t="str">
            <v>Xét nghiệm định tính kháng thể IgM đặc hiệu với Herpes simplex virus type 1 và/ hoặc 2</v>
          </cell>
          <cell r="G1657" t="str">
            <v>LIAISON HSV-1/2 IgM</v>
          </cell>
          <cell r="H1657" t="str">
            <v xml:space="preserve">test
</v>
          </cell>
          <cell r="I1657" t="str">
            <v>Diasorin</v>
          </cell>
          <cell r="J1657" t="str">
            <v>Italy</v>
          </cell>
          <cell r="K1657" t="str">
            <v>Hộp/ 100 tests</v>
          </cell>
          <cell r="L1657" t="str">
            <v>Công Ty Tnhh Thiết Bị Duy Minh</v>
          </cell>
          <cell r="M1657">
            <v>106995</v>
          </cell>
          <cell r="N1657">
            <v>1800</v>
          </cell>
          <cell r="O1657">
            <v>192591000</v>
          </cell>
          <cell r="P1657">
            <v>22</v>
          </cell>
          <cell r="Q1657" t="str">
            <v>304/QĐ-SYT</v>
          </cell>
        </row>
        <row r="1658">
          <cell r="C1658">
            <v>1736</v>
          </cell>
          <cell r="D1658" t="str">
            <v>HC1736</v>
          </cell>
          <cell r="E1658" t="str">
            <v>Máy phân tích miễn dịch tự động Diasorin Liaison xl</v>
          </cell>
          <cell r="F1658" t="str">
            <v>Xét nghiệm định tính kháng thể kháng kháng nguyên lõi virus viêm gan B</v>
          </cell>
          <cell r="G1658" t="str">
            <v>LIAISON anti-HBc</v>
          </cell>
          <cell r="H1658" t="str">
            <v xml:space="preserve">test
</v>
          </cell>
          <cell r="I1658" t="str">
            <v>Diasorin</v>
          </cell>
          <cell r="J1658" t="str">
            <v>Italy</v>
          </cell>
          <cell r="K1658" t="str">
            <v>100test</v>
          </cell>
          <cell r="L1658" t="str">
            <v>Công Ty Tnhh Thiết Bị Duy Minh</v>
          </cell>
          <cell r="M1658">
            <v>64470</v>
          </cell>
          <cell r="N1658">
            <v>600</v>
          </cell>
          <cell r="O1658">
            <v>38682000</v>
          </cell>
          <cell r="P1658">
            <v>22</v>
          </cell>
          <cell r="Q1658" t="str">
            <v>304/QĐ-SYT</v>
          </cell>
        </row>
        <row r="1659">
          <cell r="C1659">
            <v>1737</v>
          </cell>
          <cell r="D1659" t="str">
            <v>HC1737</v>
          </cell>
          <cell r="E1659" t="str">
            <v>Máy phân tích miễn dịch tự động Diasorin Liaison xl</v>
          </cell>
          <cell r="F1659" t="str">
            <v>Xét nghiệm định tính kháng thể tự miễn chống protein được tìm thấy trong nhân tế bào. Gồm tổ hợp các kháng thể: Anti-RNP/Anti-SM, Anti-SS-A (Ro), Anti-SS-B (LA), Scl-70, Jo-1 và CFSntomere (CFSnp-B). Tổ hợp này được sử dụng để hỗ trợ chuẩn đoán các bệnh rối loạn tự miễn và để phân biệt các loại rối loạn</v>
          </cell>
          <cell r="G1659" t="str">
            <v>LIAISON ENA Screen</v>
          </cell>
          <cell r="H1659" t="str">
            <v xml:space="preserve">test
</v>
          </cell>
          <cell r="I1659" t="str">
            <v>Diasorin</v>
          </cell>
          <cell r="J1659" t="str">
            <v>Italy</v>
          </cell>
          <cell r="K1659" t="str">
            <v>100test</v>
          </cell>
          <cell r="L1659" t="str">
            <v>Công Ty Tnhh Thiết Bị Duy Minh</v>
          </cell>
          <cell r="M1659">
            <v>186585</v>
          </cell>
          <cell r="N1659">
            <v>150</v>
          </cell>
          <cell r="O1659">
            <v>27987750</v>
          </cell>
          <cell r="P1659">
            <v>22</v>
          </cell>
          <cell r="Q1659" t="str">
            <v>304/QĐ-SYT</v>
          </cell>
        </row>
        <row r="1660">
          <cell r="C1660">
            <v>1738</v>
          </cell>
          <cell r="D1660" t="str">
            <v>HC1738</v>
          </cell>
          <cell r="E1660" t="str">
            <v>Máy phân tích miễn dịch tự động Diasorin Liaison xl</v>
          </cell>
          <cell r="F1660" t="str">
            <v>Xét nghiệm định tính kháng thể tự miễn kháng nhân tế bào ANA (Antinuclear antigen)</v>
          </cell>
          <cell r="G1660" t="str">
            <v>LIAISON ANA Screen</v>
          </cell>
          <cell r="H1660" t="str">
            <v xml:space="preserve">test
</v>
          </cell>
          <cell r="I1660" t="str">
            <v>Diasorin</v>
          </cell>
          <cell r="J1660" t="str">
            <v>Italy</v>
          </cell>
          <cell r="K1660" t="str">
            <v>100test</v>
          </cell>
          <cell r="L1660" t="str">
            <v>Công Ty Tnhh Thiết Bị Duy Minh</v>
          </cell>
          <cell r="M1660">
            <v>161490</v>
          </cell>
          <cell r="N1660">
            <v>450</v>
          </cell>
          <cell r="O1660">
            <v>72670500</v>
          </cell>
          <cell r="P1660">
            <v>22</v>
          </cell>
          <cell r="Q1660" t="str">
            <v>304/QĐ-SYT</v>
          </cell>
        </row>
        <row r="1661">
          <cell r="C1661">
            <v>1739</v>
          </cell>
          <cell r="D1661" t="str">
            <v>HC1739</v>
          </cell>
          <cell r="E1661" t="str">
            <v>Máy phân tích miễn dịch tự động Diasorin Liaison xl</v>
          </cell>
          <cell r="F1661" t="str">
            <v>Xét nghiệm định tính với kháng thể đặc hiệu với Treponema pallidum - Xoắn khuẩn gây bệnh Giang mai</v>
          </cell>
          <cell r="G1661" t="str">
            <v>LIAISON Treponema Screen</v>
          </cell>
          <cell r="H1661" t="str">
            <v xml:space="preserve">test
</v>
          </cell>
          <cell r="I1661" t="str">
            <v>Diasorin</v>
          </cell>
          <cell r="J1661" t="str">
            <v>Italy</v>
          </cell>
          <cell r="K1661" t="str">
            <v>200test</v>
          </cell>
          <cell r="L1661" t="str">
            <v>Công Ty Tnhh Thiết Bị Duy Minh</v>
          </cell>
          <cell r="M1661">
            <v>44625</v>
          </cell>
          <cell r="N1661">
            <v>2700</v>
          </cell>
          <cell r="O1661">
            <v>120487500</v>
          </cell>
          <cell r="P1661">
            <v>22</v>
          </cell>
          <cell r="Q1661" t="str">
            <v>304/QĐ-SYT</v>
          </cell>
        </row>
        <row r="1662">
          <cell r="C1662">
            <v>1740</v>
          </cell>
          <cell r="D1662" t="str">
            <v>HC1740</v>
          </cell>
          <cell r="E1662" t="str">
            <v>Máy phân tích miễn dịch tự động Diasorin Liaison xl</v>
          </cell>
          <cell r="F1662" t="str">
            <v>Xét nghiệm xác định thyroglobulin - theo dõi điều trị và phát hiện tái phát ung thư tuyến giáp; xác định nguyên nhân cường giáp</v>
          </cell>
          <cell r="G1662" t="str">
            <v>LIAISON® Tg</v>
          </cell>
          <cell r="H1662" t="str">
            <v xml:space="preserve">test
</v>
          </cell>
          <cell r="I1662" t="str">
            <v>Diasorin</v>
          </cell>
          <cell r="J1662" t="str">
            <v>Italy</v>
          </cell>
          <cell r="K1662" t="str">
            <v>100test</v>
          </cell>
          <cell r="L1662" t="str">
            <v>Công Ty Tnhh Thiết Bị Duy Minh</v>
          </cell>
          <cell r="M1662">
            <v>80115</v>
          </cell>
          <cell r="N1662">
            <v>450</v>
          </cell>
          <cell r="O1662">
            <v>36051750</v>
          </cell>
          <cell r="P1662">
            <v>22</v>
          </cell>
          <cell r="Q1662" t="str">
            <v>304/QĐ-SYT</v>
          </cell>
        </row>
        <row r="1663">
          <cell r="C1663">
            <v>1741</v>
          </cell>
          <cell r="D1663" t="str">
            <v>HC1741</v>
          </cell>
          <cell r="E1663" t="str">
            <v>Máy phân tích nước tiểu 10 thông số Clinotech H-100</v>
          </cell>
          <cell r="F1663" t="str">
            <v>Test thử nước tiểu 10 thông số</v>
          </cell>
          <cell r="G1663" t="str">
            <v>Que thử phân tích nước tiểu (10 parameters)</v>
          </cell>
          <cell r="H1663" t="str">
            <v xml:space="preserve">Test
</v>
          </cell>
          <cell r="I1663" t="str">
            <v>Acon</v>
          </cell>
          <cell r="J1663" t="str">
            <v>Trung Quốc</v>
          </cell>
          <cell r="K1663" t="str">
            <v xml:space="preserve"> 100 test/hộp </v>
          </cell>
          <cell r="L1663" t="str">
            <v>Công Ty Cổ Phần Vtyt Hồng Thiện Mỹ</v>
          </cell>
          <cell r="M1663">
            <v>1890</v>
          </cell>
          <cell r="N1663">
            <v>10000</v>
          </cell>
          <cell r="O1663">
            <v>18900000</v>
          </cell>
          <cell r="P1663">
            <v>34</v>
          </cell>
          <cell r="Q1663" t="str">
            <v>304/QĐ-SYT</v>
          </cell>
        </row>
        <row r="1664">
          <cell r="C1664">
            <v>1742</v>
          </cell>
          <cell r="D1664" t="str">
            <v>HC1742</v>
          </cell>
          <cell r="E1664" t="str">
            <v>Máy phân tích nước tiểu Combi - Screen 500</v>
          </cell>
          <cell r="F1664" t="str">
            <v>Que thử nước tiểu 11 thông số</v>
          </cell>
          <cell r="G1664" t="str">
            <v>Que thử phân tích nước tiểu (11 parameters)</v>
          </cell>
          <cell r="H1664" t="str">
            <v xml:space="preserve">Test
</v>
          </cell>
          <cell r="I1664" t="str">
            <v>Acon</v>
          </cell>
          <cell r="J1664" t="str">
            <v>Trung Quốc</v>
          </cell>
          <cell r="K1664" t="str">
            <v xml:space="preserve"> 100 test/hộp </v>
          </cell>
          <cell r="L1664" t="str">
            <v>Công Ty Cổ Phần Vtyt Hồng Thiện Mỹ</v>
          </cell>
          <cell r="M1664">
            <v>1995</v>
          </cell>
          <cell r="N1664">
            <v>13000</v>
          </cell>
          <cell r="O1664">
            <v>25935000</v>
          </cell>
          <cell r="P1664">
            <v>34</v>
          </cell>
          <cell r="Q1664" t="str">
            <v>304/QĐ-SYT</v>
          </cell>
        </row>
        <row r="1665">
          <cell r="C1665">
            <v>1743</v>
          </cell>
          <cell r="D1665" t="str">
            <v>HC1743</v>
          </cell>
          <cell r="E1665" t="str">
            <v>Máy phân tích nước tiểu tự động 10 thông số  (Model: Clinitek Status) Siemens Healthcare Diagnostics -Anh</v>
          </cell>
          <cell r="F1665" t="str">
            <v>Dung dịch QC mức 1 dùng cho nước tiểu và cặn lắng</v>
          </cell>
          <cell r="G1665" t="str">
            <v>Kova liqua-trol level I Abnormal</v>
          </cell>
          <cell r="H1665" t="str">
            <v>ml</v>
          </cell>
          <cell r="I1665" t="str">
            <v>Kova</v>
          </cell>
          <cell r="J1665" t="str">
            <v>Mỹ</v>
          </cell>
          <cell r="K1665" t="str">
            <v>Hộp: 2x120ml</v>
          </cell>
          <cell r="L1665" t="str">
            <v>Liên Danh Công Ty Tnhh Thiết Bị Y Tế Thành Công Và Công Ty Cổ Phần Phát Triển Nhịp Cầu Vàng</v>
          </cell>
          <cell r="M1665">
            <v>56000</v>
          </cell>
          <cell r="N1665">
            <v>720</v>
          </cell>
          <cell r="O1665">
            <v>40320000</v>
          </cell>
          <cell r="P1665">
            <v>39</v>
          </cell>
          <cell r="Q1665" t="str">
            <v>304/QĐ-SYT</v>
          </cell>
        </row>
        <row r="1666">
          <cell r="C1666">
            <v>1744</v>
          </cell>
          <cell r="D1666" t="str">
            <v>HC1744</v>
          </cell>
          <cell r="E1666" t="str">
            <v>Máy phân tích nước tiểu tự động 10 thông số  (Model: Clinitek Status) Siemens Healthcare Diagnostics -Anh</v>
          </cell>
          <cell r="F1666" t="str">
            <v>Dung dịch QC mức 2 dùng cho nước tiểu và cặn lắng</v>
          </cell>
          <cell r="G1666" t="str">
            <v>Kova liqua-trol level II Normal with hCG</v>
          </cell>
          <cell r="H1666" t="str">
            <v>ml</v>
          </cell>
          <cell r="I1666" t="str">
            <v>Kova</v>
          </cell>
          <cell r="J1666" t="str">
            <v>Mỹ</v>
          </cell>
          <cell r="K1666" t="str">
            <v>Hộp: 2x120ml</v>
          </cell>
          <cell r="L1666" t="str">
            <v>Liên Danh Công Ty Tnhh Thiết Bị Y Tế Thành Công Và Công Ty Cổ Phần Phát Triển Nhịp Cầu Vàng</v>
          </cell>
          <cell r="M1666">
            <v>56000</v>
          </cell>
          <cell r="N1666">
            <v>720</v>
          </cell>
          <cell r="O1666">
            <v>40320000</v>
          </cell>
          <cell r="P1666">
            <v>39</v>
          </cell>
          <cell r="Q1666" t="str">
            <v>304/QĐ-SYT</v>
          </cell>
        </row>
        <row r="1667">
          <cell r="C1667">
            <v>1745</v>
          </cell>
          <cell r="D1667" t="str">
            <v>HC1745</v>
          </cell>
          <cell r="E1667" t="str">
            <v>Máy phân tích nước tiểu Uri - Screen 500</v>
          </cell>
          <cell r="F1667" t="str">
            <v>Que thử nước tiểu</v>
          </cell>
          <cell r="G1667" t="str">
            <v>Que thử phân tích nước tiểu (11 parameters)</v>
          </cell>
          <cell r="H1667" t="str">
            <v xml:space="preserve">Test
</v>
          </cell>
          <cell r="I1667" t="str">
            <v>Acon</v>
          </cell>
          <cell r="J1667" t="str">
            <v>Trung Quốc</v>
          </cell>
          <cell r="K1667" t="str">
            <v xml:space="preserve"> 100 test/hộp </v>
          </cell>
          <cell r="L1667" t="str">
            <v>Công Ty Cổ Phần Vtyt Hồng Thiện Mỹ</v>
          </cell>
          <cell r="M1667">
            <v>1995</v>
          </cell>
          <cell r="N1667">
            <v>36100</v>
          </cell>
          <cell r="O1667">
            <v>72019500</v>
          </cell>
          <cell r="P1667">
            <v>34</v>
          </cell>
          <cell r="Q1667" t="str">
            <v>304/QĐ-SYT</v>
          </cell>
        </row>
        <row r="1668">
          <cell r="C1668">
            <v>1746</v>
          </cell>
          <cell r="D1668" t="str">
            <v>HC1746</v>
          </cell>
          <cell r="E1668" t="str">
            <v>Máy phân tích sinh hóa tự động  (Model: A15/A25) BioSystems -Spain</v>
          </cell>
          <cell r="F1668" t="str">
            <v>Hóa chất dùng cho xét nghiệm Ethanol</v>
          </cell>
          <cell r="G1668" t="str">
            <v>Ethanol</v>
          </cell>
          <cell r="H1668" t="str">
            <v xml:space="preserve">mL
</v>
          </cell>
          <cell r="I1668" t="str">
            <v>Biosystems</v>
          </cell>
          <cell r="J1668" t="str">
            <v>Spain</v>
          </cell>
          <cell r="K1668" t="str">
            <v>1x20+1x7mL</v>
          </cell>
          <cell r="L1668" t="str">
            <v>Công Ty Tnhh Thiết Bị Duy Minh</v>
          </cell>
          <cell r="M1668">
            <v>44310</v>
          </cell>
          <cell r="N1668">
            <v>108</v>
          </cell>
          <cell r="O1668">
            <v>4785480</v>
          </cell>
          <cell r="P1668">
            <v>22</v>
          </cell>
          <cell r="Q1668" t="str">
            <v>304/QĐ-SYT</v>
          </cell>
        </row>
        <row r="1669">
          <cell r="C1669">
            <v>1747</v>
          </cell>
          <cell r="D1669" t="str">
            <v>HC1747</v>
          </cell>
          <cell r="E1669" t="str">
            <v>Máy phân tích sinh hóa tự động  (Model: A15/A25) BioSystems -Spain</v>
          </cell>
          <cell r="F1669" t="str">
            <v>Hóa chất dùng cho xét nghiệm Bilirubin (Direct)</v>
          </cell>
          <cell r="G1669" t="str">
            <v>Bilirubin (Direct)</v>
          </cell>
          <cell r="H1669" t="str">
            <v xml:space="preserve">mL
</v>
          </cell>
          <cell r="I1669" t="str">
            <v>Biosystems</v>
          </cell>
          <cell r="J1669" t="str">
            <v>Spain</v>
          </cell>
          <cell r="K1669" t="str">
            <v>5x40mL+5x10mL</v>
          </cell>
          <cell r="L1669" t="str">
            <v>Công Ty Tnhh Thiết Bị Duy Minh</v>
          </cell>
          <cell r="M1669">
            <v>5460</v>
          </cell>
          <cell r="N1669">
            <v>3000</v>
          </cell>
          <cell r="O1669">
            <v>16380000</v>
          </cell>
          <cell r="P1669">
            <v>22</v>
          </cell>
          <cell r="Q1669" t="str">
            <v>304/QĐ-SYT</v>
          </cell>
        </row>
        <row r="1670">
          <cell r="C1670">
            <v>1748</v>
          </cell>
          <cell r="D1670" t="str">
            <v>HC1748</v>
          </cell>
          <cell r="E1670" t="str">
            <v>Máy phân tích sinh hóa tự động  (Model: A15/A25) BioSystems -Spain</v>
          </cell>
          <cell r="F1670" t="str">
            <v>Bóng đèn Halogen 12V/20W</v>
          </cell>
          <cell r="G1670" t="str">
            <v>HALOGEN LAMP 12V/20W</v>
          </cell>
          <cell r="H1670" t="str">
            <v xml:space="preserve">Chiếc
</v>
          </cell>
          <cell r="I1670" t="str">
            <v>Biosystems</v>
          </cell>
          <cell r="J1670" t="str">
            <v>Spain</v>
          </cell>
          <cell r="K1670" t="str">
            <v>5 chiếc/hộp</v>
          </cell>
          <cell r="L1670" t="str">
            <v>Công Ty Tnhh Thiết Bị Duy Minh</v>
          </cell>
          <cell r="M1670">
            <v>1216800</v>
          </cell>
          <cell r="N1670">
            <v>13</v>
          </cell>
          <cell r="O1670">
            <v>15818400</v>
          </cell>
          <cell r="P1670">
            <v>22</v>
          </cell>
          <cell r="Q1670" t="str">
            <v>304/QĐ-SYT</v>
          </cell>
        </row>
        <row r="1671">
          <cell r="C1671">
            <v>1749</v>
          </cell>
          <cell r="D1671" t="str">
            <v>HC1749</v>
          </cell>
          <cell r="E1671" t="str">
            <v>Máy phân tích sinh hóa tự động  (Model: A15/A25) BioSystems -Spain</v>
          </cell>
          <cell r="F1671" t="str">
            <v>Bóng đèn Halogen 6V/10W</v>
          </cell>
          <cell r="G1671" t="str">
            <v>6V/10W HAL.LAMPS PACK</v>
          </cell>
          <cell r="H1671" t="str">
            <v xml:space="preserve">Chiếc
</v>
          </cell>
          <cell r="I1671" t="str">
            <v>Biosystems</v>
          </cell>
          <cell r="J1671" t="str">
            <v>Spain</v>
          </cell>
          <cell r="K1671" t="str">
            <v>5 chiếc/hộp</v>
          </cell>
          <cell r="L1671" t="str">
            <v>Công Ty Tnhh Thiết Bị Duy Minh</v>
          </cell>
          <cell r="M1671">
            <v>930090</v>
          </cell>
          <cell r="N1671">
            <v>11</v>
          </cell>
          <cell r="O1671">
            <v>10230990</v>
          </cell>
          <cell r="P1671">
            <v>22</v>
          </cell>
          <cell r="Q1671" t="str">
            <v>304/QĐ-SYT</v>
          </cell>
        </row>
        <row r="1672">
          <cell r="C1672">
            <v>1750</v>
          </cell>
          <cell r="D1672" t="str">
            <v>HC1750</v>
          </cell>
          <cell r="E1672" t="str">
            <v>Máy phân tích sinh hóa tự động  (Model: A15/A25) BioSystems -Spain</v>
          </cell>
          <cell r="F1672" t="str">
            <v>Chất chuẩn cho xét nghiệm Ammonia, Ethanol. CO2</v>
          </cell>
          <cell r="G1672" t="str">
            <v>Ammonia/Ethanol/CO2 Calibrator</v>
          </cell>
          <cell r="H1672" t="str">
            <v xml:space="preserve">mL
</v>
          </cell>
          <cell r="I1672" t="str">
            <v>Biosystems</v>
          </cell>
          <cell r="J1672" t="str">
            <v>Spain</v>
          </cell>
          <cell r="K1672" t="str">
            <v>2x5mL</v>
          </cell>
          <cell r="L1672" t="str">
            <v>Công Ty Tnhh Thiết Bị Duy Minh</v>
          </cell>
          <cell r="M1672">
            <v>89775</v>
          </cell>
          <cell r="N1672">
            <v>70</v>
          </cell>
          <cell r="O1672">
            <v>6284250</v>
          </cell>
          <cell r="P1672">
            <v>22</v>
          </cell>
          <cell r="Q1672" t="str">
            <v>304/QĐ-SYT</v>
          </cell>
        </row>
        <row r="1673">
          <cell r="C1673">
            <v>1751</v>
          </cell>
          <cell r="D1673" t="str">
            <v>HC1751</v>
          </cell>
          <cell r="E1673" t="str">
            <v>Máy phân tích sinh hóa tự động  (Model: A15/A25) BioSystems -Spain</v>
          </cell>
          <cell r="F1673" t="str">
            <v>Chất chuẩn cho xét nghiệm HDL/LDL CHOLESTEROL DIRECT</v>
          </cell>
          <cell r="G1673" t="str">
            <v>Cholesterol HDL/LDL Calibrator</v>
          </cell>
          <cell r="H1673" t="str">
            <v xml:space="preserve">mL
</v>
          </cell>
          <cell r="I1673" t="str">
            <v>Biosystems</v>
          </cell>
          <cell r="J1673" t="str">
            <v>Spain</v>
          </cell>
          <cell r="K1673" t="str">
            <v>1x1mL</v>
          </cell>
          <cell r="L1673" t="str">
            <v>Công Ty Tnhh Thiết Bị Duy Minh</v>
          </cell>
          <cell r="M1673">
            <v>333165</v>
          </cell>
          <cell r="N1673">
            <v>17</v>
          </cell>
          <cell r="O1673">
            <v>5663805</v>
          </cell>
          <cell r="P1673">
            <v>22</v>
          </cell>
          <cell r="Q1673" t="str">
            <v>304/QĐ-SYT</v>
          </cell>
        </row>
        <row r="1674">
          <cell r="C1674">
            <v>1752</v>
          </cell>
          <cell r="D1674" t="str">
            <v>HC1752</v>
          </cell>
          <cell r="E1674" t="str">
            <v>Máy phân tích sinh hóa tự động  (Model: A15/A25) BioSystems -Spain</v>
          </cell>
          <cell r="F1674" t="str">
            <v>Chất chuẩnkiểm chứng dùng cho xét nghiệm Ammonia, Ethanol. CO2 mức 1</v>
          </cell>
          <cell r="G1674" t="str">
            <v>Ammonia/Ethanol/CO2 Control I</v>
          </cell>
          <cell r="H1674" t="str">
            <v xml:space="preserve">mL
</v>
          </cell>
          <cell r="I1674" t="str">
            <v>Biosystems</v>
          </cell>
          <cell r="J1674" t="str">
            <v>Spain</v>
          </cell>
          <cell r="K1674" t="str">
            <v>3x5mL</v>
          </cell>
          <cell r="L1674" t="str">
            <v>Công Ty Tnhh Thiết Bị Duy Minh</v>
          </cell>
          <cell r="M1674">
            <v>65835</v>
          </cell>
          <cell r="N1674">
            <v>105</v>
          </cell>
          <cell r="O1674">
            <v>6912675</v>
          </cell>
          <cell r="P1674">
            <v>22</v>
          </cell>
          <cell r="Q1674" t="str">
            <v>304/QĐ-SYT</v>
          </cell>
        </row>
        <row r="1675">
          <cell r="C1675">
            <v>1753</v>
          </cell>
          <cell r="D1675" t="str">
            <v>HC1753</v>
          </cell>
          <cell r="E1675" t="str">
            <v>Máy phân tích sinh hóa tự động  (Model: A15/A25) BioSystems -Spain</v>
          </cell>
          <cell r="F1675" t="str">
            <v>Chất hiệu chuẩn Hemoglobin A1C-Direct</v>
          </cell>
          <cell r="G1675" t="str">
            <v>Hemoglobin A1C-Direct Standards</v>
          </cell>
          <cell r="H1675" t="str">
            <v xml:space="preserve">mL
</v>
          </cell>
          <cell r="I1675" t="str">
            <v>Biosystems</v>
          </cell>
          <cell r="J1675" t="str">
            <v>Spain</v>
          </cell>
          <cell r="K1675" t="str">
            <v>4Levelx0.5mL</v>
          </cell>
          <cell r="L1675" t="str">
            <v>Công Ty Tnhh Thiết Bị Duy Minh</v>
          </cell>
          <cell r="M1675">
            <v>1829415</v>
          </cell>
          <cell r="N1675">
            <v>8</v>
          </cell>
          <cell r="O1675">
            <v>14635320</v>
          </cell>
          <cell r="P1675">
            <v>22</v>
          </cell>
          <cell r="Q1675" t="str">
            <v>304/QĐ-SYT</v>
          </cell>
        </row>
        <row r="1676">
          <cell r="C1676">
            <v>1754</v>
          </cell>
          <cell r="D1676" t="str">
            <v>HC1754</v>
          </cell>
          <cell r="E1676" t="str">
            <v>Máy phân tích sinh hóa tự động  (Model: A15/A25) BioSystems -Spain</v>
          </cell>
          <cell r="F1676" t="str">
            <v>Chất kiểm chứng dùng cho xét nghiệm Ammonia, Ethanol. CO2 mức 2</v>
          </cell>
          <cell r="G1676" t="str">
            <v>Ammonia/Ethanol/CO2 Control II</v>
          </cell>
          <cell r="H1676" t="str">
            <v xml:space="preserve">mL
</v>
          </cell>
          <cell r="I1676" t="str">
            <v>Biosystems</v>
          </cell>
          <cell r="J1676" t="str">
            <v>Spain</v>
          </cell>
          <cell r="K1676" t="str">
            <v>3x5mL</v>
          </cell>
          <cell r="L1676" t="str">
            <v>Công Ty Tnhh Thiết Bị Duy Minh</v>
          </cell>
          <cell r="M1676">
            <v>65835</v>
          </cell>
          <cell r="N1676">
            <v>105</v>
          </cell>
          <cell r="O1676">
            <v>6912675</v>
          </cell>
          <cell r="P1676">
            <v>22</v>
          </cell>
          <cell r="Q1676" t="str">
            <v>304/QĐ-SYT</v>
          </cell>
        </row>
        <row r="1677">
          <cell r="C1677">
            <v>1755</v>
          </cell>
          <cell r="D1677" t="str">
            <v>HC1755</v>
          </cell>
          <cell r="E1677" t="str">
            <v>Máy phân tích sinh hóa tự động  (Model: A15/A25) BioSystems -Spain</v>
          </cell>
          <cell r="F1677" t="str">
            <v>Chất kiểm chứng dùng cho xét nghiệm CK-MB</v>
          </cell>
          <cell r="G1677" t="str">
            <v>CK-MB Control Serum</v>
          </cell>
          <cell r="H1677" t="str">
            <v xml:space="preserve">mL
</v>
          </cell>
          <cell r="I1677" t="str">
            <v>Biosystems</v>
          </cell>
          <cell r="J1677" t="str">
            <v>Spain</v>
          </cell>
          <cell r="K1677" t="str">
            <v>1x1mL</v>
          </cell>
          <cell r="L1677" t="str">
            <v>Công Ty Tnhh Thiết Bị Duy Minh</v>
          </cell>
          <cell r="M1677">
            <v>589050</v>
          </cell>
          <cell r="N1677">
            <v>10</v>
          </cell>
          <cell r="O1677">
            <v>5890500</v>
          </cell>
          <cell r="P1677">
            <v>22</v>
          </cell>
          <cell r="Q1677" t="str">
            <v>304/QĐ-SYT</v>
          </cell>
        </row>
        <row r="1678">
          <cell r="C1678">
            <v>1756</v>
          </cell>
          <cell r="D1678" t="str">
            <v>HC1756</v>
          </cell>
          <cell r="E1678" t="str">
            <v>Máy phân tích sinh hóa tự động  (Model: A15/A25) BioSystems -Spain</v>
          </cell>
          <cell r="F1678" t="str">
            <v>Chất kiểm chứng HbA1C (mức Elevated)</v>
          </cell>
          <cell r="G1678" t="str">
            <v>Hemoglobin A1C Control (Elevated)</v>
          </cell>
          <cell r="H1678" t="str">
            <v xml:space="preserve">mL
</v>
          </cell>
          <cell r="I1678" t="str">
            <v>Biosystems</v>
          </cell>
          <cell r="J1678" t="str">
            <v>Spain</v>
          </cell>
          <cell r="K1678" t="str">
            <v>1x0.5mL</v>
          </cell>
          <cell r="L1678" t="str">
            <v>Công Ty Tnhh Thiết Bị Duy Minh</v>
          </cell>
          <cell r="M1678">
            <v>1973055</v>
          </cell>
          <cell r="N1678">
            <v>2</v>
          </cell>
          <cell r="O1678">
            <v>3946110</v>
          </cell>
          <cell r="P1678">
            <v>22</v>
          </cell>
          <cell r="Q1678" t="str">
            <v>304/QĐ-SYT</v>
          </cell>
        </row>
        <row r="1679">
          <cell r="C1679">
            <v>1757</v>
          </cell>
          <cell r="D1679" t="str">
            <v>HC1757</v>
          </cell>
          <cell r="E1679" t="str">
            <v>Máy phân tích sinh hóa tự động  (Model: A15/A25) BioSystems -Spain</v>
          </cell>
          <cell r="F1679" t="str">
            <v>Chất kiểm chứng HbA1C (mức Normal)</v>
          </cell>
          <cell r="G1679" t="str">
            <v>Hemoglobin A1C Control (Normal)</v>
          </cell>
          <cell r="H1679" t="str">
            <v xml:space="preserve">mL
</v>
          </cell>
          <cell r="I1679" t="str">
            <v>Biosystems</v>
          </cell>
          <cell r="J1679" t="str">
            <v>Spain</v>
          </cell>
          <cell r="K1679" t="str">
            <v>1x0.5mL</v>
          </cell>
          <cell r="L1679" t="str">
            <v>Công Ty Tnhh Thiết Bị Duy Minh</v>
          </cell>
          <cell r="M1679">
            <v>1973055</v>
          </cell>
          <cell r="N1679">
            <v>2</v>
          </cell>
          <cell r="O1679">
            <v>3946110</v>
          </cell>
          <cell r="P1679">
            <v>22</v>
          </cell>
          <cell r="Q1679" t="str">
            <v>304/QĐ-SYT</v>
          </cell>
        </row>
        <row r="1680">
          <cell r="C1680">
            <v>1758</v>
          </cell>
          <cell r="D1680" t="str">
            <v>HC1758</v>
          </cell>
          <cell r="E1680" t="str">
            <v>Máy phân tích sinh hóa tự động  (Model: A15/A25) BioSystems -Spain</v>
          </cell>
          <cell r="F1680" t="str">
            <v>Dây bơm</v>
          </cell>
          <cell r="G1680" t="str">
            <v>8MM Piston Seal Kit</v>
          </cell>
          <cell r="H1680" t="str">
            <v xml:space="preserve">mL
</v>
          </cell>
          <cell r="I1680" t="str">
            <v>Biosystems</v>
          </cell>
          <cell r="J1680" t="str">
            <v>Spain</v>
          </cell>
          <cell r="K1680" t="str">
            <v>1 chiếc</v>
          </cell>
          <cell r="L1680" t="str">
            <v>Công Ty Tnhh Thiết Bị Duy Minh</v>
          </cell>
          <cell r="M1680">
            <v>2560215</v>
          </cell>
          <cell r="N1680">
            <v>5</v>
          </cell>
          <cell r="O1680">
            <v>12801075</v>
          </cell>
          <cell r="P1680">
            <v>22</v>
          </cell>
          <cell r="Q1680" t="str">
            <v>304/QĐ-SYT</v>
          </cell>
        </row>
        <row r="1681">
          <cell r="C1681">
            <v>1759</v>
          </cell>
          <cell r="D1681" t="str">
            <v>HC1759</v>
          </cell>
          <cell r="E1681" t="str">
            <v>Máy phân tích sinh hóa tự động  (Model: A15/A25) BioSystems -Spain</v>
          </cell>
          <cell r="F1681" t="str">
            <v>Dung dịch chuẩn xét nghiệm ADA</v>
          </cell>
          <cell r="G1681" t="str">
            <v>ADA Controls</v>
          </cell>
          <cell r="H1681" t="str">
            <v xml:space="preserve">mL
</v>
          </cell>
          <cell r="I1681" t="str">
            <v>Biosystems</v>
          </cell>
          <cell r="J1681" t="str">
            <v>Spain</v>
          </cell>
          <cell r="K1681" t="str">
            <v>2x1mL</v>
          </cell>
          <cell r="L1681" t="str">
            <v>Công Ty Tnhh Thiết Bị Duy Minh</v>
          </cell>
          <cell r="M1681">
            <v>236145</v>
          </cell>
          <cell r="N1681">
            <v>8</v>
          </cell>
          <cell r="O1681">
            <v>1889160</v>
          </cell>
          <cell r="P1681">
            <v>22</v>
          </cell>
          <cell r="Q1681" t="str">
            <v>304/QĐ-SYT</v>
          </cell>
        </row>
        <row r="1682">
          <cell r="C1682">
            <v>1760</v>
          </cell>
          <cell r="D1682" t="str">
            <v>HC1760</v>
          </cell>
          <cell r="E1682" t="str">
            <v>Máy phân tích sinh hóa tự động  (Model: A15/A25) BioSystems -Spain</v>
          </cell>
          <cell r="F1682" t="str">
            <v>Dung dịch nội kiểm ADA level 1 và 2</v>
          </cell>
          <cell r="G1682" t="str">
            <v>ADA Standard</v>
          </cell>
          <cell r="H1682" t="str">
            <v xml:space="preserve">mL
</v>
          </cell>
          <cell r="I1682" t="str">
            <v>Biosystems</v>
          </cell>
          <cell r="J1682" t="str">
            <v>Spain</v>
          </cell>
          <cell r="K1682" t="str">
            <v>Hộp/ 1* 1 ml</v>
          </cell>
          <cell r="L1682" t="str">
            <v>Công Ty Tnhh Thiết Bị Duy Minh</v>
          </cell>
          <cell r="M1682">
            <v>1056510</v>
          </cell>
          <cell r="N1682">
            <v>4</v>
          </cell>
          <cell r="O1682">
            <v>4226040</v>
          </cell>
          <cell r="P1682">
            <v>22</v>
          </cell>
          <cell r="Q1682" t="str">
            <v>304/QĐ-SYT</v>
          </cell>
        </row>
        <row r="1683">
          <cell r="C1683">
            <v>1761</v>
          </cell>
          <cell r="D1683" t="str">
            <v>HC1761</v>
          </cell>
          <cell r="E1683" t="str">
            <v>Máy phân tích sinh hóa tự động  (Model: A15/A25) BioSystems -Spain</v>
          </cell>
          <cell r="F1683" t="str">
            <v>Hóa chất dùng cho xét nghiệm ADENOSINE DEAMINASE (ADA)</v>
          </cell>
          <cell r="G1683" t="str">
            <v>ADENOSINE DEAMINASE (ADA)</v>
          </cell>
          <cell r="H1683" t="str">
            <v xml:space="preserve">mL
</v>
          </cell>
          <cell r="I1683" t="str">
            <v>Biosystems</v>
          </cell>
          <cell r="J1683" t="str">
            <v>Spain</v>
          </cell>
          <cell r="K1683" t="str">
            <v xml:space="preserve"> 4x8mL+1x10mL </v>
          </cell>
          <cell r="L1683" t="str">
            <v>Công Ty Tnhh Thiết Bị Duy Minh</v>
          </cell>
          <cell r="M1683">
            <v>147315</v>
          </cell>
          <cell r="N1683">
            <v>160</v>
          </cell>
          <cell r="O1683">
            <v>23570400</v>
          </cell>
          <cell r="P1683">
            <v>22</v>
          </cell>
          <cell r="Q1683" t="str">
            <v>304/QĐ-SYT</v>
          </cell>
        </row>
        <row r="1684">
          <cell r="C1684">
            <v>1762</v>
          </cell>
          <cell r="D1684" t="str">
            <v>HC1762</v>
          </cell>
          <cell r="E1684" t="str">
            <v>Máy phân tích sinh hóa tự động  (Model: A15/A25) BioSystems -Spain</v>
          </cell>
          <cell r="F1684" t="str">
            <v>Hóa chất dùng cho xét nghiệm Alanine Aminotransferase (ALT/GPT)</v>
          </cell>
          <cell r="G1684" t="str">
            <v>Alanine Aminotransferase (ALT/GPT)</v>
          </cell>
          <cell r="H1684" t="str">
            <v xml:space="preserve">mL
</v>
          </cell>
          <cell r="I1684" t="str">
            <v>Biosystems</v>
          </cell>
          <cell r="J1684" t="str">
            <v>Spain</v>
          </cell>
          <cell r="K1684" t="str">
            <v>5x40mL+5x10mL</v>
          </cell>
          <cell r="L1684" t="str">
            <v>Công Ty Tnhh Thiết Bị Duy Minh</v>
          </cell>
          <cell r="M1684">
            <v>9030</v>
          </cell>
          <cell r="N1684">
            <v>11250</v>
          </cell>
          <cell r="O1684">
            <v>101587500</v>
          </cell>
          <cell r="P1684">
            <v>22</v>
          </cell>
          <cell r="Q1684" t="str">
            <v>304/QĐ-SYT</v>
          </cell>
        </row>
        <row r="1685">
          <cell r="C1685">
            <v>1763</v>
          </cell>
          <cell r="D1685" t="str">
            <v>HC1763</v>
          </cell>
          <cell r="E1685" t="str">
            <v>Máy phân tích sinh hóa tự động  (Model: A15/A25) BioSystems -Spain</v>
          </cell>
          <cell r="F1685" t="str">
            <v>Hóa chất dùng cho xét nghiệm Albumin</v>
          </cell>
          <cell r="G1685" t="str">
            <v>Albumin</v>
          </cell>
          <cell r="H1685" t="str">
            <v xml:space="preserve">mL
</v>
          </cell>
          <cell r="I1685" t="str">
            <v>Biosystems</v>
          </cell>
          <cell r="J1685" t="str">
            <v>Spain</v>
          </cell>
          <cell r="K1685" t="str">
            <v>5x50mL</v>
          </cell>
          <cell r="L1685" t="str">
            <v>Công Ty Tnhh Thiết Bị Duy Minh</v>
          </cell>
          <cell r="M1685">
            <v>2205</v>
          </cell>
          <cell r="N1685">
            <v>4250</v>
          </cell>
          <cell r="O1685">
            <v>9371250</v>
          </cell>
          <cell r="P1685">
            <v>22</v>
          </cell>
          <cell r="Q1685" t="str">
            <v>304/QĐ-SYT</v>
          </cell>
        </row>
        <row r="1686">
          <cell r="C1686">
            <v>1764</v>
          </cell>
          <cell r="D1686" t="str">
            <v>HC1764</v>
          </cell>
          <cell r="E1686" t="str">
            <v>Máy phân tích sinh hóa tự động  (Model: A15/A25) BioSystems -Spain</v>
          </cell>
          <cell r="F1686" t="str">
            <v>Hóa chất dùng cho xét nghiệm Aspartate Aminotransferase (AST/GOT)</v>
          </cell>
          <cell r="G1686" t="str">
            <v>Aspartate Aminotransferase (AST/GOT)</v>
          </cell>
          <cell r="H1686" t="str">
            <v xml:space="preserve">mL
</v>
          </cell>
          <cell r="I1686" t="str">
            <v>Biosystems</v>
          </cell>
          <cell r="J1686" t="str">
            <v>Spain</v>
          </cell>
          <cell r="K1686" t="str">
            <v>5x40mL+5x10mL</v>
          </cell>
          <cell r="L1686" t="str">
            <v>Công Ty Tnhh Thiết Bị Duy Minh</v>
          </cell>
          <cell r="M1686">
            <v>9030</v>
          </cell>
          <cell r="N1686">
            <v>9500</v>
          </cell>
          <cell r="O1686">
            <v>85785000</v>
          </cell>
          <cell r="P1686">
            <v>22</v>
          </cell>
          <cell r="Q1686" t="str">
            <v>304/QĐ-SYT</v>
          </cell>
        </row>
        <row r="1687">
          <cell r="C1687">
            <v>1765</v>
          </cell>
          <cell r="D1687" t="str">
            <v>HC1765</v>
          </cell>
          <cell r="E1687" t="str">
            <v>Máy phân tích sinh hóa tự động  (Model: A15/A25) BioSystems -Spain</v>
          </cell>
          <cell r="F1687" t="str">
            <v>Hóa chất dùng cho xét nghiệm Bilirubin (Total)</v>
          </cell>
          <cell r="G1687" t="str">
            <v>Bilirubin (Total)</v>
          </cell>
          <cell r="H1687" t="str">
            <v xml:space="preserve">mL
</v>
          </cell>
          <cell r="I1687" t="str">
            <v>Biosystems</v>
          </cell>
          <cell r="J1687" t="str">
            <v>Spain</v>
          </cell>
          <cell r="K1687" t="str">
            <v>5x40mL+5x10mL</v>
          </cell>
          <cell r="L1687" t="str">
            <v>Công Ty Tnhh Thiết Bị Duy Minh</v>
          </cell>
          <cell r="M1687">
            <v>3570</v>
          </cell>
          <cell r="N1687">
            <v>7250</v>
          </cell>
          <cell r="O1687">
            <v>25882500</v>
          </cell>
          <cell r="P1687">
            <v>22</v>
          </cell>
          <cell r="Q1687" t="str">
            <v>304/QĐ-SYT</v>
          </cell>
        </row>
        <row r="1688">
          <cell r="C1688">
            <v>1766</v>
          </cell>
          <cell r="D1688" t="str">
            <v>HC1766</v>
          </cell>
          <cell r="E1688" t="str">
            <v>Máy phân tích sinh hóa tự động  (Model: A15/A25) BioSystems -Spain</v>
          </cell>
          <cell r="F1688" t="str">
            <v>Hóa chất dùng cho xét nghiệm Cholesterol</v>
          </cell>
          <cell r="G1688" t="str">
            <v>Cholesterol</v>
          </cell>
          <cell r="H1688" t="str">
            <v xml:space="preserve">mL
</v>
          </cell>
          <cell r="I1688" t="str">
            <v>Biosystems</v>
          </cell>
          <cell r="J1688" t="str">
            <v>Spain</v>
          </cell>
          <cell r="K1688" t="str">
            <v>10x50mL</v>
          </cell>
          <cell r="L1688" t="str">
            <v>Công Ty Tnhh Thiết Bị Duy Minh</v>
          </cell>
          <cell r="M1688">
            <v>4515</v>
          </cell>
          <cell r="N1688">
            <v>4000</v>
          </cell>
          <cell r="O1688">
            <v>18060000</v>
          </cell>
          <cell r="P1688">
            <v>22</v>
          </cell>
          <cell r="Q1688" t="str">
            <v>304/QĐ-SYT</v>
          </cell>
        </row>
        <row r="1689">
          <cell r="C1689">
            <v>1767</v>
          </cell>
          <cell r="D1689" t="str">
            <v>HC1767</v>
          </cell>
          <cell r="E1689" t="str">
            <v>Máy phân tích sinh hóa tự động  (Model: A15/A25) BioSystems -Spain</v>
          </cell>
          <cell r="F1689" t="str">
            <v>Hóa chất dùng cho xét nghiệm Cholesterol HDL Direct</v>
          </cell>
          <cell r="G1689" t="str">
            <v>Cholesterol HDL Direct</v>
          </cell>
          <cell r="H1689" t="str">
            <v xml:space="preserve">mL
</v>
          </cell>
          <cell r="I1689" t="str">
            <v>Biosystems</v>
          </cell>
          <cell r="J1689" t="str">
            <v>Spain</v>
          </cell>
          <cell r="K1689" t="str">
            <v>3x20mL+1x20mL</v>
          </cell>
          <cell r="L1689" t="str">
            <v>Công Ty Tnhh Thiết Bị Duy Minh</v>
          </cell>
          <cell r="M1689">
            <v>67410</v>
          </cell>
          <cell r="N1689">
            <v>1280</v>
          </cell>
          <cell r="O1689">
            <v>86284800</v>
          </cell>
          <cell r="P1689">
            <v>22</v>
          </cell>
          <cell r="Q1689" t="str">
            <v>304/QĐ-SYT</v>
          </cell>
        </row>
        <row r="1690">
          <cell r="C1690">
            <v>1768</v>
          </cell>
          <cell r="D1690" t="str">
            <v>HC1768</v>
          </cell>
          <cell r="E1690" t="str">
            <v>Máy phân tích sinh hóa tự động  (Model: A15/A25) BioSystems -Spain</v>
          </cell>
          <cell r="F1690" t="str">
            <v>Hóa chất dùng cho xét nghiệm Cholesterol LDL Direct</v>
          </cell>
          <cell r="G1690" t="str">
            <v>Cholesterol LDL Direct</v>
          </cell>
          <cell r="H1690" t="str">
            <v xml:space="preserve">mL
</v>
          </cell>
          <cell r="I1690" t="str">
            <v>Biosystems</v>
          </cell>
          <cell r="J1690" t="str">
            <v>Spain</v>
          </cell>
          <cell r="K1690" t="str">
            <v>3x20mL+1x20mL</v>
          </cell>
          <cell r="L1690" t="str">
            <v>Công Ty Tnhh Thiết Bị Duy Minh</v>
          </cell>
          <cell r="M1690">
            <v>84315</v>
          </cell>
          <cell r="N1690">
            <v>640</v>
          </cell>
          <cell r="O1690">
            <v>53961600</v>
          </cell>
          <cell r="P1690">
            <v>22</v>
          </cell>
          <cell r="Q1690" t="str">
            <v>304/QĐ-SYT</v>
          </cell>
        </row>
        <row r="1691">
          <cell r="C1691">
            <v>1769</v>
          </cell>
          <cell r="D1691" t="str">
            <v>HC1769</v>
          </cell>
          <cell r="E1691" t="str">
            <v>Máy phân tích sinh hóa tự động  (Model: A15/A25) BioSystems -Spain</v>
          </cell>
          <cell r="F1691" t="str">
            <v>Hóa chất dùng cho xét nghiệm Creatine Kinase-MB (CK-MB)</v>
          </cell>
          <cell r="G1691" t="str">
            <v>Creatine Kinase-MB (CK-MB)</v>
          </cell>
          <cell r="H1691" t="str">
            <v xml:space="preserve">mL
</v>
          </cell>
          <cell r="I1691" t="str">
            <v>Biosystems</v>
          </cell>
          <cell r="J1691" t="str">
            <v>Spain</v>
          </cell>
          <cell r="K1691" t="str">
            <v>3x12mL+1x10mL</v>
          </cell>
          <cell r="L1691" t="str">
            <v>Công Ty Tnhh Thiết Bị Duy Minh</v>
          </cell>
          <cell r="M1691">
            <v>64260</v>
          </cell>
          <cell r="N1691">
            <v>414</v>
          </cell>
          <cell r="O1691">
            <v>26603640</v>
          </cell>
          <cell r="P1691">
            <v>22</v>
          </cell>
          <cell r="Q1691" t="str">
            <v>304/QĐ-SYT</v>
          </cell>
        </row>
        <row r="1692">
          <cell r="C1692">
            <v>1770</v>
          </cell>
          <cell r="D1692" t="str">
            <v>HC1770</v>
          </cell>
          <cell r="E1692" t="str">
            <v>Máy phân tích sinh hóa tự động  (Model: A15/A25) BioSystems -Spain</v>
          </cell>
          <cell r="F1692" t="str">
            <v>Hóa chất dùng cho xét nghiệm Creatinine</v>
          </cell>
          <cell r="G1692" t="str">
            <v>Creatinine</v>
          </cell>
          <cell r="H1692" t="str">
            <v xml:space="preserve">mL
</v>
          </cell>
          <cell r="I1692" t="str">
            <v>Biosystems</v>
          </cell>
          <cell r="J1692" t="str">
            <v>Spain</v>
          </cell>
          <cell r="K1692" t="str">
            <v>5x50mL+5x50mL</v>
          </cell>
          <cell r="L1692" t="str">
            <v>Công Ty Tnhh Thiết Bị Duy Minh</v>
          </cell>
          <cell r="M1692">
            <v>5145</v>
          </cell>
          <cell r="N1692">
            <v>9500</v>
          </cell>
          <cell r="O1692">
            <v>48877500</v>
          </cell>
          <cell r="P1692">
            <v>22</v>
          </cell>
          <cell r="Q1692" t="str">
            <v>304/QĐ-SYT</v>
          </cell>
        </row>
        <row r="1693">
          <cell r="C1693">
            <v>1771</v>
          </cell>
          <cell r="D1693" t="str">
            <v>HC1771</v>
          </cell>
          <cell r="E1693" t="str">
            <v>Máy phân tích sinh hóa tự động  (Model: A15/A25) BioSystems -Spain</v>
          </cell>
          <cell r="F1693" t="str">
            <v>Hóa chất dùng cho xét nghiệm Magnesium</v>
          </cell>
          <cell r="G1693" t="str">
            <v>Magnesium</v>
          </cell>
          <cell r="H1693" t="str">
            <v xml:space="preserve">mL
</v>
          </cell>
          <cell r="I1693" t="str">
            <v>Biosystems</v>
          </cell>
          <cell r="J1693" t="str">
            <v>Spain</v>
          </cell>
          <cell r="K1693" t="str">
            <v>5x20mL</v>
          </cell>
          <cell r="L1693" t="str">
            <v>Công Ty Tnhh Thiết Bị Duy Minh</v>
          </cell>
          <cell r="M1693">
            <v>9240</v>
          </cell>
          <cell r="N1693">
            <v>300</v>
          </cell>
          <cell r="O1693">
            <v>2772000</v>
          </cell>
          <cell r="P1693">
            <v>22</v>
          </cell>
          <cell r="Q1693" t="str">
            <v>304/QĐ-SYT</v>
          </cell>
        </row>
        <row r="1694">
          <cell r="C1694">
            <v>1772</v>
          </cell>
          <cell r="D1694" t="str">
            <v>HC1772</v>
          </cell>
          <cell r="E1694" t="str">
            <v>Máy phân tích sinh hóa tự động  (Model: A15/A25) BioSystems -Spain</v>
          </cell>
          <cell r="F1694" t="str">
            <v>Hóa chất dùng cho xét nghiệm Protein (Urine+CSF)</v>
          </cell>
          <cell r="G1694" t="str">
            <v>Protein (Urine)</v>
          </cell>
          <cell r="H1694" t="str">
            <v xml:space="preserve">mL
</v>
          </cell>
          <cell r="I1694" t="str">
            <v>Biosystems</v>
          </cell>
          <cell r="J1694" t="str">
            <v>Spain</v>
          </cell>
          <cell r="K1694" t="str">
            <v>5x50mL</v>
          </cell>
          <cell r="L1694" t="str">
            <v>Công Ty Tnhh Thiết Bị Duy Minh</v>
          </cell>
          <cell r="M1694">
            <v>12705</v>
          </cell>
          <cell r="N1694">
            <v>3000</v>
          </cell>
          <cell r="O1694">
            <v>38115000</v>
          </cell>
          <cell r="P1694">
            <v>22</v>
          </cell>
          <cell r="Q1694" t="str">
            <v>304/QĐ-SYT</v>
          </cell>
        </row>
        <row r="1695">
          <cell r="C1695">
            <v>1773</v>
          </cell>
          <cell r="D1695" t="str">
            <v>HC1773</v>
          </cell>
          <cell r="E1695" t="str">
            <v>Máy phân tích sinh hóa tự động  (Model: A15/A25) BioSystems -Spain</v>
          </cell>
          <cell r="F1695" t="str">
            <v>Hóa chất dùng cho xét nghiệm Protein toàn phần</v>
          </cell>
          <cell r="G1695" t="str">
            <v>Protein (Total)</v>
          </cell>
          <cell r="H1695" t="str">
            <v xml:space="preserve">mL
</v>
          </cell>
          <cell r="I1695" t="str">
            <v>Biosystems</v>
          </cell>
          <cell r="J1695" t="str">
            <v>Spain</v>
          </cell>
          <cell r="K1695" t="str">
            <v>10x50mL</v>
          </cell>
          <cell r="L1695" t="str">
            <v>Công Ty Tnhh Thiết Bị Duy Minh</v>
          </cell>
          <cell r="M1695">
            <v>1365</v>
          </cell>
          <cell r="N1695">
            <v>8500</v>
          </cell>
          <cell r="O1695">
            <v>11602500</v>
          </cell>
          <cell r="P1695">
            <v>22</v>
          </cell>
          <cell r="Q1695" t="str">
            <v>304/QĐ-SYT</v>
          </cell>
        </row>
        <row r="1696">
          <cell r="C1696">
            <v>1774</v>
          </cell>
          <cell r="D1696" t="str">
            <v>HC1774</v>
          </cell>
          <cell r="E1696" t="str">
            <v>Máy phân tích sinh hóa tự động  (Model: A15/A25) BioSystems -Spain</v>
          </cell>
          <cell r="F1696" t="str">
            <v>Hóa chất dùng cho xét nghiệm Triglycerides</v>
          </cell>
          <cell r="G1696" t="str">
            <v>Triglycerides</v>
          </cell>
          <cell r="H1696" t="str">
            <v xml:space="preserve">mL
</v>
          </cell>
          <cell r="I1696" t="str">
            <v>Biosystems</v>
          </cell>
          <cell r="J1696" t="str">
            <v>Spain</v>
          </cell>
          <cell r="K1696" t="str">
            <v>10x50mL</v>
          </cell>
          <cell r="L1696" t="str">
            <v>Công Ty Tnhh Thiết Bị Duy Minh</v>
          </cell>
          <cell r="M1696">
            <v>9450</v>
          </cell>
          <cell r="N1696">
            <v>4000</v>
          </cell>
          <cell r="O1696">
            <v>37800000</v>
          </cell>
          <cell r="P1696">
            <v>22</v>
          </cell>
          <cell r="Q1696" t="str">
            <v>304/QĐ-SYT</v>
          </cell>
        </row>
        <row r="1697">
          <cell r="C1697">
            <v>1775</v>
          </cell>
          <cell r="D1697" t="str">
            <v>HC1775</v>
          </cell>
          <cell r="E1697" t="str">
            <v>Máy phân tích sinh hóa tự động  (Model: A15/A25) BioSystems -Spain</v>
          </cell>
          <cell r="F1697" t="str">
            <v>Hóa chất dùng cho xét nghiệm Urea/BUN-UV</v>
          </cell>
          <cell r="G1697" t="str">
            <v>Urea/BUN-UV</v>
          </cell>
          <cell r="H1697" t="str">
            <v xml:space="preserve">mL
</v>
          </cell>
          <cell r="I1697" t="str">
            <v>Biosystems</v>
          </cell>
          <cell r="J1697" t="str">
            <v>Spain</v>
          </cell>
          <cell r="K1697" t="str">
            <v>5x40mL+5x10mL</v>
          </cell>
          <cell r="L1697" t="str">
            <v>Công Ty Tnhh Thiết Bị Duy Minh</v>
          </cell>
          <cell r="M1697">
            <v>8820</v>
          </cell>
          <cell r="N1697">
            <v>5250</v>
          </cell>
          <cell r="O1697">
            <v>46305000</v>
          </cell>
          <cell r="P1697">
            <v>22</v>
          </cell>
          <cell r="Q1697" t="str">
            <v>304/QĐ-SYT</v>
          </cell>
        </row>
        <row r="1698">
          <cell r="C1698">
            <v>1776</v>
          </cell>
          <cell r="D1698" t="str">
            <v>HC1776</v>
          </cell>
          <cell r="E1698" t="str">
            <v>Máy phân tích sinh hóa tự động  (Model: A15/A25) BioSystems -Spain</v>
          </cell>
          <cell r="F1698" t="str">
            <v>Hóa chất dùng cho xét nghiệm Uric Acid</v>
          </cell>
          <cell r="G1698" t="str">
            <v>Uric Acid</v>
          </cell>
          <cell r="H1698" t="str">
            <v xml:space="preserve">mL
</v>
          </cell>
          <cell r="I1698" t="str">
            <v>Biosystems</v>
          </cell>
          <cell r="J1698" t="str">
            <v>Spain</v>
          </cell>
          <cell r="K1698" t="str">
            <v>10x50mL</v>
          </cell>
          <cell r="L1698" t="str">
            <v>Công Ty Tnhh Thiết Bị Duy Minh</v>
          </cell>
          <cell r="M1698">
            <v>6825</v>
          </cell>
          <cell r="N1698">
            <v>6000</v>
          </cell>
          <cell r="O1698">
            <v>40950000</v>
          </cell>
          <cell r="P1698">
            <v>22</v>
          </cell>
          <cell r="Q1698" t="str">
            <v>304/QĐ-SYT</v>
          </cell>
        </row>
        <row r="1699">
          <cell r="C1699">
            <v>1777</v>
          </cell>
          <cell r="D1699" t="str">
            <v>HC1777</v>
          </cell>
          <cell r="E1699" t="str">
            <v>Máy phân tích sinh hóa tự động  (Model: A15/A25) BioSystems -Spain</v>
          </cell>
          <cell r="F1699" t="str">
            <v>Hóa chất dùng cho xét nghiệm γ -Glutamyltransferase (γ-GT)</v>
          </cell>
          <cell r="G1699" t="str">
            <v>Gamma-Glutamyltransferase (Gamma-GT)</v>
          </cell>
          <cell r="H1699" t="str">
            <v xml:space="preserve">mL
</v>
          </cell>
          <cell r="I1699" t="str">
            <v>Biosystems</v>
          </cell>
          <cell r="J1699" t="str">
            <v>Spain</v>
          </cell>
          <cell r="K1699" t="str">
            <v>5x40mL+5x10mL</v>
          </cell>
          <cell r="L1699" t="str">
            <v>Công Ty Tnhh Thiết Bị Duy Minh</v>
          </cell>
          <cell r="M1699">
            <v>10710</v>
          </cell>
          <cell r="N1699">
            <v>3000</v>
          </cell>
          <cell r="O1699">
            <v>32130000</v>
          </cell>
          <cell r="P1699">
            <v>22</v>
          </cell>
          <cell r="Q1699" t="str">
            <v>304/QĐ-SYT</v>
          </cell>
        </row>
        <row r="1700">
          <cell r="C1700">
            <v>1778</v>
          </cell>
          <cell r="D1700" t="str">
            <v>HC1778</v>
          </cell>
          <cell r="E1700" t="str">
            <v>Máy phân tích sinh hóa tự động  (Model: A15/A25) BioSystems -Spain</v>
          </cell>
          <cell r="F1700" t="str">
            <v>Hóa chất xét nghiệm HbA1C</v>
          </cell>
          <cell r="G1700" t="str">
            <v>Hemoglobin A1C-Direct (HbA1C-Dir)</v>
          </cell>
          <cell r="H1700" t="str">
            <v xml:space="preserve">mL
</v>
          </cell>
          <cell r="I1700" t="str">
            <v>Biosystems</v>
          </cell>
          <cell r="J1700" t="str">
            <v>Spain</v>
          </cell>
          <cell r="K1700" t="str">
            <v>1x50mL+1x10mL</v>
          </cell>
          <cell r="L1700" t="str">
            <v>Công Ty Tnhh Thiết Bị Duy Minh</v>
          </cell>
          <cell r="M1700">
            <v>203910</v>
          </cell>
          <cell r="N1700">
            <v>240</v>
          </cell>
          <cell r="O1700">
            <v>48938400</v>
          </cell>
          <cell r="P1700">
            <v>22</v>
          </cell>
          <cell r="Q1700" t="str">
            <v>304/QĐ-SYT</v>
          </cell>
        </row>
        <row r="1701">
          <cell r="C1701">
            <v>1779</v>
          </cell>
          <cell r="D1701" t="str">
            <v>HC1779</v>
          </cell>
          <cell r="E1701" t="str">
            <v>Máy Realtime PCR</v>
          </cell>
          <cell r="F1701" t="str">
            <v>Kít phát hiện định lượng Staphylococcus aureus kháng Methicillin (MRSA) bằng kỹ thuật Realtime PCR.</v>
          </cell>
          <cell r="G1701" t="str">
            <v>MRSA Quant Real-TM</v>
          </cell>
          <cell r="H1701" t="str">
            <v>Test</v>
          </cell>
          <cell r="I1701" t="str">
            <v>Sacace</v>
          </cell>
          <cell r="J1701" t="str">
            <v>Ý</v>
          </cell>
          <cell r="K1701" t="str">
            <v>Hộp/ 100 test</v>
          </cell>
          <cell r="L1701" t="str">
            <v>Công Ty Tnhh Thiết Bị Khoa Học Kỹ Thuật Việt Huy</v>
          </cell>
          <cell r="M1701">
            <v>246960</v>
          </cell>
          <cell r="N1701">
            <v>600</v>
          </cell>
          <cell r="O1701">
            <v>148176000</v>
          </cell>
          <cell r="P1701">
            <v>85</v>
          </cell>
          <cell r="Q1701" t="str">
            <v>304/QĐ-SYT</v>
          </cell>
        </row>
        <row r="1702">
          <cell r="C1702">
            <v>1780</v>
          </cell>
          <cell r="D1702" t="str">
            <v>HC1780</v>
          </cell>
          <cell r="E1702" t="str">
            <v>Máy Realtime PCR</v>
          </cell>
          <cell r="F1702" t="str">
            <v>Kít phát hiện định tính đồng thời Mycoplasma pneumoniae/Chl. Pneumoniae bằng kỹ thuật Realtime PCR.</v>
          </cell>
          <cell r="G1702" t="str">
            <v>Mycoplasma pneumoniae/ chlamydophilapneumoniae Real-TM</v>
          </cell>
          <cell r="H1702" t="str">
            <v>Test</v>
          </cell>
          <cell r="I1702" t="str">
            <v>Sacace</v>
          </cell>
          <cell r="J1702" t="str">
            <v>Ý</v>
          </cell>
          <cell r="K1702" t="str">
            <v>Hộp/ 50 test</v>
          </cell>
          <cell r="L1702" t="str">
            <v>Công Ty Tnhh Thiết Bị Khoa Học Kỹ Thuật Việt Huy</v>
          </cell>
          <cell r="M1702">
            <v>369600</v>
          </cell>
          <cell r="N1702">
            <v>600</v>
          </cell>
          <cell r="O1702">
            <v>221760000</v>
          </cell>
          <cell r="P1702">
            <v>85</v>
          </cell>
          <cell r="Q1702" t="str">
            <v>304/QĐ-SYT</v>
          </cell>
        </row>
        <row r="1703">
          <cell r="C1703">
            <v>1781</v>
          </cell>
          <cell r="D1703" t="str">
            <v>HC1781</v>
          </cell>
          <cell r="E1703" t="str">
            <v>Máy Realtime PCR</v>
          </cell>
          <cell r="F1703" t="str">
            <v>Kít phát hiện định tính Legionella pneumophila bằng kỹ thuật Realtime PCR.</v>
          </cell>
          <cell r="G1703" t="str">
            <v>Legionella pneumophila Real-TM</v>
          </cell>
          <cell r="H1703" t="str">
            <v>Test</v>
          </cell>
          <cell r="I1703" t="str">
            <v>Sacace</v>
          </cell>
          <cell r="J1703" t="str">
            <v>Ý</v>
          </cell>
          <cell r="K1703" t="str">
            <v>Hộp/ 50 test</v>
          </cell>
          <cell r="L1703" t="str">
            <v>Công Ty Tnhh Thiết Bị Khoa Học Kỹ Thuật Việt Huy</v>
          </cell>
          <cell r="M1703">
            <v>340200</v>
          </cell>
          <cell r="N1703">
            <v>600</v>
          </cell>
          <cell r="O1703">
            <v>204120000</v>
          </cell>
          <cell r="P1703">
            <v>85</v>
          </cell>
          <cell r="Q1703" t="str">
            <v>304/QĐ-SYT</v>
          </cell>
        </row>
        <row r="1704">
          <cell r="C1704">
            <v>1782</v>
          </cell>
          <cell r="D1704" t="str">
            <v>HC1782</v>
          </cell>
          <cell r="E1704" t="str">
            <v>Máy Realtime PCR SaCycler 96
(Sacace - Ý)</v>
          </cell>
          <cell r="F1704" t="str">
            <v>Hóa chất định lượng và định tuýp 14 kiểu gen HPV nhóm nguy cơ cao gây ung thư cổ tử cung bằng kỹ thuật Realtime PCR</v>
          </cell>
          <cell r="G1704" t="str">
            <v>HPV genotypes 14 Real-TM Quant</v>
          </cell>
          <cell r="H1704" t="str">
            <v>Test</v>
          </cell>
          <cell r="I1704" t="str">
            <v>Sacace</v>
          </cell>
          <cell r="J1704" t="str">
            <v>Ý</v>
          </cell>
          <cell r="K1704" t="str">
            <v>Hộp/ 100 test</v>
          </cell>
          <cell r="L1704" t="str">
            <v>Công Ty Tnhh Thiết Bị Khoa Học Kỹ Thuật Việt Huy</v>
          </cell>
          <cell r="M1704">
            <v>367920</v>
          </cell>
          <cell r="N1704">
            <v>2152</v>
          </cell>
          <cell r="O1704">
            <v>791763840</v>
          </cell>
          <cell r="P1704">
            <v>85</v>
          </cell>
          <cell r="Q1704" t="str">
            <v>304/QĐ-SYT</v>
          </cell>
        </row>
        <row r="1705">
          <cell r="C1705">
            <v>1783</v>
          </cell>
          <cell r="D1705" t="str">
            <v>HC1783</v>
          </cell>
          <cell r="E1705" t="str">
            <v>Máy Realtime PCR SaCycler 96
(Sacace - Ý)</v>
          </cell>
          <cell r="F1705" t="str">
            <v>Hóa chất định lượng virus viêm gan B (HBV) bằng kỹ thuật Realtime PCR</v>
          </cell>
          <cell r="G1705" t="str">
            <v>HBV Real-TM Quant Dx</v>
          </cell>
          <cell r="H1705" t="str">
            <v>Test</v>
          </cell>
          <cell r="I1705" t="str">
            <v>Sacace</v>
          </cell>
          <cell r="J1705" t="str">
            <v>Ý</v>
          </cell>
          <cell r="K1705" t="str">
            <v>Hộp/ 96 test</v>
          </cell>
          <cell r="L1705" t="str">
            <v>Công Ty Tnhh Thiết Bị Khoa Học Kỹ Thuật Việt Huy</v>
          </cell>
          <cell r="M1705">
            <v>330960</v>
          </cell>
          <cell r="N1705">
            <v>2152</v>
          </cell>
          <cell r="O1705">
            <v>712225920</v>
          </cell>
          <cell r="P1705">
            <v>85</v>
          </cell>
          <cell r="Q1705" t="str">
            <v>304/QĐ-SYT</v>
          </cell>
        </row>
        <row r="1706">
          <cell r="C1706">
            <v>1784</v>
          </cell>
          <cell r="D1706" t="str">
            <v>HC1784</v>
          </cell>
          <cell r="E1706" t="str">
            <v>Máy Realtime PCR SaCycler 96
(Sacace - Ý)</v>
          </cell>
          <cell r="F1706" t="str">
            <v>Hóa chất định lượng virus viêm gan C (HCV) bằng kỹ thuật Realtime PCR</v>
          </cell>
          <cell r="G1706" t="str">
            <v>HCV Real-TM Quant Dx</v>
          </cell>
          <cell r="H1706" t="str">
            <v>Test</v>
          </cell>
          <cell r="I1706" t="str">
            <v>Sacace</v>
          </cell>
          <cell r="J1706" t="str">
            <v>Ý</v>
          </cell>
          <cell r="K1706" t="str">
            <v>Hộp/ 96 test</v>
          </cell>
          <cell r="L1706" t="str">
            <v>Công Ty Tnhh Thiết Bị Khoa Học Kỹ Thuật Việt Huy</v>
          </cell>
          <cell r="M1706">
            <v>397950</v>
          </cell>
          <cell r="N1706">
            <v>2152</v>
          </cell>
          <cell r="O1706">
            <v>856388400</v>
          </cell>
          <cell r="P1706">
            <v>85</v>
          </cell>
          <cell r="Q1706" t="str">
            <v>304/QĐ-SYT</v>
          </cell>
        </row>
        <row r="1707">
          <cell r="C1707">
            <v>1786</v>
          </cell>
          <cell r="D1707" t="str">
            <v>HC1786</v>
          </cell>
          <cell r="E1707" t="str">
            <v>Máy sinh hoá AU 400 + 640</v>
          </cell>
          <cell r="F1707" t="str">
            <v>ALBUMIN</v>
          </cell>
          <cell r="G1707" t="str">
            <v>Albumin</v>
          </cell>
          <cell r="H1707" t="str">
            <v>ml</v>
          </cell>
          <cell r="I1707" t="str">
            <v>Chema Diagnostica di Marco Fiore</v>
          </cell>
          <cell r="J1707" t="str">
            <v>Italy</v>
          </cell>
          <cell r="K1707" t="str">
            <v>4 x 125 ml</v>
          </cell>
          <cell r="L1707" t="str">
            <v>Công Ty Tnhh Thiết Bị Y Tế Đông Việt</v>
          </cell>
          <cell r="M1707">
            <v>1600</v>
          </cell>
          <cell r="N1707">
            <v>10000</v>
          </cell>
          <cell r="O1707">
            <v>16000000</v>
          </cell>
          <cell r="P1707">
            <v>19</v>
          </cell>
          <cell r="Q1707" t="str">
            <v>304/QĐ-SYT</v>
          </cell>
        </row>
        <row r="1708">
          <cell r="C1708">
            <v>1787</v>
          </cell>
          <cell r="D1708" t="str">
            <v>HC1787</v>
          </cell>
          <cell r="E1708" t="str">
            <v>Máy sinh hoá AU 400 + 640</v>
          </cell>
          <cell r="F1708" t="str">
            <v>ALT (SGPT) - UV</v>
          </cell>
          <cell r="G1708" t="str">
            <v>GPT/ALT</v>
          </cell>
          <cell r="H1708" t="str">
            <v>ml</v>
          </cell>
          <cell r="I1708" t="str">
            <v>ChemaDiagnostica di Marco Fiore</v>
          </cell>
          <cell r="J1708" t="str">
            <v>Italy</v>
          </cell>
          <cell r="K1708" t="str">
            <v>8 x 40ml + 2 x 40ml</v>
          </cell>
          <cell r="L1708" t="str">
            <v>Công Ty Tnhh Thiết Bị Y Tế Đông Việt</v>
          </cell>
          <cell r="M1708">
            <v>4930</v>
          </cell>
          <cell r="N1708">
            <v>25000</v>
          </cell>
          <cell r="O1708">
            <v>123250000</v>
          </cell>
          <cell r="P1708">
            <v>19</v>
          </cell>
          <cell r="Q1708" t="str">
            <v>304/QĐ-SYT</v>
          </cell>
        </row>
        <row r="1709">
          <cell r="C1709">
            <v>1788</v>
          </cell>
          <cell r="D1709" t="str">
            <v>HC1788</v>
          </cell>
          <cell r="E1709" t="str">
            <v>Máy sinh hoá AU 400 + 640</v>
          </cell>
          <cell r="F1709" t="str">
            <v>AMYLASE FL</v>
          </cell>
          <cell r="G1709" t="str">
            <v>Amylase</v>
          </cell>
          <cell r="H1709" t="str">
            <v>ml</v>
          </cell>
          <cell r="I1709" t="str">
            <v>Chema Diagnostica di Marco Fiore</v>
          </cell>
          <cell r="J1709" t="str">
            <v>Italy</v>
          </cell>
          <cell r="K1709" t="str">
            <v>12 x 10ml</v>
          </cell>
          <cell r="L1709" t="str">
            <v>Công Ty Tnhh Thiết Bị Y Tế Đông Việt</v>
          </cell>
          <cell r="M1709">
            <v>22523</v>
          </cell>
          <cell r="N1709">
            <v>3600</v>
          </cell>
          <cell r="O1709">
            <v>81082800</v>
          </cell>
          <cell r="P1709">
            <v>19</v>
          </cell>
          <cell r="Q1709" t="str">
            <v>304/QĐ-SYT</v>
          </cell>
        </row>
        <row r="1710">
          <cell r="C1710">
            <v>1789</v>
          </cell>
          <cell r="D1710" t="str">
            <v>HC1789</v>
          </cell>
          <cell r="E1710" t="str">
            <v>Máy sinh hoá AU 400 + 640</v>
          </cell>
          <cell r="F1710" t="str">
            <v>AST (SGOT) - UV</v>
          </cell>
          <cell r="G1710" t="str">
            <v>GOT/AST</v>
          </cell>
          <cell r="H1710" t="str">
            <v>ml</v>
          </cell>
          <cell r="I1710" t="str">
            <v>Chema Diagnostica di Marco Fiore</v>
          </cell>
          <cell r="J1710" t="str">
            <v>Italy</v>
          </cell>
          <cell r="K1710" t="str">
            <v>8 x 40ml + 2x 40ml</v>
          </cell>
          <cell r="L1710" t="str">
            <v>Công Ty Tnhh Thiết Bị Y Tế Đông Việt</v>
          </cell>
          <cell r="M1710">
            <v>4930</v>
          </cell>
          <cell r="N1710">
            <v>25000</v>
          </cell>
          <cell r="O1710">
            <v>123250000</v>
          </cell>
          <cell r="P1710">
            <v>19</v>
          </cell>
          <cell r="Q1710" t="str">
            <v>304/QĐ-SYT</v>
          </cell>
        </row>
        <row r="1711">
          <cell r="C1711">
            <v>1790</v>
          </cell>
          <cell r="D1711" t="str">
            <v>HC1790</v>
          </cell>
          <cell r="E1711" t="str">
            <v>Máy sinh hoá AU 400 + 640</v>
          </cell>
          <cell r="F1711" t="str">
            <v>BILIRUBIN - DIRECT</v>
          </cell>
          <cell r="G1711" t="str">
            <v>Bilirubin Direct</v>
          </cell>
          <cell r="H1711" t="str">
            <v>ml</v>
          </cell>
          <cell r="I1711" t="str">
            <v>Chema Diagnostica di Marco Fiore</v>
          </cell>
          <cell r="J1711" t="str">
            <v>Italy</v>
          </cell>
          <cell r="K1711" t="str">
            <v>8 x 50ml + 2x 50ml</v>
          </cell>
          <cell r="L1711" t="str">
            <v>Công Ty Tnhh Thiết Bị Y Tế Đông Việt</v>
          </cell>
          <cell r="M1711">
            <v>2400</v>
          </cell>
          <cell r="N1711">
            <v>10000</v>
          </cell>
          <cell r="O1711">
            <v>24000000</v>
          </cell>
          <cell r="P1711">
            <v>19</v>
          </cell>
          <cell r="Q1711" t="str">
            <v>304/QĐ-SYT</v>
          </cell>
        </row>
        <row r="1712">
          <cell r="C1712">
            <v>1791</v>
          </cell>
          <cell r="D1712" t="str">
            <v>HC1791</v>
          </cell>
          <cell r="E1712" t="str">
            <v>Máy sinh hoá AU 400 + 640</v>
          </cell>
          <cell r="F1712" t="str">
            <v>BILIRUBIN - TOTAL</v>
          </cell>
          <cell r="G1712" t="str">
            <v>Bilirubin Total</v>
          </cell>
          <cell r="H1712" t="str">
            <v>ml</v>
          </cell>
          <cell r="I1712" t="str">
            <v>Chema Diagnostica di Marco Fiore</v>
          </cell>
          <cell r="J1712" t="str">
            <v>Italy</v>
          </cell>
          <cell r="K1712" t="str">
            <v>8 x 50ml + 2x 50ml</v>
          </cell>
          <cell r="L1712" t="str">
            <v>Công Ty Tnhh Thiết Bị Y Tế Đông Việt</v>
          </cell>
          <cell r="M1712">
            <v>2700</v>
          </cell>
          <cell r="N1712">
            <v>10000</v>
          </cell>
          <cell r="O1712">
            <v>27000000</v>
          </cell>
          <cell r="P1712">
            <v>19</v>
          </cell>
          <cell r="Q1712" t="str">
            <v>304/QĐ-SYT</v>
          </cell>
        </row>
        <row r="1713">
          <cell r="C1713">
            <v>1792</v>
          </cell>
          <cell r="D1713" t="str">
            <v>HC1792</v>
          </cell>
          <cell r="E1713" t="str">
            <v>Máy sinh hoá AU 400 + 640</v>
          </cell>
          <cell r="F1713" t="str">
            <v>CALCIUM</v>
          </cell>
          <cell r="G1713" t="str">
            <v>Calcium</v>
          </cell>
          <cell r="H1713" t="str">
            <v>ml</v>
          </cell>
          <cell r="I1713" t="str">
            <v>Chema Diagnostica di Marco Fiore</v>
          </cell>
          <cell r="J1713" t="str">
            <v>Italy</v>
          </cell>
          <cell r="K1713" t="str">
            <v xml:space="preserve">2 x 125ml+ 2 x 125ml </v>
          </cell>
          <cell r="L1713" t="str">
            <v>Công Ty Tnhh Thiết Bị Y Tế Đông Việt</v>
          </cell>
          <cell r="M1713">
            <v>1800</v>
          </cell>
          <cell r="N1713">
            <v>2500</v>
          </cell>
          <cell r="O1713">
            <v>4500000</v>
          </cell>
          <cell r="P1713">
            <v>19</v>
          </cell>
          <cell r="Q1713" t="str">
            <v>304/QĐ-SYT</v>
          </cell>
        </row>
        <row r="1714">
          <cell r="C1714">
            <v>1793</v>
          </cell>
          <cell r="D1714" t="str">
            <v>HC1793</v>
          </cell>
          <cell r="E1714" t="str">
            <v>Máy sinh hoá AU 400 + 640</v>
          </cell>
          <cell r="F1714" t="str">
            <v>CALIBRATOR</v>
          </cell>
          <cell r="G1714" t="str">
            <v>Calibrator</v>
          </cell>
          <cell r="H1714" t="str">
            <v>ml</v>
          </cell>
          <cell r="I1714" t="str">
            <v>Chema Diagnostica di Marco Fiore</v>
          </cell>
          <cell r="J1714" t="str">
            <v>Italy</v>
          </cell>
          <cell r="K1714" t="str">
            <v>5 x 3 ml</v>
          </cell>
          <cell r="L1714" t="str">
            <v>Công Ty Tnhh Thiết Bị Y Tế Đông Việt</v>
          </cell>
          <cell r="M1714">
            <v>160000</v>
          </cell>
          <cell r="N1714">
            <v>200</v>
          </cell>
          <cell r="O1714">
            <v>32000000</v>
          </cell>
          <cell r="P1714">
            <v>19</v>
          </cell>
          <cell r="Q1714" t="str">
            <v>304/QĐ-SYT</v>
          </cell>
        </row>
        <row r="1715">
          <cell r="C1715">
            <v>1794</v>
          </cell>
          <cell r="D1715" t="str">
            <v>HC1794</v>
          </cell>
          <cell r="E1715" t="str">
            <v>Máy sinh hoá AU 400 + 640</v>
          </cell>
          <cell r="F1715" t="str">
            <v>CHLORIDE</v>
          </cell>
          <cell r="G1715" t="str">
            <v>Chloride</v>
          </cell>
          <cell r="H1715" t="str">
            <v>ml</v>
          </cell>
          <cell r="I1715" t="str">
            <v>Chema Diagnostica di Marco Fiore</v>
          </cell>
          <cell r="J1715" t="str">
            <v>Italy</v>
          </cell>
          <cell r="K1715" t="str">
            <v>4 x 125ml</v>
          </cell>
          <cell r="L1715" t="str">
            <v>Công Ty Tnhh Thiết Bị Y Tế Đông Việt</v>
          </cell>
          <cell r="M1715">
            <v>2900</v>
          </cell>
          <cell r="N1715">
            <v>1500</v>
          </cell>
          <cell r="O1715">
            <v>4350000</v>
          </cell>
          <cell r="P1715">
            <v>19</v>
          </cell>
          <cell r="Q1715" t="str">
            <v>304/QĐ-SYT</v>
          </cell>
        </row>
        <row r="1716">
          <cell r="C1716">
            <v>1795</v>
          </cell>
          <cell r="D1716" t="str">
            <v>HC1795</v>
          </cell>
          <cell r="E1716" t="str">
            <v>Máy sinh hoá AU 400 + 640</v>
          </cell>
          <cell r="F1716" t="str">
            <v>CHOLESTEROL</v>
          </cell>
          <cell r="G1716" t="str">
            <v>Cholesterol</v>
          </cell>
          <cell r="H1716" t="str">
            <v>ml</v>
          </cell>
          <cell r="I1716" t="str">
            <v>Chema Diagnostica di Marco Fiore</v>
          </cell>
          <cell r="J1716" t="str">
            <v>Italy</v>
          </cell>
          <cell r="K1716" t="str">
            <v>4 x 100ml</v>
          </cell>
          <cell r="L1716" t="str">
            <v>Công Ty Tnhh Thiết Bị Y Tế Đông Việt</v>
          </cell>
          <cell r="M1716">
            <v>4800</v>
          </cell>
          <cell r="N1716">
            <v>14000</v>
          </cell>
          <cell r="O1716">
            <v>67200000</v>
          </cell>
          <cell r="P1716">
            <v>19</v>
          </cell>
          <cell r="Q1716" t="str">
            <v>304/QĐ-SYT</v>
          </cell>
        </row>
        <row r="1717">
          <cell r="C1717">
            <v>1796</v>
          </cell>
          <cell r="D1717" t="str">
            <v>HC1796</v>
          </cell>
          <cell r="E1717" t="str">
            <v>Máy sinh hoá AU 400 + 640</v>
          </cell>
          <cell r="F1717" t="str">
            <v>CK - NAC</v>
          </cell>
          <cell r="G1717" t="str">
            <v>CK-NAC</v>
          </cell>
          <cell r="H1717" t="str">
            <v>ml</v>
          </cell>
          <cell r="I1717" t="str">
            <v>Chema Diagnostica di Marco Fiore</v>
          </cell>
          <cell r="J1717" t="str">
            <v>Italy</v>
          </cell>
          <cell r="K1717" t="str">
            <v>6 x 8ml + 1 x 12 ml</v>
          </cell>
          <cell r="L1717" t="str">
            <v>Công Ty Tnhh Thiết Bị Y Tế Đông Việt</v>
          </cell>
          <cell r="M1717">
            <v>19220</v>
          </cell>
          <cell r="N1717">
            <v>1200</v>
          </cell>
          <cell r="O1717">
            <v>23064000</v>
          </cell>
          <cell r="P1717">
            <v>19</v>
          </cell>
          <cell r="Q1717" t="str">
            <v>304/QĐ-SYT</v>
          </cell>
        </row>
        <row r="1718">
          <cell r="C1718">
            <v>1797</v>
          </cell>
          <cell r="D1718" t="str">
            <v>HC1797</v>
          </cell>
          <cell r="E1718" t="str">
            <v>Máy sinh hoá AU 400 + 640</v>
          </cell>
          <cell r="F1718" t="str">
            <v>CK-MB-UV</v>
          </cell>
          <cell r="G1718" t="str">
            <v>CK-MB-UV</v>
          </cell>
          <cell r="H1718" t="str">
            <v>ml</v>
          </cell>
          <cell r="I1718" t="str">
            <v>Chema Diagnostica di Marco Fiore</v>
          </cell>
          <cell r="J1718" t="str">
            <v>Italy</v>
          </cell>
          <cell r="K1718" t="str">
            <v>6 x 8ml + 1 x 12 ml</v>
          </cell>
          <cell r="L1718" t="str">
            <v>Công Ty Tnhh Thiết Bị Y Tế Đông Việt</v>
          </cell>
          <cell r="M1718">
            <v>63208</v>
          </cell>
          <cell r="N1718">
            <v>3000</v>
          </cell>
          <cell r="O1718">
            <v>189624000</v>
          </cell>
          <cell r="P1718">
            <v>19</v>
          </cell>
          <cell r="Q1718" t="str">
            <v>304/QĐ-SYT</v>
          </cell>
        </row>
        <row r="1719">
          <cell r="C1719">
            <v>1798</v>
          </cell>
          <cell r="D1719" t="str">
            <v>HC1798</v>
          </cell>
          <cell r="E1719" t="str">
            <v>Máy sinh hoá AU 400 + 640</v>
          </cell>
          <cell r="F1719" t="str">
            <v>CONTRO - N</v>
          </cell>
          <cell r="G1719" t="str">
            <v>Quantinorm</v>
          </cell>
          <cell r="H1719" t="str">
            <v>ml</v>
          </cell>
          <cell r="I1719" t="str">
            <v>Chema Diagnostica di Marco Fiore</v>
          </cell>
          <cell r="J1719" t="str">
            <v>Italy</v>
          </cell>
          <cell r="K1719" t="str">
            <v>5 x 5 ml</v>
          </cell>
          <cell r="L1719" t="str">
            <v>Công Ty Tnhh Thiết Bị Y Tế Đông Việt</v>
          </cell>
          <cell r="M1719">
            <v>124000</v>
          </cell>
          <cell r="N1719">
            <v>300</v>
          </cell>
          <cell r="O1719">
            <v>37200000</v>
          </cell>
          <cell r="P1719">
            <v>19</v>
          </cell>
          <cell r="Q1719" t="str">
            <v>304/QĐ-SYT</v>
          </cell>
        </row>
        <row r="1720">
          <cell r="C1720">
            <v>1799</v>
          </cell>
          <cell r="D1720" t="str">
            <v>HC1799</v>
          </cell>
          <cell r="E1720" t="str">
            <v>Máy sinh hoá AU 400 + 640</v>
          </cell>
          <cell r="F1720" t="str">
            <v>CONTRO - P</v>
          </cell>
          <cell r="G1720" t="str">
            <v>Quantipath</v>
          </cell>
          <cell r="H1720" t="str">
            <v>ml</v>
          </cell>
          <cell r="I1720" t="str">
            <v>Chema Diagnostica di Marco Fiore</v>
          </cell>
          <cell r="J1720" t="str">
            <v>Italy</v>
          </cell>
          <cell r="K1720" t="str">
            <v>5 x 5ml</v>
          </cell>
          <cell r="L1720" t="str">
            <v>Công Ty Tnhh Thiết Bị Y Tế Đông Việt</v>
          </cell>
          <cell r="M1720">
            <v>124000</v>
          </cell>
          <cell r="N1720">
            <v>300</v>
          </cell>
          <cell r="O1720">
            <v>37200000</v>
          </cell>
          <cell r="P1720">
            <v>19</v>
          </cell>
          <cell r="Q1720" t="str">
            <v>304/QĐ-SYT</v>
          </cell>
        </row>
        <row r="1721">
          <cell r="C1721">
            <v>1800</v>
          </cell>
          <cell r="D1721" t="str">
            <v>HC1800</v>
          </cell>
          <cell r="E1721" t="str">
            <v>Máy sinh hoá AU 400 + 640</v>
          </cell>
          <cell r="F1721" t="str">
            <v>CREATININE - kinetic</v>
          </cell>
          <cell r="G1721" t="str">
            <v>Creatinine</v>
          </cell>
          <cell r="H1721" t="str">
            <v>ml</v>
          </cell>
          <cell r="I1721" t="str">
            <v>Chema Diagnostica di Marco Fiore</v>
          </cell>
          <cell r="J1721" t="str">
            <v>Italy</v>
          </cell>
          <cell r="K1721" t="str">
            <v xml:space="preserve">2 x 125ml+ 2 x 125ml </v>
          </cell>
          <cell r="L1721" t="str">
            <v>Công Ty Tnhh Thiết Bị Y Tế Đông Việt</v>
          </cell>
          <cell r="M1721">
            <v>4400</v>
          </cell>
          <cell r="N1721">
            <v>20000</v>
          </cell>
          <cell r="O1721">
            <v>88000000</v>
          </cell>
          <cell r="P1721">
            <v>19</v>
          </cell>
          <cell r="Q1721" t="str">
            <v>304/QĐ-SYT</v>
          </cell>
        </row>
        <row r="1722">
          <cell r="C1722">
            <v>1801</v>
          </cell>
          <cell r="D1722" t="str">
            <v>HC1801</v>
          </cell>
          <cell r="E1722" t="str">
            <v>Máy sinh hoá AU 400 + 640</v>
          </cell>
          <cell r="F1722" t="str">
            <v>GAMA - GT</v>
          </cell>
          <cell r="G1722" t="str">
            <v>Gama-GT</v>
          </cell>
          <cell r="H1722" t="str">
            <v>ml</v>
          </cell>
          <cell r="I1722" t="str">
            <v>Chema Diagnostica di Marco Fiore</v>
          </cell>
          <cell r="J1722" t="str">
            <v>Italy</v>
          </cell>
          <cell r="K1722" t="str">
            <v>8 x 40ml + 2x 40ml</v>
          </cell>
          <cell r="L1722" t="str">
            <v>Công Ty Tnhh Thiết Bị Y Tế Đông Việt</v>
          </cell>
          <cell r="M1722">
            <v>4600</v>
          </cell>
          <cell r="N1722">
            <v>10000</v>
          </cell>
          <cell r="O1722">
            <v>46000000</v>
          </cell>
          <cell r="P1722">
            <v>19</v>
          </cell>
          <cell r="Q1722" t="str">
            <v>304/QĐ-SYT</v>
          </cell>
        </row>
        <row r="1723">
          <cell r="C1723">
            <v>1802</v>
          </cell>
          <cell r="D1723" t="str">
            <v>HC1802</v>
          </cell>
          <cell r="E1723" t="str">
            <v>Máy sinh hoá AU 400 + 640</v>
          </cell>
          <cell r="F1723" t="str">
            <v>GLUCOSE</v>
          </cell>
          <cell r="G1723" t="str">
            <v>Glucose</v>
          </cell>
          <cell r="H1723" t="str">
            <v>ml</v>
          </cell>
          <cell r="I1723" t="str">
            <v>Chema Diagnostica di Marco Fiore</v>
          </cell>
          <cell r="J1723" t="str">
            <v>Italy</v>
          </cell>
          <cell r="K1723" t="str">
            <v>4 x 100ml</v>
          </cell>
          <cell r="L1723" t="str">
            <v>Công Ty Tnhh Thiết Bị Y Tế Đông Việt</v>
          </cell>
          <cell r="M1723">
            <v>3000</v>
          </cell>
          <cell r="N1723">
            <v>12000</v>
          </cell>
          <cell r="O1723">
            <v>36000000</v>
          </cell>
          <cell r="P1723">
            <v>19</v>
          </cell>
          <cell r="Q1723" t="str">
            <v>304/QĐ-SYT</v>
          </cell>
        </row>
        <row r="1724">
          <cell r="C1724">
            <v>1803</v>
          </cell>
          <cell r="D1724" t="str">
            <v>HC1803</v>
          </cell>
          <cell r="E1724" t="str">
            <v>Máy sinh hoá AU 400 + 640</v>
          </cell>
          <cell r="F1724" t="str">
            <v>HDL Cholesterol, direct</v>
          </cell>
          <cell r="G1724" t="str">
            <v>HDL Cholesterol, direct</v>
          </cell>
          <cell r="H1724" t="str">
            <v>ml</v>
          </cell>
          <cell r="I1724" t="str">
            <v>Chema Diagnostica di Marco Fiore</v>
          </cell>
          <cell r="J1724" t="str">
            <v>Italy</v>
          </cell>
          <cell r="K1724" t="str">
            <v>3 x 20ml + 1 x 20ml</v>
          </cell>
          <cell r="L1724" t="str">
            <v>Công Ty Tnhh Thiết Bị Y Tế Đông Việt</v>
          </cell>
          <cell r="M1724">
            <v>150000</v>
          </cell>
          <cell r="N1724">
            <v>1200</v>
          </cell>
          <cell r="O1724">
            <v>180000000</v>
          </cell>
          <cell r="P1724">
            <v>19</v>
          </cell>
          <cell r="Q1724" t="str">
            <v>304/QĐ-SYT</v>
          </cell>
        </row>
        <row r="1725">
          <cell r="C1725">
            <v>1804</v>
          </cell>
          <cell r="D1725" t="str">
            <v>HC1804</v>
          </cell>
          <cell r="E1725" t="str">
            <v>Máy sinh hoá AU 400 + 640</v>
          </cell>
          <cell r="F1725" t="str">
            <v>HDL PRECITANT</v>
          </cell>
          <cell r="G1725" t="str">
            <v>HDL PRECITANT</v>
          </cell>
          <cell r="H1725" t="str">
            <v>ml</v>
          </cell>
          <cell r="I1725" t="str">
            <v>Chema Diagnostica di Marco Fiore</v>
          </cell>
          <cell r="J1725" t="str">
            <v>Italy</v>
          </cell>
          <cell r="K1725" t="str">
            <v>4 x 100ml</v>
          </cell>
          <cell r="L1725" t="str">
            <v>Công Ty Tnhh Thiết Bị Y Tế Đông Việt</v>
          </cell>
          <cell r="M1725">
            <v>3500</v>
          </cell>
          <cell r="N1725">
            <v>16000</v>
          </cell>
          <cell r="O1725">
            <v>56000000</v>
          </cell>
          <cell r="P1725">
            <v>19</v>
          </cell>
          <cell r="Q1725" t="str">
            <v>304/QĐ-SYT</v>
          </cell>
        </row>
        <row r="1726">
          <cell r="C1726">
            <v>1805</v>
          </cell>
          <cell r="D1726" t="str">
            <v>HC1805</v>
          </cell>
          <cell r="E1726" t="str">
            <v>Máy sinh hoá AU 400 + 640</v>
          </cell>
          <cell r="F1726" t="str">
            <v>IRON</v>
          </cell>
          <cell r="G1726" t="str">
            <v>IRON</v>
          </cell>
          <cell r="H1726" t="str">
            <v>ml</v>
          </cell>
          <cell r="I1726" t="str">
            <v>Chema Diagnostica di Marco Fiore</v>
          </cell>
          <cell r="J1726" t="str">
            <v>Italy</v>
          </cell>
          <cell r="K1726" t="str">
            <v>2 x 50ml</v>
          </cell>
          <cell r="L1726" t="str">
            <v>Công Ty Tnhh Thiết Bị Y Tế Đông Việt</v>
          </cell>
          <cell r="M1726">
            <v>4300</v>
          </cell>
          <cell r="N1726">
            <v>500</v>
          </cell>
          <cell r="O1726">
            <v>2150000</v>
          </cell>
          <cell r="P1726">
            <v>19</v>
          </cell>
          <cell r="Q1726" t="str">
            <v>304/QĐ-SYT</v>
          </cell>
        </row>
        <row r="1727">
          <cell r="C1727">
            <v>1806</v>
          </cell>
          <cell r="D1727" t="str">
            <v>HC1806</v>
          </cell>
          <cell r="E1727" t="str">
            <v>Máy sinh hoá AU 400 + 640</v>
          </cell>
          <cell r="F1727" t="str">
            <v>LDH</v>
          </cell>
          <cell r="G1727" t="str">
            <v>LDH</v>
          </cell>
          <cell r="H1727" t="str">
            <v>ml</v>
          </cell>
          <cell r="I1727" t="str">
            <v>Chema Diagnostica di Marco Fiore</v>
          </cell>
          <cell r="J1727" t="str">
            <v>Italy</v>
          </cell>
          <cell r="K1727" t="str">
            <v xml:space="preserve"> 6 x 8ml + 1 x 12 ml</v>
          </cell>
          <cell r="L1727" t="str">
            <v>Công Ty Tnhh Thiết Bị Y Tế Đông Việt</v>
          </cell>
          <cell r="M1727">
            <v>7500</v>
          </cell>
          <cell r="N1727">
            <v>1500</v>
          </cell>
          <cell r="O1727">
            <v>11250000</v>
          </cell>
          <cell r="P1727">
            <v>19</v>
          </cell>
          <cell r="Q1727" t="str">
            <v>304/QĐ-SYT</v>
          </cell>
        </row>
        <row r="1728">
          <cell r="C1728">
            <v>1807</v>
          </cell>
          <cell r="D1728" t="str">
            <v>HC1807</v>
          </cell>
          <cell r="E1728" t="str">
            <v>Máy sinh hoá AU 400 + 640</v>
          </cell>
          <cell r="F1728" t="str">
            <v>LDL Cholesterol,direct</v>
          </cell>
          <cell r="G1728" t="str">
            <v>LDL Cholesterol. direct</v>
          </cell>
          <cell r="H1728" t="str">
            <v>ml</v>
          </cell>
          <cell r="I1728" t="str">
            <v>Chema Diagnostica di Marco Fiore</v>
          </cell>
          <cell r="J1728" t="str">
            <v>Italy</v>
          </cell>
          <cell r="K1728" t="str">
            <v xml:space="preserve"> 3 x 20ml + 1 x 20ml</v>
          </cell>
          <cell r="L1728" t="str">
            <v>Công Ty Tnhh Thiết Bị Y Tế Đông Việt</v>
          </cell>
          <cell r="M1728">
            <v>150000</v>
          </cell>
          <cell r="N1728">
            <v>1200</v>
          </cell>
          <cell r="O1728">
            <v>180000000</v>
          </cell>
          <cell r="P1728">
            <v>19</v>
          </cell>
          <cell r="Q1728" t="str">
            <v>304/QĐ-SYT</v>
          </cell>
        </row>
        <row r="1729">
          <cell r="C1729">
            <v>1808</v>
          </cell>
          <cell r="D1729" t="str">
            <v>HC1808</v>
          </cell>
          <cell r="E1729" t="str">
            <v>Máy sinh hoá AU 400 + 640</v>
          </cell>
          <cell r="F1729" t="str">
            <v>MAGNESIUM</v>
          </cell>
          <cell r="G1729" t="str">
            <v>Magnesium</v>
          </cell>
          <cell r="H1729" t="str">
            <v>ml</v>
          </cell>
          <cell r="I1729" t="str">
            <v>Chema Diagnostica di Marco Fiore</v>
          </cell>
          <cell r="J1729" t="str">
            <v>Italy</v>
          </cell>
          <cell r="K1729" t="str">
            <v xml:space="preserve"> 2 x 125 ml + 2 x 125 </v>
          </cell>
          <cell r="L1729" t="str">
            <v>Công Ty Tnhh Thiết Bị Y Tế Đông Việt</v>
          </cell>
          <cell r="M1729">
            <v>4000</v>
          </cell>
          <cell r="N1729">
            <v>1000</v>
          </cell>
          <cell r="O1729">
            <v>4000000</v>
          </cell>
          <cell r="P1729">
            <v>19</v>
          </cell>
          <cell r="Q1729" t="str">
            <v>304/QĐ-SYT</v>
          </cell>
        </row>
        <row r="1730">
          <cell r="C1730">
            <v>1809</v>
          </cell>
          <cell r="D1730" t="str">
            <v>HC1809</v>
          </cell>
          <cell r="E1730" t="str">
            <v>Máy sinh hoá AU 400 + 640</v>
          </cell>
          <cell r="F1730" t="str">
            <v>PROTEIN TOTAL</v>
          </cell>
          <cell r="G1730" t="str">
            <v>Protein Total</v>
          </cell>
          <cell r="H1730" t="str">
            <v>ml</v>
          </cell>
          <cell r="I1730" t="str">
            <v>Chema Diagnostica di Marco Fiore</v>
          </cell>
          <cell r="J1730" t="str">
            <v>Italy</v>
          </cell>
          <cell r="K1730" t="str">
            <v>4 x 125ml</v>
          </cell>
          <cell r="L1730" t="str">
            <v>Công Ty Tnhh Thiết Bị Y Tế Đông Việt</v>
          </cell>
          <cell r="M1730">
            <v>1400</v>
          </cell>
          <cell r="N1730">
            <v>8000</v>
          </cell>
          <cell r="O1730">
            <v>11200000</v>
          </cell>
          <cell r="P1730">
            <v>19</v>
          </cell>
          <cell r="Q1730" t="str">
            <v>304/QĐ-SYT</v>
          </cell>
        </row>
        <row r="1731">
          <cell r="C1731">
            <v>1810</v>
          </cell>
          <cell r="D1731" t="str">
            <v>HC1810</v>
          </cell>
          <cell r="E1731" t="str">
            <v>Máy sinh hoá AU 400 + 640</v>
          </cell>
          <cell r="F1731" t="str">
            <v>TRIGLYCERIDES</v>
          </cell>
          <cell r="G1731" t="str">
            <v>Triglycarides</v>
          </cell>
          <cell r="H1731" t="str">
            <v>ml</v>
          </cell>
          <cell r="I1731" t="str">
            <v>Chema Diagnostica di Marco Fiore</v>
          </cell>
          <cell r="J1731" t="str">
            <v>Italy</v>
          </cell>
          <cell r="K1731" t="str">
            <v>4 x 100ml</v>
          </cell>
          <cell r="L1731" t="str">
            <v>Công Ty Tnhh Thiết Bị Y Tế Đông Việt</v>
          </cell>
          <cell r="M1731">
            <v>15700</v>
          </cell>
          <cell r="N1731">
            <v>14000</v>
          </cell>
          <cell r="O1731">
            <v>219800000</v>
          </cell>
          <cell r="P1731">
            <v>19</v>
          </cell>
          <cell r="Q1731" t="str">
            <v>304/QĐ-SYT</v>
          </cell>
        </row>
        <row r="1732">
          <cell r="C1732">
            <v>1811</v>
          </cell>
          <cell r="D1732" t="str">
            <v>HC1811</v>
          </cell>
          <cell r="E1732" t="str">
            <v>Máy sinh hoá AU 400 + 640</v>
          </cell>
          <cell r="F1732" t="str">
            <v>UREA (BUN) - UV</v>
          </cell>
          <cell r="G1732" t="str">
            <v>Urea (bun) - UV</v>
          </cell>
          <cell r="H1732" t="str">
            <v>ml</v>
          </cell>
          <cell r="I1732" t="str">
            <v>Chema Diagnostica di Marco Fiore</v>
          </cell>
          <cell r="J1732" t="str">
            <v>Italy</v>
          </cell>
          <cell r="K1732" t="str">
            <v>8x 40ml + 2 x 40ml</v>
          </cell>
          <cell r="L1732" t="str">
            <v>Công Ty Tnhh Thiết Bị Y Tế Đông Việt</v>
          </cell>
          <cell r="M1732">
            <v>5934</v>
          </cell>
          <cell r="N1732">
            <v>18000</v>
          </cell>
          <cell r="O1732">
            <v>106812000</v>
          </cell>
          <cell r="P1732">
            <v>19</v>
          </cell>
          <cell r="Q1732" t="str">
            <v>304/QĐ-SYT</v>
          </cell>
        </row>
        <row r="1733">
          <cell r="C1733">
            <v>1812</v>
          </cell>
          <cell r="D1733" t="str">
            <v>HC1812</v>
          </cell>
          <cell r="E1733" t="str">
            <v>Máy sinh hoá AU 400 + 640</v>
          </cell>
          <cell r="F1733" t="str">
            <v>URIC ACID</v>
          </cell>
          <cell r="G1733" t="str">
            <v>Uric Acid</v>
          </cell>
          <cell r="H1733" t="str">
            <v>ml</v>
          </cell>
          <cell r="I1733" t="str">
            <v>Chema Diagnostica di Marco Fiore</v>
          </cell>
          <cell r="J1733" t="str">
            <v>Italy</v>
          </cell>
          <cell r="K1733" t="str">
            <v xml:space="preserve">4 x 80ml+ 1 x 80ml </v>
          </cell>
          <cell r="L1733" t="str">
            <v>Công Ty Tnhh Thiết Bị Y Tế Đông Việt</v>
          </cell>
          <cell r="M1733">
            <v>7073</v>
          </cell>
          <cell r="N1733">
            <v>14000</v>
          </cell>
          <cell r="O1733">
            <v>99022000</v>
          </cell>
          <cell r="P1733">
            <v>19</v>
          </cell>
          <cell r="Q1733" t="str">
            <v>304/QĐ-SYT</v>
          </cell>
        </row>
        <row r="1734">
          <cell r="C1734">
            <v>1813</v>
          </cell>
          <cell r="D1734" t="str">
            <v>HC1813</v>
          </cell>
          <cell r="E1734" t="str">
            <v>Máy sinh hoá AU 400 + 640</v>
          </cell>
          <cell r="F1734" t="str">
            <v>Wash solution</v>
          </cell>
          <cell r="G1734" t="str">
            <v>Wash solution</v>
          </cell>
          <cell r="H1734" t="str">
            <v>ml</v>
          </cell>
          <cell r="I1734" t="str">
            <v>Chema Diagnostica di Marco Fiore</v>
          </cell>
          <cell r="J1734" t="str">
            <v>Italy</v>
          </cell>
          <cell r="K1734" t="str">
            <v>5 lít</v>
          </cell>
          <cell r="L1734" t="str">
            <v>Công Ty Tnhh Thiết Bị Y Tế Đông Việt</v>
          </cell>
          <cell r="M1734">
            <v>870</v>
          </cell>
          <cell r="N1734">
            <v>30000</v>
          </cell>
          <cell r="O1734">
            <v>26100000</v>
          </cell>
          <cell r="P1734">
            <v>19</v>
          </cell>
          <cell r="Q1734" t="str">
            <v>304/QĐ-SYT</v>
          </cell>
        </row>
        <row r="1735">
          <cell r="C1735">
            <v>1814</v>
          </cell>
          <cell r="D1735" t="str">
            <v>HC1814</v>
          </cell>
          <cell r="E1735" t="str">
            <v xml:space="preserve">Máy sinh hóa bán tự động Statfax 3300 </v>
          </cell>
          <cell r="F1735" t="str">
            <v>Acid Uric - L12x50ml</v>
          </cell>
          <cell r="G1735" t="str">
            <v>URIC ACID</v>
          </cell>
          <cell r="H1735" t="str">
            <v>ml</v>
          </cell>
          <cell r="I1735" t="str">
            <v>Spinreact</v>
          </cell>
          <cell r="J1735" t="str">
            <v>Tây Ban Nha</v>
          </cell>
          <cell r="K1735" t="str">
            <v>4x125ml</v>
          </cell>
          <cell r="L1735" t="str">
            <v>Công Ty Cổ Phần Công Nghệ Y Tế Phương Tây</v>
          </cell>
          <cell r="M1735">
            <v>2750</v>
          </cell>
          <cell r="N1735">
            <v>3600</v>
          </cell>
          <cell r="O1735">
            <v>9900000</v>
          </cell>
          <cell r="P1735">
            <v>59</v>
          </cell>
          <cell r="Q1735" t="str">
            <v>304/QĐ-SYT</v>
          </cell>
        </row>
        <row r="1736">
          <cell r="C1736">
            <v>1815</v>
          </cell>
          <cell r="D1736" t="str">
            <v>HC1815</v>
          </cell>
          <cell r="E1736" t="str">
            <v xml:space="preserve">Máy sinh hóa bán tự động Statfax 3300 </v>
          </cell>
          <cell r="F1736" t="str">
            <v>Cholesterol (Total Cholesterol - 12x50ml)</v>
          </cell>
          <cell r="G1736" t="str">
            <v>CHOLESTEROL . CHOD-POD</v>
          </cell>
          <cell r="H1736" t="str">
            <v>ml</v>
          </cell>
          <cell r="I1736" t="str">
            <v>Spinreact</v>
          </cell>
          <cell r="J1736" t="str">
            <v>Tây Ban Nha</v>
          </cell>
          <cell r="K1736" t="str">
            <v>4x125 ml</v>
          </cell>
          <cell r="L1736" t="str">
            <v>Công Ty Cổ Phần Công Nghệ Y Tế Phương Tây</v>
          </cell>
          <cell r="M1736">
            <v>2750</v>
          </cell>
          <cell r="N1736">
            <v>2400</v>
          </cell>
          <cell r="O1736">
            <v>6600000</v>
          </cell>
          <cell r="P1736">
            <v>59</v>
          </cell>
          <cell r="Q1736" t="str">
            <v>304/QĐ-SYT</v>
          </cell>
        </row>
        <row r="1737">
          <cell r="C1737">
            <v>1816</v>
          </cell>
          <cell r="D1737" t="str">
            <v>HC1816</v>
          </cell>
          <cell r="E1737" t="str">
            <v xml:space="preserve">Máy sinh hóa bán tự động Statfax 3300 </v>
          </cell>
          <cell r="F1737" t="str">
            <v>Creatinin (Creatinine 5x50ml + 5x50ml)</v>
          </cell>
          <cell r="G1737" t="str">
            <v>CREATININE</v>
          </cell>
          <cell r="H1737" t="str">
            <v>ml</v>
          </cell>
          <cell r="I1737" t="str">
            <v>Spinreact</v>
          </cell>
          <cell r="J1737" t="str">
            <v>Tây Ban Nha</v>
          </cell>
          <cell r="K1737" t="str">
            <v>4x250 ml</v>
          </cell>
          <cell r="L1737" t="str">
            <v>Công Ty Cổ Phần Công Nghệ Y Tế Phương Tây</v>
          </cell>
          <cell r="M1737">
            <v>1100</v>
          </cell>
          <cell r="N1737">
            <v>8000</v>
          </cell>
          <cell r="O1737">
            <v>8800000</v>
          </cell>
          <cell r="P1737">
            <v>59</v>
          </cell>
          <cell r="Q1737" t="str">
            <v>304/QĐ-SYT</v>
          </cell>
        </row>
        <row r="1738">
          <cell r="C1738">
            <v>1817</v>
          </cell>
          <cell r="D1738" t="str">
            <v>HC1817</v>
          </cell>
          <cell r="E1738" t="str">
            <v xml:space="preserve">Máy sinh hóa bán tự động Statfax 3300 </v>
          </cell>
          <cell r="F1738" t="str">
            <v>Đường huyết chạy máy sinh hóa</v>
          </cell>
          <cell r="G1738" t="str">
            <v>Glucose LQ GOD-POD</v>
          </cell>
          <cell r="H1738" t="str">
            <v>ml</v>
          </cell>
          <cell r="I1738" t="str">
            <v>Spinreact</v>
          </cell>
          <cell r="J1738" t="str">
            <v>Tây Ban Nha</v>
          </cell>
          <cell r="K1738" t="str">
            <v>10x25 ml</v>
          </cell>
          <cell r="L1738" t="str">
            <v>Công Ty Cổ Phần Công Nghệ Y Tế Phương Tây</v>
          </cell>
          <cell r="M1738">
            <v>1650</v>
          </cell>
          <cell r="N1738">
            <v>1200</v>
          </cell>
          <cell r="O1738">
            <v>1980000</v>
          </cell>
          <cell r="P1738">
            <v>59</v>
          </cell>
          <cell r="Q1738" t="str">
            <v>304/QĐ-SYT</v>
          </cell>
        </row>
        <row r="1739">
          <cell r="C1739">
            <v>1818</v>
          </cell>
          <cell r="D1739" t="str">
            <v>HC1818</v>
          </cell>
          <cell r="E1739" t="str">
            <v xml:space="preserve">Máy sinh hóa bán tự động Statfax 3300 </v>
          </cell>
          <cell r="F1739" t="str">
            <v>SGOT (GOT/AST - L5x40ml + 1x20ml)</v>
          </cell>
          <cell r="G1739" t="str">
            <v>GOT / AST -LQ. IFCC</v>
          </cell>
          <cell r="H1739" t="str">
            <v>ml</v>
          </cell>
          <cell r="I1739" t="str">
            <v>Spinreact</v>
          </cell>
          <cell r="J1739" t="str">
            <v>Tây Ban Nha</v>
          </cell>
          <cell r="K1739" t="str">
            <v>10x20 ml / 10x5 ml</v>
          </cell>
          <cell r="L1739" t="str">
            <v>Công Ty Cổ Phần Công Nghệ Y Tế Phương Tây</v>
          </cell>
          <cell r="M1739">
            <v>2990</v>
          </cell>
          <cell r="N1739">
            <v>4840</v>
          </cell>
          <cell r="O1739">
            <v>14471600</v>
          </cell>
          <cell r="P1739">
            <v>59</v>
          </cell>
          <cell r="Q1739" t="str">
            <v>304/QĐ-SYT</v>
          </cell>
        </row>
        <row r="1740">
          <cell r="C1740">
            <v>1819</v>
          </cell>
          <cell r="D1740" t="str">
            <v>HC1819</v>
          </cell>
          <cell r="E1740" t="str">
            <v xml:space="preserve">Máy sinh hóa bán tự động Statfax 3300 </v>
          </cell>
          <cell r="F1740" t="str">
            <v>SGPT (GPT/ALT - L5x40ml + 1x20ml)</v>
          </cell>
          <cell r="G1740" t="str">
            <v>GPT / ALT -LQ. IFCC</v>
          </cell>
          <cell r="H1740" t="str">
            <v>ml</v>
          </cell>
          <cell r="I1740" t="str">
            <v>Spinreact</v>
          </cell>
          <cell r="J1740" t="str">
            <v>Tây Ban Nha</v>
          </cell>
          <cell r="K1740" t="str">
            <v>10x20 ml / 10x5 ml</v>
          </cell>
          <cell r="L1740" t="str">
            <v>Công Ty Cổ Phần Công Nghệ Y Tế Phương Tây</v>
          </cell>
          <cell r="M1740">
            <v>2990</v>
          </cell>
          <cell r="N1740">
            <v>4840</v>
          </cell>
          <cell r="O1740">
            <v>14471600</v>
          </cell>
          <cell r="P1740">
            <v>59</v>
          </cell>
          <cell r="Q1740" t="str">
            <v>304/QĐ-SYT</v>
          </cell>
        </row>
        <row r="1741">
          <cell r="C1741">
            <v>1820</v>
          </cell>
          <cell r="D1741" t="str">
            <v>HC1820</v>
          </cell>
          <cell r="E1741" t="str">
            <v xml:space="preserve">Máy sinh hóa bán tự động Statfax 3300 </v>
          </cell>
          <cell r="F1741" t="str">
            <v>Triglycerid (Triglycerides - 12x50ml)</v>
          </cell>
          <cell r="G1741" t="str">
            <v>TRIGLYCERIDES. GPO-POD.</v>
          </cell>
          <cell r="H1741" t="str">
            <v>ml</v>
          </cell>
          <cell r="I1741" t="str">
            <v>Spinreact</v>
          </cell>
          <cell r="J1741" t="str">
            <v>Tây Ban Nha</v>
          </cell>
          <cell r="K1741" t="str">
            <v>10x25 ml</v>
          </cell>
          <cell r="L1741" t="str">
            <v>Công Ty Cổ Phần Công Nghệ Y Tế Phương Tây</v>
          </cell>
          <cell r="M1741">
            <v>5990</v>
          </cell>
          <cell r="N1741">
            <v>2400</v>
          </cell>
          <cell r="O1741">
            <v>14376000</v>
          </cell>
          <cell r="P1741">
            <v>59</v>
          </cell>
          <cell r="Q1741" t="str">
            <v>304/QĐ-SYT</v>
          </cell>
        </row>
        <row r="1742">
          <cell r="C1742">
            <v>1821</v>
          </cell>
          <cell r="D1742" t="str">
            <v>HC1821</v>
          </cell>
          <cell r="E1742" t="str">
            <v xml:space="preserve">Máy sinh hóa bán tự động Statfax 3300 </v>
          </cell>
          <cell r="F1742" t="str">
            <v>URE (U.V 10x40ml + 5x20ml)</v>
          </cell>
          <cell r="G1742" t="str">
            <v>UREA -UV</v>
          </cell>
          <cell r="H1742" t="str">
            <v>ml</v>
          </cell>
          <cell r="I1742" t="str">
            <v>Spinreact</v>
          </cell>
          <cell r="J1742" t="str">
            <v>Tây Ban Nha</v>
          </cell>
          <cell r="K1742" t="str">
            <v xml:space="preserve"> 10x50 ml</v>
          </cell>
          <cell r="L1742" t="str">
            <v>Công Ty Cổ Phần Công Nghệ Y Tế Phương Tây</v>
          </cell>
          <cell r="M1742">
            <v>2250</v>
          </cell>
          <cell r="N1742">
            <v>8000</v>
          </cell>
          <cell r="O1742">
            <v>18000000</v>
          </cell>
          <cell r="P1742">
            <v>59</v>
          </cell>
          <cell r="Q1742" t="str">
            <v>304/QĐ-SYT</v>
          </cell>
        </row>
        <row r="1743">
          <cell r="C1743">
            <v>1822</v>
          </cell>
          <cell r="D1743" t="str">
            <v>HC1822</v>
          </cell>
          <cell r="E1743" t="str">
            <v>Máy sinh hóa Miura 200</v>
          </cell>
          <cell r="F1743" t="str">
            <v>ALT (GPT )/ (ALT/GPT 330)</v>
          </cell>
          <cell r="G1743" t="str">
            <v>ALT (GPT )/ (ALT/GPT 330) - XSYS0017</v>
          </cell>
          <cell r="H1743" t="str">
            <v>ml</v>
          </cell>
          <cell r="I1743" t="str">
            <v>Erba</v>
          </cell>
          <cell r="J1743" t="str">
            <v>Séc</v>
          </cell>
          <cell r="K1743" t="str">
            <v xml:space="preserve">R1: 2x44ml, R2: 1x22ml  </v>
          </cell>
          <cell r="L1743" t="str">
            <v>Công Ty Tnhh Thiết Bị Y Tế Mai Đông</v>
          </cell>
          <cell r="M1743">
            <v>7119</v>
          </cell>
          <cell r="N1743">
            <v>1980</v>
          </cell>
          <cell r="O1743">
            <v>14095620</v>
          </cell>
          <cell r="P1743">
            <v>42</v>
          </cell>
          <cell r="Q1743" t="str">
            <v>304/QĐ-SYT</v>
          </cell>
        </row>
        <row r="1744">
          <cell r="C1744">
            <v>1823</v>
          </cell>
          <cell r="D1744" t="str">
            <v>HC1823</v>
          </cell>
          <cell r="E1744" t="str">
            <v>Máy sinh hóa Miura 200</v>
          </cell>
          <cell r="F1744" t="str">
            <v>AST (GOT )/ (AST/GOT 330)</v>
          </cell>
          <cell r="G1744" t="str">
            <v>AST (GOT )/ (AST/GOT 330) - XSYS0016</v>
          </cell>
          <cell r="H1744" t="str">
            <v>ml</v>
          </cell>
          <cell r="I1744" t="str">
            <v>Erba</v>
          </cell>
          <cell r="J1744" t="str">
            <v>Séc</v>
          </cell>
          <cell r="K1744" t="str">
            <v>R1: 2x44ml, R2: 1x22ml</v>
          </cell>
          <cell r="L1744" t="str">
            <v>Công Ty Tnhh Thiết Bị Y Tế Mai Đông</v>
          </cell>
          <cell r="M1744">
            <v>7119</v>
          </cell>
          <cell r="N1744">
            <v>1980</v>
          </cell>
          <cell r="O1744">
            <v>14095620</v>
          </cell>
          <cell r="P1744">
            <v>42</v>
          </cell>
          <cell r="Q1744" t="str">
            <v>304/QĐ-SYT</v>
          </cell>
        </row>
        <row r="1745">
          <cell r="C1745">
            <v>1824</v>
          </cell>
          <cell r="D1745" t="str">
            <v>HC1824</v>
          </cell>
          <cell r="E1745" t="str">
            <v>Máy sinh hóa Miura 200</v>
          </cell>
          <cell r="F1745" t="str">
            <v>AutoCal H (HDL/LDL)</v>
          </cell>
          <cell r="G1745" t="str">
            <v>Autocal H (HDL/LDL) - AT0015CH</v>
          </cell>
          <cell r="H1745" t="str">
            <v>ml</v>
          </cell>
          <cell r="I1745" t="str">
            <v>Chema</v>
          </cell>
          <cell r="J1745" t="str">
            <v>Ý</v>
          </cell>
          <cell r="K1745" t="str">
            <v>1x3ml</v>
          </cell>
          <cell r="L1745" t="str">
            <v>Công Ty Tnhh Thiết Bị Y Tế Mai Đông</v>
          </cell>
          <cell r="M1745">
            <v>210000</v>
          </cell>
          <cell r="N1745">
            <v>9</v>
          </cell>
          <cell r="O1745">
            <v>1890000</v>
          </cell>
          <cell r="P1745">
            <v>42</v>
          </cell>
          <cell r="Q1745" t="str">
            <v>304/QĐ-SYT</v>
          </cell>
        </row>
        <row r="1746">
          <cell r="C1746">
            <v>1825</v>
          </cell>
          <cell r="D1746" t="str">
            <v>HC1825</v>
          </cell>
          <cell r="E1746" t="str">
            <v>Máy sinh hóa Miura 200</v>
          </cell>
          <cell r="F1746" t="str">
            <v>Cholesterol/ (CHOL 440)</v>
          </cell>
          <cell r="G1746" t="str">
            <v>Cholesterol/ (CHOL 440) - XSYS0009</v>
          </cell>
          <cell r="H1746" t="str">
            <v>ml</v>
          </cell>
          <cell r="I1746" t="str">
            <v>Erba</v>
          </cell>
          <cell r="J1746" t="str">
            <v>Séc</v>
          </cell>
          <cell r="K1746" t="str">
            <v>1x44ml</v>
          </cell>
          <cell r="L1746" t="str">
            <v>Công Ty Tnhh Thiết Bị Y Tế Mai Đông</v>
          </cell>
          <cell r="M1746">
            <v>5271</v>
          </cell>
          <cell r="N1746">
            <v>1760</v>
          </cell>
          <cell r="O1746">
            <v>9276960</v>
          </cell>
          <cell r="P1746">
            <v>42</v>
          </cell>
          <cell r="Q1746" t="str">
            <v>304/QĐ-SYT</v>
          </cell>
        </row>
        <row r="1747">
          <cell r="C1747">
            <v>1826</v>
          </cell>
          <cell r="D1747" t="str">
            <v>HC1826</v>
          </cell>
          <cell r="E1747" t="str">
            <v>Máy sinh hóa Miura 200</v>
          </cell>
          <cell r="F1747" t="str">
            <v>Clean, Cell</v>
          </cell>
          <cell r="G1747" t="str">
            <v>BM-1224310D Cell Clean Solution</v>
          </cell>
          <cell r="H1747" t="str">
            <v>ml</v>
          </cell>
          <cell r="I1747" t="str">
            <v>Diamond</v>
          </cell>
          <cell r="J1747" t="str">
            <v>Mỹ</v>
          </cell>
          <cell r="K1747" t="str">
            <v>2 lít/bình</v>
          </cell>
          <cell r="L1747" t="str">
            <v>Công Ty Tnhh Thiết Bị Y Tế Mai Đông</v>
          </cell>
          <cell r="M1747">
            <v>252</v>
          </cell>
          <cell r="N1747">
            <v>60000</v>
          </cell>
          <cell r="O1747">
            <v>15120000</v>
          </cell>
          <cell r="P1747">
            <v>42</v>
          </cell>
          <cell r="Q1747" t="str">
            <v>304/QĐ-SYT</v>
          </cell>
        </row>
        <row r="1748">
          <cell r="C1748">
            <v>1827</v>
          </cell>
          <cell r="D1748" t="str">
            <v>HC1827</v>
          </cell>
          <cell r="E1748" t="str">
            <v>Máy sinh hóa Miura 200</v>
          </cell>
          <cell r="F1748" t="str">
            <v>Creatinine /(CREA 275)</v>
          </cell>
          <cell r="G1748" t="str">
            <v>Creatinine/ (CREA 275) - XSYS0024</v>
          </cell>
          <cell r="H1748" t="str">
            <v>ml</v>
          </cell>
          <cell r="I1748" t="str">
            <v>Erba</v>
          </cell>
          <cell r="J1748" t="str">
            <v>Séc</v>
          </cell>
          <cell r="K1748" t="str">
            <v>R1: 1x44ml, R2: 1x11ml</v>
          </cell>
          <cell r="L1748" t="str">
            <v>Công Ty Tnhh Thiết Bị Y Tế Mai Đông</v>
          </cell>
          <cell r="M1748">
            <v>3612</v>
          </cell>
          <cell r="N1748">
            <v>2200</v>
          </cell>
          <cell r="O1748">
            <v>7946400</v>
          </cell>
          <cell r="P1748">
            <v>42</v>
          </cell>
          <cell r="Q1748" t="str">
            <v>304/QĐ-SYT</v>
          </cell>
        </row>
        <row r="1749">
          <cell r="C1749">
            <v>1828</v>
          </cell>
          <cell r="D1749" t="str">
            <v>HC1828</v>
          </cell>
          <cell r="E1749" t="str">
            <v>Máy sinh hóa Miura 200</v>
          </cell>
          <cell r="F1749" t="str">
            <v>GGT/(GGT 110)</v>
          </cell>
          <cell r="G1749" t="str">
            <v>GGT/ (GGT 110) - XSYS0011</v>
          </cell>
          <cell r="H1749" t="str">
            <v>ml</v>
          </cell>
          <cell r="I1749" t="str">
            <v>Erba</v>
          </cell>
          <cell r="J1749" t="str">
            <v>Séc</v>
          </cell>
          <cell r="K1749" t="str">
            <v>R1: 1x44ml, R2: 1x11ml</v>
          </cell>
          <cell r="L1749" t="str">
            <v>Công Ty Tnhh Thiết Bị Y Tế Mai Đông</v>
          </cell>
          <cell r="M1749">
            <v>16212</v>
          </cell>
          <cell r="N1749">
            <v>1650</v>
          </cell>
          <cell r="O1749">
            <v>26749800</v>
          </cell>
          <cell r="P1749">
            <v>42</v>
          </cell>
          <cell r="Q1749" t="str">
            <v>304/QĐ-SYT</v>
          </cell>
        </row>
        <row r="1750">
          <cell r="C1750">
            <v>1829</v>
          </cell>
          <cell r="D1750" t="str">
            <v>HC1829</v>
          </cell>
          <cell r="E1750" t="str">
            <v>Máy sinh hóa Miura 200</v>
          </cell>
          <cell r="F1750" t="str">
            <v>Glucose (Oxidase)/ (GLU 440)</v>
          </cell>
          <cell r="G1750" t="str">
            <v>Glucose (Oxidase)/ (GLU 440)  - XSYS0012</v>
          </cell>
          <cell r="H1750" t="str">
            <v>ml</v>
          </cell>
          <cell r="I1750" t="str">
            <v>Erba</v>
          </cell>
          <cell r="J1750" t="str">
            <v>Séc</v>
          </cell>
          <cell r="K1750" t="str">
            <v xml:space="preserve">1x44ml </v>
          </cell>
          <cell r="L1750" t="str">
            <v>Công Ty Tnhh Thiết Bị Y Tế Mai Đông</v>
          </cell>
          <cell r="M1750">
            <v>1890</v>
          </cell>
          <cell r="N1750">
            <v>2200</v>
          </cell>
          <cell r="O1750">
            <v>4158000</v>
          </cell>
          <cell r="P1750">
            <v>42</v>
          </cell>
          <cell r="Q1750" t="str">
            <v>304/QĐ-SYT</v>
          </cell>
        </row>
        <row r="1751">
          <cell r="C1751">
            <v>1830</v>
          </cell>
          <cell r="D1751" t="str">
            <v>HC1830</v>
          </cell>
          <cell r="E1751" t="str">
            <v>Máy sinh hóa Miura 200</v>
          </cell>
          <cell r="F1751" t="str">
            <v>Halogen Lamp for Miura</v>
          </cell>
          <cell r="G1751" t="str">
            <v>Halogen Lamp for Miura - P3140000105</v>
          </cell>
          <cell r="H1751" t="str">
            <v>Cái</v>
          </cell>
          <cell r="I1751" t="str">
            <v>ISE</v>
          </cell>
          <cell r="J1751" t="str">
            <v>Ý</v>
          </cell>
          <cell r="K1751" t="str">
            <v>1x1</v>
          </cell>
          <cell r="L1751" t="str">
            <v>Công Ty Tnhh Thiết Bị Y Tế Mai Đông</v>
          </cell>
          <cell r="M1751">
            <v>2486000</v>
          </cell>
          <cell r="N1751">
            <v>1</v>
          </cell>
          <cell r="O1751">
            <v>2486000</v>
          </cell>
          <cell r="P1751">
            <v>42</v>
          </cell>
          <cell r="Q1751" t="str">
            <v>304/QĐ-SYT</v>
          </cell>
        </row>
        <row r="1752">
          <cell r="C1752">
            <v>1831</v>
          </cell>
          <cell r="D1752" t="str">
            <v>HC1831</v>
          </cell>
          <cell r="E1752" t="str">
            <v>Máy sinh hóa Miura 200</v>
          </cell>
          <cell r="F1752" t="str">
            <v>HDL Direct /(HDL C 160)</v>
          </cell>
          <cell r="G1752" t="str">
            <v>HDL Direct/ (HDL C 160) - XSYS0043</v>
          </cell>
          <cell r="H1752" t="str">
            <v>ml</v>
          </cell>
          <cell r="I1752" t="str">
            <v>Erba</v>
          </cell>
          <cell r="J1752" t="str">
            <v>Séc</v>
          </cell>
          <cell r="K1752" t="str">
            <v>R1: 1x30ml, R2: 1x10ml</v>
          </cell>
          <cell r="L1752" t="str">
            <v>Công Ty Tnhh Thiết Bị Y Tế Mai Đông</v>
          </cell>
          <cell r="M1752">
            <v>36540</v>
          </cell>
          <cell r="N1752">
            <v>1600</v>
          </cell>
          <cell r="O1752">
            <v>58464000</v>
          </cell>
          <cell r="P1752">
            <v>42</v>
          </cell>
          <cell r="Q1752" t="str">
            <v>304/QĐ-SYT</v>
          </cell>
        </row>
        <row r="1753">
          <cell r="C1753">
            <v>1832</v>
          </cell>
          <cell r="D1753" t="str">
            <v>HC1832</v>
          </cell>
          <cell r="E1753" t="str">
            <v>Máy sinh hóa Miura 200</v>
          </cell>
          <cell r="F1753" t="str">
            <v>HUM ASY Control 2</v>
          </cell>
          <cell r="G1753" t="str">
            <v>HUM ASY Control 2 - HN1530</v>
          </cell>
          <cell r="H1753" t="str">
            <v>ml</v>
          </cell>
          <cell r="I1753" t="str">
            <v>Randox</v>
          </cell>
          <cell r="J1753" t="str">
            <v>Anh</v>
          </cell>
          <cell r="K1753" t="str">
            <v>1x5ml</v>
          </cell>
          <cell r="L1753" t="str">
            <v>Công Ty Tnhh Thiết Bị Y Tế Mai Đông</v>
          </cell>
          <cell r="M1753">
            <v>68985</v>
          </cell>
          <cell r="N1753">
            <v>100</v>
          </cell>
          <cell r="O1753">
            <v>6898500</v>
          </cell>
          <cell r="P1753">
            <v>42</v>
          </cell>
          <cell r="Q1753" t="str">
            <v>304/QĐ-SYT</v>
          </cell>
        </row>
        <row r="1754">
          <cell r="C1754">
            <v>1833</v>
          </cell>
          <cell r="D1754" t="str">
            <v>HC1833</v>
          </cell>
          <cell r="E1754" t="str">
            <v>Máy sinh hóa Miura 200</v>
          </cell>
          <cell r="F1754" t="str">
            <v>HUM ASY Control 3</v>
          </cell>
          <cell r="G1754" t="str">
            <v>HUM ASY Control 3 - HE1532</v>
          </cell>
          <cell r="H1754" t="str">
            <v>ml</v>
          </cell>
          <cell r="I1754" t="str">
            <v>Randox</v>
          </cell>
          <cell r="J1754" t="str">
            <v>Anh</v>
          </cell>
          <cell r="K1754" t="str">
            <v>1x5ml</v>
          </cell>
          <cell r="L1754" t="str">
            <v>Công Ty Tnhh Thiết Bị Y Tế Mai Đông</v>
          </cell>
          <cell r="M1754">
            <v>68985</v>
          </cell>
          <cell r="N1754">
            <v>100</v>
          </cell>
          <cell r="O1754">
            <v>6898500</v>
          </cell>
          <cell r="P1754">
            <v>42</v>
          </cell>
          <cell r="Q1754" t="str">
            <v>304/QĐ-SYT</v>
          </cell>
        </row>
        <row r="1755">
          <cell r="C1755">
            <v>1834</v>
          </cell>
          <cell r="D1755" t="str">
            <v>HC1834</v>
          </cell>
          <cell r="E1755" t="str">
            <v>Máy sinh hóa Miura 200</v>
          </cell>
          <cell r="F1755" t="str">
            <v>LDL Direct /(LDL C 80)</v>
          </cell>
          <cell r="G1755" t="str">
            <v>LDL Direct/ (LDL C 80)  - XSYS0044</v>
          </cell>
          <cell r="H1755" t="str">
            <v>ml</v>
          </cell>
          <cell r="I1755" t="str">
            <v>Erba</v>
          </cell>
          <cell r="J1755" t="str">
            <v>Séc</v>
          </cell>
          <cell r="K1755" t="str">
            <v xml:space="preserve">R1: 1x30ml, R2: 1x10ml </v>
          </cell>
          <cell r="L1755" t="str">
            <v>Công Ty Tnhh Thiết Bị Y Tế Mai Đông</v>
          </cell>
          <cell r="M1755">
            <v>81039</v>
          </cell>
          <cell r="N1755">
            <v>1600</v>
          </cell>
          <cell r="O1755">
            <v>129662400</v>
          </cell>
          <cell r="P1755">
            <v>42</v>
          </cell>
          <cell r="Q1755" t="str">
            <v>304/QĐ-SYT</v>
          </cell>
        </row>
        <row r="1756">
          <cell r="C1756">
            <v>1835</v>
          </cell>
          <cell r="D1756" t="str">
            <v>HC1835</v>
          </cell>
          <cell r="E1756" t="str">
            <v>Máy sinh hóa Miura 200</v>
          </cell>
          <cell r="F1756" t="str">
            <v>Reading Cuvette</v>
          </cell>
          <cell r="G1756" t="str">
            <v>Reading Cuvette - P3140000093</v>
          </cell>
          <cell r="H1756" t="str">
            <v>Cái</v>
          </cell>
          <cell r="I1756" t="str">
            <v>ISE</v>
          </cell>
          <cell r="J1756" t="str">
            <v>Ý</v>
          </cell>
          <cell r="K1756" t="str">
            <v>Bộ/ 80 cái</v>
          </cell>
          <cell r="L1756" t="str">
            <v>Công Ty Tnhh Thiết Bị Y Tế Mai Đông</v>
          </cell>
          <cell r="M1756">
            <v>45100</v>
          </cell>
          <cell r="N1756">
            <v>240</v>
          </cell>
          <cell r="O1756">
            <v>10824000</v>
          </cell>
          <cell r="P1756">
            <v>42</v>
          </cell>
          <cell r="Q1756" t="str">
            <v>304/QĐ-SYT</v>
          </cell>
        </row>
        <row r="1757">
          <cell r="C1757">
            <v>1836</v>
          </cell>
          <cell r="D1757" t="str">
            <v>HC1836</v>
          </cell>
          <cell r="E1757" t="str">
            <v>Máy sinh hóa Miura 200</v>
          </cell>
          <cell r="F1757" t="str">
            <v>Rinse Solution (Ew Cvt)</v>
          </cell>
          <cell r="G1757" t="str">
            <v>Rinse Solution (Ew Cvt) - P3140000113</v>
          </cell>
          <cell r="H1757" t="str">
            <v>ml</v>
          </cell>
          <cell r="I1757" t="str">
            <v>ISE</v>
          </cell>
          <cell r="J1757" t="str">
            <v>Ý</v>
          </cell>
          <cell r="K1757" t="str">
            <v>50ml/lọ</v>
          </cell>
          <cell r="L1757" t="str">
            <v>Công Ty Tnhh Thiết Bị Y Tế Mai Đông</v>
          </cell>
          <cell r="M1757">
            <v>11676</v>
          </cell>
          <cell r="N1757">
            <v>9000</v>
          </cell>
          <cell r="O1757">
            <v>105084000</v>
          </cell>
          <cell r="P1757">
            <v>42</v>
          </cell>
          <cell r="Q1757" t="str">
            <v>304/QĐ-SYT</v>
          </cell>
        </row>
        <row r="1758">
          <cell r="C1758">
            <v>1837</v>
          </cell>
          <cell r="D1758" t="str">
            <v>HC1837</v>
          </cell>
          <cell r="E1758" t="str">
            <v>Máy sinh hóa Miura 200</v>
          </cell>
          <cell r="F1758" t="str">
            <v>Sample cup</v>
          </cell>
          <cell r="G1758" t="str">
            <v>Sample cup - P3140000001</v>
          </cell>
          <cell r="H1758" t="str">
            <v>Cái</v>
          </cell>
          <cell r="I1758" t="str">
            <v>ISE</v>
          </cell>
          <cell r="J1758" t="str">
            <v>Ý</v>
          </cell>
          <cell r="K1758" t="str">
            <v>1000 Cái/Gói</v>
          </cell>
          <cell r="L1758" t="str">
            <v>Công Ty Tnhh Thiết Bị Y Tế Mai Đông</v>
          </cell>
          <cell r="M1758">
            <v>2024</v>
          </cell>
          <cell r="N1758">
            <v>1000</v>
          </cell>
          <cell r="O1758">
            <v>2024000</v>
          </cell>
          <cell r="P1758">
            <v>42</v>
          </cell>
          <cell r="Q1758" t="str">
            <v>304/QĐ-SYT</v>
          </cell>
        </row>
        <row r="1759">
          <cell r="C1759">
            <v>1838</v>
          </cell>
          <cell r="D1759" t="str">
            <v>HC1838</v>
          </cell>
          <cell r="E1759" t="str">
            <v>Máy sinh hóa Miura 200</v>
          </cell>
          <cell r="F1759" t="str">
            <v>Solution Systemic for Miura</v>
          </cell>
          <cell r="G1759" t="str">
            <v>Solution Systemic for Miura - P3140000304</v>
          </cell>
          <cell r="H1759" t="str">
            <v>ml</v>
          </cell>
          <cell r="I1759" t="str">
            <v>ISE</v>
          </cell>
          <cell r="J1759" t="str">
            <v>Ý</v>
          </cell>
          <cell r="K1759" t="str">
            <v>1 lít/bình</v>
          </cell>
          <cell r="L1759" t="str">
            <v>Công Ty Tnhh Thiết Bị Y Tế Mai Đông</v>
          </cell>
          <cell r="M1759">
            <v>6342</v>
          </cell>
          <cell r="N1759">
            <v>6000</v>
          </cell>
          <cell r="O1759">
            <v>38052000</v>
          </cell>
          <cell r="P1759">
            <v>42</v>
          </cell>
          <cell r="Q1759" t="str">
            <v>304/QĐ-SYT</v>
          </cell>
        </row>
        <row r="1760">
          <cell r="C1760">
            <v>1839</v>
          </cell>
          <cell r="D1760" t="str">
            <v>HC1839</v>
          </cell>
          <cell r="E1760" t="str">
            <v>Máy sinh hóa Miura 200</v>
          </cell>
          <cell r="F1760" t="str">
            <v>Triglycerides/ (TG 440)</v>
          </cell>
          <cell r="G1760" t="str">
            <v>Triglycerides/ (TG 440) - XSYS0041</v>
          </cell>
          <cell r="H1760" t="str">
            <v>ml</v>
          </cell>
          <cell r="I1760" t="str">
            <v>Erba</v>
          </cell>
          <cell r="J1760" t="str">
            <v>Séc</v>
          </cell>
          <cell r="K1760" t="str">
            <v>1x44ml</v>
          </cell>
          <cell r="L1760" t="str">
            <v>Công Ty Tnhh Thiết Bị Y Tế Mai Đông</v>
          </cell>
          <cell r="M1760">
            <v>11655</v>
          </cell>
          <cell r="N1760">
            <v>1760</v>
          </cell>
          <cell r="O1760">
            <v>20512800</v>
          </cell>
          <cell r="P1760">
            <v>42</v>
          </cell>
          <cell r="Q1760" t="str">
            <v>304/QĐ-SYT</v>
          </cell>
        </row>
        <row r="1761">
          <cell r="C1761">
            <v>1840</v>
          </cell>
          <cell r="D1761" t="str">
            <v>HC1840</v>
          </cell>
          <cell r="E1761" t="str">
            <v>Máy sinh hóa Miura 200</v>
          </cell>
          <cell r="F1761" t="str">
            <v>Urea / (UREA 275) , )</v>
          </cell>
          <cell r="G1761" t="str">
            <v>Urea/ (UREA 275) - XSYS0020</v>
          </cell>
          <cell r="H1761" t="str">
            <v>ml</v>
          </cell>
          <cell r="I1761" t="str">
            <v>Erba</v>
          </cell>
          <cell r="J1761" t="str">
            <v>Séc</v>
          </cell>
          <cell r="K1761" t="str">
            <v>R1: 1x44ml, R2: 1x11ml</v>
          </cell>
          <cell r="L1761" t="str">
            <v>Công Ty Tnhh Thiết Bị Y Tế Mai Đông</v>
          </cell>
          <cell r="M1761">
            <v>4872</v>
          </cell>
          <cell r="N1761">
            <v>2200</v>
          </cell>
          <cell r="O1761">
            <v>10718400</v>
          </cell>
          <cell r="P1761">
            <v>42</v>
          </cell>
          <cell r="Q1761" t="str">
            <v>304/QĐ-SYT</v>
          </cell>
        </row>
        <row r="1762">
          <cell r="C1762">
            <v>1841</v>
          </cell>
          <cell r="D1762" t="str">
            <v>HC1841</v>
          </cell>
          <cell r="E1762" t="str">
            <v>Máy sinh hóa Miura 200</v>
          </cell>
          <cell r="F1762" t="str">
            <v>Uric Acid - SR / (UA 440)</v>
          </cell>
          <cell r="G1762" t="str">
            <v>Uric Acid - SR/ (UA 440) - XSYS0042</v>
          </cell>
          <cell r="H1762" t="str">
            <v>ml</v>
          </cell>
          <cell r="I1762" t="str">
            <v>Erba</v>
          </cell>
          <cell r="J1762" t="str">
            <v>Séc</v>
          </cell>
          <cell r="K1762" t="str">
            <v xml:space="preserve">1x44ml </v>
          </cell>
          <cell r="L1762" t="str">
            <v>Công Ty Tnhh Thiết Bị Y Tế Mai Đông</v>
          </cell>
          <cell r="M1762">
            <v>7812</v>
          </cell>
          <cell r="N1762">
            <v>1760</v>
          </cell>
          <cell r="O1762">
            <v>13749120</v>
          </cell>
          <cell r="P1762">
            <v>42</v>
          </cell>
          <cell r="Q1762" t="str">
            <v>304/QĐ-SYT</v>
          </cell>
        </row>
        <row r="1763">
          <cell r="C1763">
            <v>1842</v>
          </cell>
          <cell r="D1763" t="str">
            <v>HC1842</v>
          </cell>
          <cell r="E1763" t="str">
            <v>Máy sinh hóa Miura 200</v>
          </cell>
          <cell r="F1763" t="str">
            <v>XL Multical</v>
          </cell>
          <cell r="G1763" t="str">
            <v>XL Multical  - XSYS0034</v>
          </cell>
          <cell r="H1763" t="str">
            <v>ml</v>
          </cell>
          <cell r="I1763" t="str">
            <v>Erba</v>
          </cell>
          <cell r="J1763" t="str">
            <v>Séc</v>
          </cell>
          <cell r="K1763" t="str">
            <v>1x3ml</v>
          </cell>
          <cell r="L1763" t="str">
            <v>Công Ty Tnhh Thiết Bị Y Tế Mai Đông</v>
          </cell>
          <cell r="M1763">
            <v>152040</v>
          </cell>
          <cell r="N1763">
            <v>15</v>
          </cell>
          <cell r="O1763">
            <v>2280600</v>
          </cell>
          <cell r="P1763">
            <v>42</v>
          </cell>
          <cell r="Q1763" t="str">
            <v>304/QĐ-SYT</v>
          </cell>
        </row>
        <row r="1764">
          <cell r="C1764">
            <v>1843</v>
          </cell>
          <cell r="D1764" t="str">
            <v>HC1843</v>
          </cell>
          <cell r="E1764" t="str">
            <v>Máy sinh hóa tự động AE 300</v>
          </cell>
          <cell r="F1764" t="str">
            <v>Cholesterol</v>
          </cell>
          <cell r="G1764" t="str">
            <v>CHOLESTEROL FL</v>
          </cell>
          <cell r="H1764" t="str">
            <v xml:space="preserve">ml
</v>
          </cell>
          <cell r="I1764" t="str">
            <v>Chema Diagnostica Di Marco Fiore</v>
          </cell>
          <cell r="J1764" t="str">
            <v>Italia</v>
          </cell>
          <cell r="K1764" t="str">
            <v>10x50ml</v>
          </cell>
          <cell r="L1764" t="str">
            <v xml:space="preserve">Công Ty Tnhh Thương Mại Hợp Nhất </v>
          </cell>
          <cell r="M1764">
            <v>3586</v>
          </cell>
          <cell r="N1764">
            <v>2500</v>
          </cell>
          <cell r="O1764">
            <v>8965000</v>
          </cell>
          <cell r="P1764">
            <v>35</v>
          </cell>
          <cell r="Q1764" t="str">
            <v>304/QĐ-SYT</v>
          </cell>
        </row>
        <row r="1765">
          <cell r="C1765">
            <v>1844</v>
          </cell>
          <cell r="D1765" t="str">
            <v>HC1844</v>
          </cell>
          <cell r="E1765" t="str">
            <v>Máy sinh hóa tự động AE 300</v>
          </cell>
          <cell r="F1765" t="str">
            <v>Creatinine</v>
          </cell>
          <cell r="G1765" t="str">
            <v>CREATININE</v>
          </cell>
          <cell r="H1765" t="str">
            <v xml:space="preserve">ml
</v>
          </cell>
          <cell r="I1765" t="str">
            <v>Chema Diagnostica Di Marco Fiore</v>
          </cell>
          <cell r="J1765" t="str">
            <v>Italia</v>
          </cell>
          <cell r="K1765" t="str">
            <v>4x50+4x50ml</v>
          </cell>
          <cell r="L1765" t="str">
            <v xml:space="preserve">Công Ty Tnhh Thương Mại Hợp Nhất </v>
          </cell>
          <cell r="M1765">
            <v>2300</v>
          </cell>
          <cell r="N1765">
            <v>800</v>
          </cell>
          <cell r="O1765">
            <v>1840000</v>
          </cell>
          <cell r="P1765">
            <v>35</v>
          </cell>
          <cell r="Q1765" t="str">
            <v>304/QĐ-SYT</v>
          </cell>
        </row>
        <row r="1766">
          <cell r="C1766">
            <v>1845</v>
          </cell>
          <cell r="D1766" t="str">
            <v>HC1845</v>
          </cell>
          <cell r="E1766" t="str">
            <v>Máy sinh hóa tự động AE 300</v>
          </cell>
          <cell r="F1766" t="str">
            <v>Gamma GT</v>
          </cell>
          <cell r="G1766" t="str">
            <v>GAMMA GT FL</v>
          </cell>
          <cell r="H1766" t="str">
            <v xml:space="preserve">ml
</v>
          </cell>
          <cell r="I1766" t="str">
            <v>Chema Diagnostica Di Marco Fiore</v>
          </cell>
          <cell r="J1766" t="str">
            <v>Italia</v>
          </cell>
          <cell r="K1766" t="str">
            <v>8x50ml</v>
          </cell>
          <cell r="L1766" t="str">
            <v xml:space="preserve">Công Ty Tnhh Thương Mại Hợp Nhất </v>
          </cell>
          <cell r="M1766">
            <v>7000</v>
          </cell>
          <cell r="N1766">
            <v>2400</v>
          </cell>
          <cell r="O1766">
            <v>16800000</v>
          </cell>
          <cell r="P1766">
            <v>35</v>
          </cell>
          <cell r="Q1766" t="str">
            <v>304/QĐ-SYT</v>
          </cell>
        </row>
        <row r="1767">
          <cell r="C1767">
            <v>1846</v>
          </cell>
          <cell r="D1767" t="str">
            <v>HC1846</v>
          </cell>
          <cell r="E1767" t="str">
            <v>Máy sinh hóa tự động AE 300</v>
          </cell>
          <cell r="F1767" t="str">
            <v>Glucose</v>
          </cell>
          <cell r="G1767" t="str">
            <v>GLUCOSE FL</v>
          </cell>
          <cell r="H1767" t="str">
            <v xml:space="preserve">ml
</v>
          </cell>
          <cell r="I1767" t="str">
            <v>Chema Diagnostica Di Marco Fiore</v>
          </cell>
          <cell r="J1767" t="str">
            <v>Italia</v>
          </cell>
          <cell r="K1767" t="str">
            <v>10x50ml</v>
          </cell>
          <cell r="L1767" t="str">
            <v xml:space="preserve">Công Ty Tnhh Thương Mại Hợp Nhất </v>
          </cell>
          <cell r="M1767">
            <v>1330</v>
          </cell>
          <cell r="N1767">
            <v>1000</v>
          </cell>
          <cell r="O1767">
            <v>1330000</v>
          </cell>
          <cell r="P1767">
            <v>35</v>
          </cell>
          <cell r="Q1767" t="str">
            <v>304/QĐ-SYT</v>
          </cell>
        </row>
        <row r="1768">
          <cell r="C1768">
            <v>1847</v>
          </cell>
          <cell r="D1768" t="str">
            <v>HC1847</v>
          </cell>
          <cell r="E1768" t="str">
            <v>Máy sinh hóa tự động AE 300</v>
          </cell>
          <cell r="F1768" t="str">
            <v>HDL - Cholesterol</v>
          </cell>
          <cell r="G1768" t="str">
            <v>HDL PRECIPITATING REAGENT</v>
          </cell>
          <cell r="H1768" t="str">
            <v xml:space="preserve">ml
</v>
          </cell>
          <cell r="I1768" t="str">
            <v>Chema Diagnostica Di Marco Fiore</v>
          </cell>
          <cell r="J1768" t="str">
            <v>Italia</v>
          </cell>
          <cell r="K1768" t="str">
            <v>4x100ml</v>
          </cell>
          <cell r="L1768" t="str">
            <v xml:space="preserve">Công Ty Tnhh Thương Mại Hợp Nhất </v>
          </cell>
          <cell r="M1768">
            <v>4495</v>
          </cell>
          <cell r="N1768">
            <v>200</v>
          </cell>
          <cell r="O1768">
            <v>899000</v>
          </cell>
          <cell r="P1768">
            <v>35</v>
          </cell>
          <cell r="Q1768" t="str">
            <v>304/QĐ-SYT</v>
          </cell>
        </row>
        <row r="1769">
          <cell r="C1769">
            <v>1848</v>
          </cell>
          <cell r="D1769" t="str">
            <v>HC1848</v>
          </cell>
          <cell r="E1769" t="str">
            <v>Máy sinh hóa tự động AE 300</v>
          </cell>
          <cell r="F1769" t="str">
            <v>Multicalibrator</v>
          </cell>
          <cell r="G1769" t="str">
            <v>AUTOCAL H</v>
          </cell>
          <cell r="H1769" t="str">
            <v xml:space="preserve">ml
</v>
          </cell>
          <cell r="I1769" t="str">
            <v>Chema Diagnostica Di Marco Fiore</v>
          </cell>
          <cell r="J1769" t="str">
            <v>Italia</v>
          </cell>
          <cell r="K1769" t="str">
            <v>10x3ml</v>
          </cell>
          <cell r="L1769" t="str">
            <v xml:space="preserve">Công Ty Tnhh Thương Mại Hợp Nhất </v>
          </cell>
          <cell r="M1769">
            <v>110860</v>
          </cell>
          <cell r="N1769">
            <v>15</v>
          </cell>
          <cell r="O1769">
            <v>1662900</v>
          </cell>
          <cell r="P1769">
            <v>35</v>
          </cell>
          <cell r="Q1769" t="str">
            <v>304/QĐ-SYT</v>
          </cell>
        </row>
        <row r="1770">
          <cell r="C1770">
            <v>1849</v>
          </cell>
          <cell r="D1770" t="str">
            <v>HC1849</v>
          </cell>
          <cell r="E1770" t="str">
            <v>Máy sinh hóa tự động AE 300</v>
          </cell>
          <cell r="F1770" t="str">
            <v>Qualicheck norm</v>
          </cell>
          <cell r="G1770" t="str">
            <v>QUANTINORM CHEMA</v>
          </cell>
          <cell r="H1770" t="str">
            <v xml:space="preserve">ml
</v>
          </cell>
          <cell r="I1770" t="str">
            <v>Chema Diagnostica Di Marco Fiore</v>
          </cell>
          <cell r="J1770" t="str">
            <v>Italia</v>
          </cell>
          <cell r="K1770" t="str">
            <v>10x5ml</v>
          </cell>
          <cell r="L1770" t="str">
            <v xml:space="preserve">Công Ty Tnhh Thương Mại Hợp Nhất </v>
          </cell>
          <cell r="M1770">
            <v>52000</v>
          </cell>
          <cell r="N1770">
            <v>50</v>
          </cell>
          <cell r="O1770">
            <v>2600000</v>
          </cell>
          <cell r="P1770">
            <v>35</v>
          </cell>
          <cell r="Q1770" t="str">
            <v>304/QĐ-SYT</v>
          </cell>
        </row>
        <row r="1771">
          <cell r="C1771">
            <v>1850</v>
          </cell>
          <cell r="D1771" t="str">
            <v>HC1850</v>
          </cell>
          <cell r="E1771" t="str">
            <v>Máy sinh hóa tự động AE 300</v>
          </cell>
          <cell r="F1771" t="str">
            <v>Qualicheck path</v>
          </cell>
          <cell r="G1771" t="str">
            <v>QUANTIPATH CHEMA</v>
          </cell>
          <cell r="H1771" t="str">
            <v xml:space="preserve">ml
</v>
          </cell>
          <cell r="I1771" t="str">
            <v>Chema Diagnostica Di Marco Fiore</v>
          </cell>
          <cell r="J1771" t="str">
            <v>Italia</v>
          </cell>
          <cell r="K1771" t="str">
            <v>10x5ml</v>
          </cell>
          <cell r="L1771" t="str">
            <v xml:space="preserve">Công Ty Tnhh Thương Mại Hợp Nhất </v>
          </cell>
          <cell r="M1771">
            <v>71680</v>
          </cell>
          <cell r="N1771">
            <v>50</v>
          </cell>
          <cell r="O1771">
            <v>3584000</v>
          </cell>
          <cell r="P1771">
            <v>35</v>
          </cell>
          <cell r="Q1771" t="str">
            <v>304/QĐ-SYT</v>
          </cell>
        </row>
        <row r="1772">
          <cell r="C1772">
            <v>1851</v>
          </cell>
          <cell r="D1772" t="str">
            <v>HC1851</v>
          </cell>
          <cell r="E1772" t="str">
            <v>Máy sinh hóa tự động AE 300</v>
          </cell>
          <cell r="F1772" t="str">
            <v>SGOT</v>
          </cell>
          <cell r="G1772" t="str">
            <v>GOT/AST FL IFCC</v>
          </cell>
          <cell r="H1772" t="str">
            <v xml:space="preserve">ml
</v>
          </cell>
          <cell r="I1772" t="str">
            <v>Chema Diagnostica Di Marco Fiore</v>
          </cell>
          <cell r="J1772" t="str">
            <v>Italia</v>
          </cell>
          <cell r="K1772" t="str">
            <v>8x50ml</v>
          </cell>
          <cell r="L1772" t="str">
            <v xml:space="preserve">Công Ty Tnhh Thương Mại Hợp Nhất </v>
          </cell>
          <cell r="M1772">
            <v>2667</v>
          </cell>
          <cell r="N1772">
            <v>3600</v>
          </cell>
          <cell r="O1772">
            <v>9601200</v>
          </cell>
          <cell r="P1772">
            <v>35</v>
          </cell>
          <cell r="Q1772" t="str">
            <v>304/QĐ-SYT</v>
          </cell>
        </row>
        <row r="1773">
          <cell r="C1773">
            <v>1852</v>
          </cell>
          <cell r="D1773" t="str">
            <v>HC1852</v>
          </cell>
          <cell r="E1773" t="str">
            <v>Máy sinh hóa tự động AE 300</v>
          </cell>
          <cell r="F1773" t="str">
            <v>SGPT</v>
          </cell>
          <cell r="G1773" t="str">
            <v>GPT/ALT FL IFCC</v>
          </cell>
          <cell r="H1773" t="str">
            <v xml:space="preserve">ml
</v>
          </cell>
          <cell r="I1773" t="str">
            <v>Chema Diagnostica Di Marco Fiore</v>
          </cell>
          <cell r="J1773" t="str">
            <v>Italia</v>
          </cell>
          <cell r="K1773" t="str">
            <v>8x50ml</v>
          </cell>
          <cell r="L1773" t="str">
            <v xml:space="preserve">Công Ty Tnhh Thương Mại Hợp Nhất </v>
          </cell>
          <cell r="M1773">
            <v>2667</v>
          </cell>
          <cell r="N1773">
            <v>3600</v>
          </cell>
          <cell r="O1773">
            <v>9601200</v>
          </cell>
          <cell r="P1773">
            <v>35</v>
          </cell>
          <cell r="Q1773" t="str">
            <v>304/QĐ-SYT</v>
          </cell>
        </row>
        <row r="1774">
          <cell r="C1774">
            <v>1853</v>
          </cell>
          <cell r="D1774" t="str">
            <v>HC1853</v>
          </cell>
          <cell r="E1774" t="str">
            <v>Máy sinh hóa tự động AE 300</v>
          </cell>
          <cell r="F1774" t="str">
            <v>Triglycerides</v>
          </cell>
          <cell r="G1774" t="str">
            <v>TRIGLYCERIDES FL</v>
          </cell>
          <cell r="H1774" t="str">
            <v xml:space="preserve">ml
</v>
          </cell>
          <cell r="I1774" t="str">
            <v>Chema Diagnostica Di Marco Fiore</v>
          </cell>
          <cell r="J1774" t="str">
            <v>Italia</v>
          </cell>
          <cell r="K1774" t="str">
            <v>10x50ml</v>
          </cell>
          <cell r="L1774" t="str">
            <v xml:space="preserve">Công Ty Tnhh Thương Mại Hợp Nhất </v>
          </cell>
          <cell r="M1774">
            <v>7468</v>
          </cell>
          <cell r="N1774">
            <v>2500</v>
          </cell>
          <cell r="O1774">
            <v>18670000</v>
          </cell>
          <cell r="P1774">
            <v>35</v>
          </cell>
          <cell r="Q1774" t="str">
            <v>304/QĐ-SYT</v>
          </cell>
        </row>
        <row r="1775">
          <cell r="C1775">
            <v>1854</v>
          </cell>
          <cell r="D1775" t="str">
            <v>HC1854</v>
          </cell>
          <cell r="E1775" t="str">
            <v>Máy sinh hóa tự động AE 300</v>
          </cell>
          <cell r="F1775" t="str">
            <v>Urea UV</v>
          </cell>
          <cell r="G1775" t="str">
            <v>UREA UV FL</v>
          </cell>
          <cell r="H1775" t="str">
            <v xml:space="preserve">ml
</v>
          </cell>
          <cell r="I1775" t="str">
            <v>Chema Diagnostica Di Marco Fiore</v>
          </cell>
          <cell r="J1775" t="str">
            <v>Italia</v>
          </cell>
          <cell r="K1775" t="str">
            <v>8x50ml</v>
          </cell>
          <cell r="L1775" t="str">
            <v xml:space="preserve">Công Ty Tnhh Thương Mại Hợp Nhất </v>
          </cell>
          <cell r="M1775">
            <v>4186</v>
          </cell>
          <cell r="N1775">
            <v>1000</v>
          </cell>
          <cell r="O1775">
            <v>4186000</v>
          </cell>
          <cell r="P1775">
            <v>35</v>
          </cell>
          <cell r="Q1775" t="str">
            <v>304/QĐ-SYT</v>
          </cell>
        </row>
        <row r="1776">
          <cell r="C1776">
            <v>1855</v>
          </cell>
          <cell r="D1776" t="str">
            <v>HC1855</v>
          </cell>
          <cell r="E1776" t="str">
            <v>Máy sinh hóa tự động Olympus AU640 (hoặc tương đương)</v>
          </cell>
          <cell r="F1776" t="str">
            <v>Acid Uric</v>
          </cell>
          <cell r="G1776" t="str">
            <v>Uric acid-LQ</v>
          </cell>
          <cell r="H1776" t="str">
            <v>ml</v>
          </cell>
          <cell r="I1776" t="str">
            <v>SPrinreact</v>
          </cell>
          <cell r="J1776" t="str">
            <v>SPain</v>
          </cell>
          <cell r="K1776" t="str">
            <v>2x250ml</v>
          </cell>
          <cell r="L1776" t="str">
            <v>Công Ty Tnhh Trang Thiết Bị Kỹ Thuật Y Tế Tân Hồng</v>
          </cell>
          <cell r="M1776">
            <v>2919</v>
          </cell>
          <cell r="N1776">
            <v>12000</v>
          </cell>
          <cell r="O1776">
            <v>35028000</v>
          </cell>
          <cell r="P1776">
            <v>66</v>
          </cell>
          <cell r="Q1776" t="str">
            <v>304/QĐ-SYT</v>
          </cell>
        </row>
        <row r="1777">
          <cell r="C1777">
            <v>1856</v>
          </cell>
          <cell r="D1777" t="str">
            <v>HC1856</v>
          </cell>
          <cell r="E1777" t="str">
            <v>Máy sinh hóa tự động Olympus AU640 (hoặc tương đương)</v>
          </cell>
          <cell r="F1777" t="str">
            <v>Albumin</v>
          </cell>
          <cell r="G1777" t="str">
            <v>Albumin</v>
          </cell>
          <cell r="H1777" t="str">
            <v>ml</v>
          </cell>
          <cell r="I1777" t="str">
            <v>Sprinreact</v>
          </cell>
          <cell r="J1777" t="str">
            <v>Spain</v>
          </cell>
          <cell r="K1777" t="str">
            <v>2x250ml</v>
          </cell>
          <cell r="L1777" t="str">
            <v>Công Ty Tnhh Trang Thiết Bị Kỹ Thuật Y Tế Tân Hồng</v>
          </cell>
          <cell r="M1777">
            <v>1182</v>
          </cell>
          <cell r="N1777">
            <v>8000</v>
          </cell>
          <cell r="O1777">
            <v>9456000</v>
          </cell>
          <cell r="P1777">
            <v>66</v>
          </cell>
          <cell r="Q1777" t="str">
            <v>304/QĐ-SYT</v>
          </cell>
        </row>
        <row r="1778">
          <cell r="C1778">
            <v>1857</v>
          </cell>
          <cell r="D1778" t="str">
            <v>HC1857</v>
          </cell>
          <cell r="E1778" t="str">
            <v>Máy sinh hóa tự động Olympus AU640 (hoặc tương đương)</v>
          </cell>
          <cell r="F1778" t="str">
            <v>Alcohol( bao gồm thuốc thử và chất chuẩn (10x10+1x5)ml/bộ</v>
          </cell>
          <cell r="G1778" t="str">
            <v>Alcohol</v>
          </cell>
          <cell r="H1778" t="str">
            <v>Bộ</v>
          </cell>
          <cell r="I1778" t="str">
            <v>Sprinreact</v>
          </cell>
          <cell r="J1778" t="str">
            <v>Spain</v>
          </cell>
          <cell r="K1778" t="str">
            <v>10x10ml+1x5ml</v>
          </cell>
          <cell r="L1778" t="str">
            <v>Công Ty Tnhh Trang Thiết Bị Kỹ Thuật Y Tế Tân Hồng</v>
          </cell>
          <cell r="M1778">
            <v>3255000</v>
          </cell>
          <cell r="N1778">
            <v>20</v>
          </cell>
          <cell r="O1778">
            <v>65100000</v>
          </cell>
          <cell r="P1778">
            <v>66</v>
          </cell>
          <cell r="Q1778" t="str">
            <v>304/QĐ-SYT</v>
          </cell>
        </row>
        <row r="1779">
          <cell r="C1779">
            <v>1858</v>
          </cell>
          <cell r="D1779" t="str">
            <v>HC1858</v>
          </cell>
          <cell r="E1779" t="str">
            <v>Máy sinh hóa tự động Olympus AU640 (hoặc tương đương)</v>
          </cell>
          <cell r="F1779" t="str">
            <v>Alpha Amylase</v>
          </cell>
          <cell r="G1779" t="str">
            <v>Amylase-LQ</v>
          </cell>
          <cell r="H1779" t="str">
            <v>ml</v>
          </cell>
          <cell r="I1779" t="str">
            <v>Sprinreact</v>
          </cell>
          <cell r="J1779" t="str">
            <v>Spain</v>
          </cell>
          <cell r="K1779" t="str">
            <v>2x60ml</v>
          </cell>
          <cell r="L1779" t="str">
            <v>Công Ty Tnhh Trang Thiết Bị Kỹ Thuật Y Tế Tân Hồng</v>
          </cell>
          <cell r="M1779">
            <v>30530</v>
          </cell>
          <cell r="N1779">
            <v>3600</v>
          </cell>
          <cell r="O1779">
            <v>109908000</v>
          </cell>
          <cell r="P1779">
            <v>66</v>
          </cell>
          <cell r="Q1779" t="str">
            <v>304/QĐ-SYT</v>
          </cell>
        </row>
        <row r="1780">
          <cell r="C1780">
            <v>1859</v>
          </cell>
          <cell r="D1780" t="str">
            <v>HC1859</v>
          </cell>
          <cell r="E1780" t="str">
            <v>Máy sinh hóa tự động Olympus AU640 (hoặc tương đương)</v>
          </cell>
          <cell r="F1780" t="str">
            <v>Bilirubin Direct</v>
          </cell>
          <cell r="G1780" t="str">
            <v>Bilibrubin Drirect DMSO</v>
          </cell>
          <cell r="H1780" t="str">
            <v>ml</v>
          </cell>
          <cell r="I1780" t="str">
            <v>Sprinreact</v>
          </cell>
          <cell r="J1780" t="str">
            <v>Spain</v>
          </cell>
          <cell r="K1780" t="str">
            <v>2x150ml+1x10ml</v>
          </cell>
          <cell r="L1780" t="str">
            <v>Công Ty Tnhh Trang Thiết Bị Kỹ Thuật Y Tế Tân Hồng</v>
          </cell>
          <cell r="M1780">
            <v>3000</v>
          </cell>
          <cell r="N1780">
            <v>5000</v>
          </cell>
          <cell r="O1780">
            <v>15000000</v>
          </cell>
          <cell r="P1780">
            <v>66</v>
          </cell>
          <cell r="Q1780" t="str">
            <v>304/QĐ-SYT</v>
          </cell>
        </row>
        <row r="1781">
          <cell r="C1781">
            <v>1860</v>
          </cell>
          <cell r="D1781" t="str">
            <v>HC1860</v>
          </cell>
          <cell r="E1781" t="str">
            <v>Máy sinh hóa tự động Olympus AU640 (hoặc tương đương)</v>
          </cell>
          <cell r="F1781" t="str">
            <v>Bilirubin Total</v>
          </cell>
          <cell r="G1781" t="str">
            <v>Total Bilibrubin DMSO</v>
          </cell>
          <cell r="H1781" t="str">
            <v>ml</v>
          </cell>
          <cell r="I1781" t="str">
            <v>Sprinreact</v>
          </cell>
          <cell r="J1781" t="str">
            <v>Spain</v>
          </cell>
          <cell r="K1781" t="str">
            <v>2x150+1x10ml</v>
          </cell>
          <cell r="L1781" t="str">
            <v>Công Ty Tnhh Trang Thiết Bị Kỹ Thuật Y Tế Tân Hồng</v>
          </cell>
          <cell r="M1781">
            <v>3000</v>
          </cell>
          <cell r="N1781">
            <v>5000</v>
          </cell>
          <cell r="O1781">
            <v>15000000</v>
          </cell>
          <cell r="P1781">
            <v>66</v>
          </cell>
          <cell r="Q1781" t="str">
            <v>304/QĐ-SYT</v>
          </cell>
        </row>
        <row r="1782">
          <cell r="C1782">
            <v>1861</v>
          </cell>
          <cell r="D1782" t="str">
            <v>HC1861</v>
          </cell>
          <cell r="E1782" t="str">
            <v>Máy sinh hóa tự động Olympus AU640 (hoặc tương đương)</v>
          </cell>
          <cell r="F1782" t="str">
            <v>C-Peptid</v>
          </cell>
          <cell r="G1782" t="str">
            <v>C-Peptid</v>
          </cell>
          <cell r="H1782" t="str">
            <v>Bộ</v>
          </cell>
          <cell r="I1782" t="str">
            <v>Sprinreact</v>
          </cell>
          <cell r="J1782" t="str">
            <v>Spain</v>
          </cell>
          <cell r="K1782" t="str">
            <v>6x5ml</v>
          </cell>
          <cell r="L1782" t="str">
            <v>Công Ty Tnhh Trang Thiết Bị Kỹ Thuật Y Tế Tân Hồng</v>
          </cell>
          <cell r="M1782">
            <v>5580000</v>
          </cell>
          <cell r="N1782">
            <v>10</v>
          </cell>
          <cell r="O1782">
            <v>55800000</v>
          </cell>
          <cell r="P1782">
            <v>66</v>
          </cell>
          <cell r="Q1782" t="str">
            <v>304/QĐ-SYT</v>
          </cell>
        </row>
        <row r="1783">
          <cell r="C1783">
            <v>1862</v>
          </cell>
          <cell r="D1783" t="str">
            <v>HC1862</v>
          </cell>
          <cell r="E1783" t="str">
            <v>Máy sinh hóa tự động Olympus AU640 (hoặc tương đương)</v>
          </cell>
          <cell r="F1783" t="str">
            <v>Ceton</v>
          </cell>
          <cell r="G1783" t="str">
            <v>Ceton</v>
          </cell>
          <cell r="H1783" t="str">
            <v>Bộ</v>
          </cell>
          <cell r="I1783" t="str">
            <v>Sprinreact</v>
          </cell>
          <cell r="J1783" t="str">
            <v>Spain</v>
          </cell>
          <cell r="K1783" t="str">
            <v>6x5ml</v>
          </cell>
          <cell r="L1783" t="str">
            <v>Công Ty Tnhh Trang Thiết Bị Kỹ Thuật Y Tế Tân Hồng</v>
          </cell>
          <cell r="M1783">
            <v>7520000</v>
          </cell>
          <cell r="N1783">
            <v>10</v>
          </cell>
          <cell r="O1783">
            <v>75200000</v>
          </cell>
          <cell r="P1783">
            <v>66</v>
          </cell>
          <cell r="Q1783" t="str">
            <v>304/QĐ-SYT</v>
          </cell>
        </row>
        <row r="1784">
          <cell r="C1784">
            <v>1863</v>
          </cell>
          <cell r="D1784" t="str">
            <v>HC1880</v>
          </cell>
          <cell r="E1784" t="str">
            <v>Máy sinh hóa tự động Olympus AU640 (hoặc tương đương)</v>
          </cell>
          <cell r="F1784" t="str">
            <v>Cholesterrol</v>
          </cell>
          <cell r="G1784" t="str">
            <v>Cholesterol</v>
          </cell>
          <cell r="H1784" t="str">
            <v>ml</v>
          </cell>
          <cell r="I1784" t="str">
            <v>Sprinreact</v>
          </cell>
          <cell r="J1784" t="str">
            <v>Spain</v>
          </cell>
          <cell r="K1784" t="str">
            <v>4x125ml</v>
          </cell>
          <cell r="L1784" t="str">
            <v>Công Ty Tnhh Trang Thiết Bị Kỹ Thuật Y Tế Tân Hồng</v>
          </cell>
          <cell r="M1784">
            <v>4500</v>
          </cell>
          <cell r="N1784">
            <v>20000</v>
          </cell>
          <cell r="O1784">
            <v>90000000</v>
          </cell>
          <cell r="P1784">
            <v>66</v>
          </cell>
          <cell r="Q1784" t="str">
            <v>304/QĐ-SYT</v>
          </cell>
        </row>
        <row r="1785">
          <cell r="C1785">
            <v>1864</v>
          </cell>
          <cell r="D1785" t="str">
            <v>HC1881</v>
          </cell>
          <cell r="E1785" t="str">
            <v>Máy sinh hóa tự động Olympus AU640 (hoặc tương đương)</v>
          </cell>
          <cell r="F1785" t="str">
            <v>Cholinesterase ( Bộ 4x50+4x3)ml</v>
          </cell>
          <cell r="G1785" t="str">
            <v>Cholinesterase</v>
          </cell>
          <cell r="H1785" t="str">
            <v>Bộ</v>
          </cell>
          <cell r="I1785" t="str">
            <v>Sprinreact</v>
          </cell>
          <cell r="J1785" t="str">
            <v>Spain</v>
          </cell>
          <cell r="K1785" t="str">
            <v>4x50ml+4x3ml</v>
          </cell>
          <cell r="L1785" t="str">
            <v>Công Ty Tnhh Trang Thiết Bị Kỹ Thuật Y Tế Tân Hồng</v>
          </cell>
          <cell r="M1785">
            <v>5630000</v>
          </cell>
          <cell r="N1785">
            <v>5</v>
          </cell>
          <cell r="O1785">
            <v>28150000</v>
          </cell>
          <cell r="P1785">
            <v>66</v>
          </cell>
          <cell r="Q1785" t="str">
            <v>304/QĐ-SYT</v>
          </cell>
        </row>
        <row r="1786">
          <cell r="C1786">
            <v>1865</v>
          </cell>
          <cell r="D1786" t="str">
            <v>HC1882</v>
          </cell>
          <cell r="E1786" t="str">
            <v>Máy sinh hóa tự động Olympus AU640 (hoặc tương đương)</v>
          </cell>
          <cell r="F1786" t="str">
            <v>CK(NAC/MB) Control</v>
          </cell>
          <cell r="G1786" t="str">
            <v>Control CK-NAC/CK-MB</v>
          </cell>
          <cell r="H1786" t="str">
            <v>ml</v>
          </cell>
          <cell r="I1786" t="str">
            <v>Sprinreact</v>
          </cell>
          <cell r="J1786" t="str">
            <v>Spain</v>
          </cell>
          <cell r="K1786" t="str">
            <v>4x2ml</v>
          </cell>
          <cell r="L1786" t="str">
            <v>Công Ty Tnhh Trang Thiết Bị Kỹ Thuật Y Tế Tân Hồng</v>
          </cell>
          <cell r="M1786">
            <v>312113</v>
          </cell>
          <cell r="N1786">
            <v>30</v>
          </cell>
          <cell r="O1786">
            <v>9363390</v>
          </cell>
          <cell r="P1786">
            <v>66</v>
          </cell>
          <cell r="Q1786" t="str">
            <v>304/QĐ-SYT</v>
          </cell>
        </row>
        <row r="1787">
          <cell r="C1787">
            <v>1866</v>
          </cell>
          <cell r="D1787" t="str">
            <v>HC1884</v>
          </cell>
          <cell r="E1787" t="str">
            <v>Máy sinh hóa tự động Olympus AU640 (hoặc tương đương)</v>
          </cell>
          <cell r="F1787" t="str">
            <v>Creatinine</v>
          </cell>
          <cell r="G1787" t="str">
            <v>Ctreatinine-J.Jaff'e</v>
          </cell>
          <cell r="H1787" t="str">
            <v>ml</v>
          </cell>
          <cell r="I1787" t="str">
            <v>Sprinreact</v>
          </cell>
          <cell r="J1787" t="str">
            <v>Spain</v>
          </cell>
          <cell r="K1787" t="str">
            <v>2x150ml</v>
          </cell>
          <cell r="L1787" t="str">
            <v>Công Ty Tnhh Trang Thiết Bị Kỹ Thuật Y Tế Tân Hồng</v>
          </cell>
          <cell r="M1787">
            <v>2500</v>
          </cell>
          <cell r="N1787">
            <v>20000</v>
          </cell>
          <cell r="O1787">
            <v>50000000</v>
          </cell>
          <cell r="P1787">
            <v>66</v>
          </cell>
          <cell r="Q1787" t="str">
            <v>304/QĐ-SYT</v>
          </cell>
        </row>
        <row r="1788">
          <cell r="C1788">
            <v>1867</v>
          </cell>
          <cell r="D1788" t="str">
            <v>HC1885</v>
          </cell>
          <cell r="E1788" t="str">
            <v>Máy sinh hóa tự động Olympus AU640 (hoặc tương đương)</v>
          </cell>
          <cell r="F1788" t="str">
            <v>Cretine Kinase MB Liquid</v>
          </cell>
          <cell r="G1788" t="str">
            <v>CK-MB-LQ</v>
          </cell>
          <cell r="H1788" t="str">
            <v>ml</v>
          </cell>
          <cell r="I1788" t="str">
            <v>Sprinreact</v>
          </cell>
          <cell r="J1788" t="str">
            <v>Spain</v>
          </cell>
          <cell r="K1788" t="str">
            <v>1x60ml+1x15ml</v>
          </cell>
          <cell r="L1788" t="str">
            <v>Công Ty Tnhh Trang Thiết Bị Kỹ Thuật Y Tế Tân Hồng</v>
          </cell>
          <cell r="M1788">
            <v>55776</v>
          </cell>
          <cell r="N1788">
            <v>40</v>
          </cell>
          <cell r="O1788">
            <v>2231040</v>
          </cell>
          <cell r="P1788">
            <v>66</v>
          </cell>
          <cell r="Q1788" t="str">
            <v>304/QĐ-SYT</v>
          </cell>
        </row>
        <row r="1789">
          <cell r="C1789">
            <v>1868</v>
          </cell>
          <cell r="D1789" t="str">
            <v>HC1886</v>
          </cell>
          <cell r="E1789" t="str">
            <v>Máy sinh hóa tự động Olympus AU640 (hoặc tương đương)</v>
          </cell>
          <cell r="F1789" t="str">
            <v>CRP(Bao gồm thuốc thử và chất chuẩn</v>
          </cell>
          <cell r="G1789" t="str">
            <v>CRP turbi</v>
          </cell>
          <cell r="H1789" t="str">
            <v>ml</v>
          </cell>
          <cell r="I1789" t="str">
            <v>Sprinreact</v>
          </cell>
          <cell r="J1789" t="str">
            <v>Spain</v>
          </cell>
          <cell r="K1789" t="str">
            <v>1x40+1x10+1x1ml</v>
          </cell>
          <cell r="L1789" t="str">
            <v>Công Ty Tnhh Trang Thiết Bị Kỹ Thuật Y Tế Tân Hồng</v>
          </cell>
          <cell r="M1789">
            <v>44436</v>
          </cell>
          <cell r="N1789">
            <v>15</v>
          </cell>
          <cell r="O1789">
            <v>666540</v>
          </cell>
          <cell r="P1789">
            <v>66</v>
          </cell>
          <cell r="Q1789" t="str">
            <v>304/QĐ-SYT</v>
          </cell>
        </row>
        <row r="1790">
          <cell r="C1790">
            <v>1869</v>
          </cell>
          <cell r="D1790" t="str">
            <v>HC1887</v>
          </cell>
          <cell r="E1790" t="str">
            <v>Máy sinh hóa tự động Olympus AU640 (hoặc tương đương)</v>
          </cell>
          <cell r="F1790" t="str">
            <v>Định lượng Barbiturat trong nước tiểu</v>
          </cell>
          <cell r="G1790" t="str">
            <v>Định lượng Barbiturat trong nước tiểu</v>
          </cell>
          <cell r="H1790" t="str">
            <v>Bộ</v>
          </cell>
          <cell r="I1790" t="str">
            <v>Prinreact</v>
          </cell>
          <cell r="J1790" t="str">
            <v>Spain</v>
          </cell>
          <cell r="K1790" t="str">
            <v>6x5ml</v>
          </cell>
          <cell r="L1790" t="str">
            <v>Công Ty Tnhh Trang Thiết Bị Kỹ Thuật Y Tế Tân Hồng</v>
          </cell>
          <cell r="M1790">
            <v>6520000</v>
          </cell>
          <cell r="N1790">
            <v>12</v>
          </cell>
          <cell r="O1790">
            <v>78240000</v>
          </cell>
          <cell r="P1790">
            <v>66</v>
          </cell>
          <cell r="Q1790" t="str">
            <v>304/QĐ-SYT</v>
          </cell>
        </row>
        <row r="1791">
          <cell r="C1791">
            <v>1870</v>
          </cell>
          <cell r="D1791" t="str">
            <v>HC1888</v>
          </cell>
          <cell r="E1791" t="str">
            <v>Máy sinh hóa tự động Olympus AU640 (hoặc tương đương)</v>
          </cell>
          <cell r="F1791" t="str">
            <v>Định lượng Creatinine trong nước tiểu</v>
          </cell>
          <cell r="G1791" t="str">
            <v>Creatinine.TR</v>
          </cell>
          <cell r="H1791" t="str">
            <v>ml</v>
          </cell>
          <cell r="I1791" t="str">
            <v>Sprinreact</v>
          </cell>
          <cell r="J1791" t="str">
            <v>Spain</v>
          </cell>
          <cell r="K1791" t="str">
            <v>1X240+1X60</v>
          </cell>
          <cell r="L1791" t="str">
            <v>Công Ty Tnhh Trang Thiết Bị Kỹ Thuật Y Tế Tân Hồng</v>
          </cell>
          <cell r="M1791">
            <v>2500</v>
          </cell>
          <cell r="N1791">
            <v>12</v>
          </cell>
          <cell r="O1791">
            <v>30000</v>
          </cell>
          <cell r="P1791">
            <v>66</v>
          </cell>
          <cell r="Q1791" t="str">
            <v>304/QĐ-SYT</v>
          </cell>
        </row>
        <row r="1792">
          <cell r="C1792">
            <v>1871</v>
          </cell>
          <cell r="D1792" t="str">
            <v>HC1889</v>
          </cell>
          <cell r="E1792" t="str">
            <v>Máy sinh hóa tự động Olympus AU640 (hoặc tương đương)</v>
          </cell>
          <cell r="F1792" t="str">
            <v>Định lượng dưỡng chấp trong nước tiểu</v>
          </cell>
          <cell r="G1792" t="str">
            <v>Định lượng dưỡng chấp trong nước tiểu</v>
          </cell>
          <cell r="H1792" t="str">
            <v>Bộ</v>
          </cell>
          <cell r="I1792" t="str">
            <v>Sprinreact</v>
          </cell>
          <cell r="J1792" t="str">
            <v>Spain</v>
          </cell>
          <cell r="K1792" t="str">
            <v>4X125</v>
          </cell>
          <cell r="L1792" t="str">
            <v>Công Ty Tnhh Trang Thiết Bị Kỹ Thuật Y Tế Tân Hồng</v>
          </cell>
          <cell r="M1792">
            <v>6890000</v>
          </cell>
          <cell r="N1792">
            <v>12</v>
          </cell>
          <cell r="O1792">
            <v>82680000</v>
          </cell>
          <cell r="P1792">
            <v>66</v>
          </cell>
          <cell r="Q1792" t="str">
            <v>304/QĐ-SYT</v>
          </cell>
        </row>
        <row r="1793">
          <cell r="C1793">
            <v>1872</v>
          </cell>
          <cell r="D1793" t="str">
            <v>HC1890</v>
          </cell>
          <cell r="E1793" t="str">
            <v>Máy sinh hóa tự động Olympus AU640 (hoặc tương đương)</v>
          </cell>
          <cell r="F1793" t="str">
            <v>Định lượng Glucose trong dịch chọc dò não tuỷ</v>
          </cell>
          <cell r="G1793" t="str">
            <v>Glucose-HK</v>
          </cell>
          <cell r="H1793" t="str">
            <v>ML</v>
          </cell>
          <cell r="I1793" t="str">
            <v>Sprinreact</v>
          </cell>
          <cell r="J1793" t="str">
            <v>spain</v>
          </cell>
          <cell r="K1793" t="str">
            <v>10X20ML</v>
          </cell>
          <cell r="L1793" t="str">
            <v>Công Ty Tnhh Trang Thiết Bị Kỹ Thuật Y Tế Tân Hồng</v>
          </cell>
          <cell r="M1793">
            <v>2000</v>
          </cell>
          <cell r="N1793">
            <v>12</v>
          </cell>
          <cell r="O1793">
            <v>24000</v>
          </cell>
          <cell r="P1793">
            <v>66</v>
          </cell>
          <cell r="Q1793" t="str">
            <v>304/QĐ-SYT</v>
          </cell>
        </row>
        <row r="1794">
          <cell r="C1794">
            <v>1873</v>
          </cell>
          <cell r="D1794" t="str">
            <v>HC1891</v>
          </cell>
          <cell r="E1794" t="str">
            <v>Máy sinh hóa tự động Olympus AU640 (hoặc tương đương)</v>
          </cell>
          <cell r="F1794" t="str">
            <v>Định lượng Glucose trong nước tiểu</v>
          </cell>
          <cell r="G1794" t="str">
            <v>Glucose-LQ</v>
          </cell>
          <cell r="H1794" t="str">
            <v>ml</v>
          </cell>
          <cell r="I1794" t="str">
            <v>Sprinreact</v>
          </cell>
          <cell r="J1794" t="str">
            <v>Spain</v>
          </cell>
          <cell r="K1794" t="str">
            <v>2x100ml</v>
          </cell>
          <cell r="L1794" t="str">
            <v>Công Ty Tnhh Trang Thiết Bị Kỹ Thuật Y Tế Tân Hồng</v>
          </cell>
          <cell r="M1794">
            <v>2150</v>
          </cell>
          <cell r="N1794">
            <v>12</v>
          </cell>
          <cell r="O1794">
            <v>25800</v>
          </cell>
          <cell r="P1794">
            <v>66</v>
          </cell>
          <cell r="Q1794" t="str">
            <v>304/QĐ-SYT</v>
          </cell>
        </row>
        <row r="1795">
          <cell r="C1795">
            <v>1874</v>
          </cell>
          <cell r="D1795" t="str">
            <v>HC1892</v>
          </cell>
          <cell r="E1795" t="str">
            <v>Máy sinh hóa tự động Olympus AU640 (hoặc tương đương)</v>
          </cell>
          <cell r="F1795" t="str">
            <v>Định lượng Protein trong dịch chọc dò não tuỷ</v>
          </cell>
          <cell r="G1795" t="str">
            <v>TotalProteins</v>
          </cell>
          <cell r="H1795" t="str">
            <v>ml</v>
          </cell>
          <cell r="I1795" t="str">
            <v>Sprinreact</v>
          </cell>
          <cell r="J1795" t="str">
            <v>Spain</v>
          </cell>
          <cell r="K1795" t="str">
            <v>2x50ml</v>
          </cell>
          <cell r="L1795" t="str">
            <v>Công Ty Tnhh Trang Thiết Bị Kỹ Thuật Y Tế Tân Hồng</v>
          </cell>
          <cell r="M1795">
            <v>1850</v>
          </cell>
          <cell r="N1795">
            <v>12</v>
          </cell>
          <cell r="O1795">
            <v>22200</v>
          </cell>
          <cell r="P1795">
            <v>66</v>
          </cell>
          <cell r="Q1795" t="str">
            <v>304/QĐ-SYT</v>
          </cell>
        </row>
        <row r="1796">
          <cell r="C1796">
            <v>1875</v>
          </cell>
          <cell r="D1796" t="str">
            <v>HC1893</v>
          </cell>
          <cell r="E1796" t="str">
            <v>Máy sinh hóa tự động Olympus AU640 (hoặc tương đương)</v>
          </cell>
          <cell r="F1796" t="str">
            <v>Định lượng Protein trong nước tiểu</v>
          </cell>
          <cell r="G1796" t="str">
            <v>total Proteins</v>
          </cell>
          <cell r="H1796" t="str">
            <v>ml</v>
          </cell>
          <cell r="I1796" t="str">
            <v>Sprinreact</v>
          </cell>
          <cell r="J1796" t="str">
            <v>Spain</v>
          </cell>
          <cell r="K1796" t="str">
            <v>1x1000ml</v>
          </cell>
          <cell r="L1796" t="str">
            <v>Công Ty Tnhh Trang Thiết Bị Kỹ Thuật Y Tế Tân Hồng</v>
          </cell>
          <cell r="M1796">
            <v>2000</v>
          </cell>
          <cell r="N1796">
            <v>12</v>
          </cell>
          <cell r="O1796">
            <v>24000</v>
          </cell>
          <cell r="P1796">
            <v>66</v>
          </cell>
          <cell r="Q1796" t="str">
            <v>304/QĐ-SYT</v>
          </cell>
        </row>
        <row r="1797">
          <cell r="C1797">
            <v>1876</v>
          </cell>
          <cell r="D1797" t="str">
            <v>HC1895</v>
          </cell>
          <cell r="E1797" t="str">
            <v>Máy sinh hóa tự động Olympus AU640 (hoặc tương đương)</v>
          </cell>
          <cell r="F1797" t="str">
            <v>G6PD(Glucose-6 phosphat dehydrogenase)</v>
          </cell>
          <cell r="G1797" t="str">
            <v>G-6-PDH</v>
          </cell>
          <cell r="H1797" t="str">
            <v>Bộ</v>
          </cell>
          <cell r="I1797" t="str">
            <v>Sprinreact</v>
          </cell>
          <cell r="J1797" t="str">
            <v>Spain</v>
          </cell>
          <cell r="K1797" t="str">
            <v>1x100+1x2+1x2+1x20ml</v>
          </cell>
          <cell r="L1797" t="str">
            <v>Công Ty Tnhh Trang Thiết Bị Kỹ Thuật Y Tế Tân Hồng</v>
          </cell>
          <cell r="M1797">
            <v>10447000</v>
          </cell>
          <cell r="N1797">
            <v>5</v>
          </cell>
          <cell r="O1797">
            <v>52235000</v>
          </cell>
          <cell r="P1797">
            <v>66</v>
          </cell>
          <cell r="Q1797" t="str">
            <v>304/QĐ-SYT</v>
          </cell>
        </row>
        <row r="1798">
          <cell r="C1798">
            <v>1877</v>
          </cell>
          <cell r="D1798" t="str">
            <v>HC1896</v>
          </cell>
          <cell r="E1798" t="str">
            <v>Máy sinh hóa tự động Olympus AU640 (hoặc tương đương)</v>
          </cell>
          <cell r="F1798" t="str">
            <v>GGT Carboxy Liquid</v>
          </cell>
          <cell r="G1798" t="str">
            <v>GGT-LQ</v>
          </cell>
          <cell r="H1798" t="str">
            <v>Bộ</v>
          </cell>
          <cell r="I1798" t="str">
            <v>Sprinreact</v>
          </cell>
          <cell r="J1798" t="str">
            <v>Spain</v>
          </cell>
          <cell r="K1798" t="str">
            <v>1x240+1x60ml</v>
          </cell>
          <cell r="L1798" t="str">
            <v>Công Ty Tnhh Trang Thiết Bị Kỹ Thuật Y Tế Tân Hồng</v>
          </cell>
          <cell r="M1798">
            <v>1817000</v>
          </cell>
          <cell r="N1798">
            <v>20</v>
          </cell>
          <cell r="O1798">
            <v>36340000</v>
          </cell>
          <cell r="P1798">
            <v>66</v>
          </cell>
          <cell r="Q1798" t="str">
            <v>304/QĐ-SYT</v>
          </cell>
        </row>
        <row r="1799">
          <cell r="C1799">
            <v>1878</v>
          </cell>
          <cell r="D1799" t="str">
            <v>HC1897</v>
          </cell>
          <cell r="E1799" t="str">
            <v>Máy sinh hóa tự động Olympus AU640 (hoặc tương đương)</v>
          </cell>
          <cell r="F1799" t="str">
            <v>GLDH (Glutamat dehydrogenase)</v>
          </cell>
          <cell r="G1799" t="str">
            <v>GLDH</v>
          </cell>
          <cell r="H1799" t="str">
            <v>Bộ</v>
          </cell>
          <cell r="I1799" t="str">
            <v>Sprinreact</v>
          </cell>
          <cell r="J1799" t="str">
            <v>Spain</v>
          </cell>
          <cell r="K1799" t="str">
            <v>6x5ml</v>
          </cell>
          <cell r="L1799" t="str">
            <v>Công Ty Tnhh Trang Thiết Bị Kỹ Thuật Y Tế Tân Hồng</v>
          </cell>
          <cell r="M1799">
            <v>5650000</v>
          </cell>
          <cell r="N1799">
            <v>10</v>
          </cell>
          <cell r="O1799">
            <v>56500000</v>
          </cell>
          <cell r="P1799">
            <v>66</v>
          </cell>
          <cell r="Q1799" t="str">
            <v>304/QĐ-SYT</v>
          </cell>
        </row>
        <row r="1800">
          <cell r="C1800">
            <v>1879</v>
          </cell>
          <cell r="D1800" t="str">
            <v>HC1898</v>
          </cell>
          <cell r="E1800" t="str">
            <v>Máy sinh hóa tự động Olympus AU640 (hoặc tương đương)</v>
          </cell>
          <cell r="F1800" t="str">
            <v>Globulin</v>
          </cell>
          <cell r="G1800" t="str">
            <v>Globulin</v>
          </cell>
          <cell r="H1800" t="str">
            <v>Bộ</v>
          </cell>
          <cell r="I1800" t="str">
            <v>Sprinreact</v>
          </cell>
          <cell r="J1800" t="str">
            <v>Spain</v>
          </cell>
          <cell r="K1800" t="str">
            <v>1x20+1x10ml</v>
          </cell>
          <cell r="L1800" t="str">
            <v>Công Ty Tnhh Trang Thiết Bị Kỹ Thuật Y Tế Tân Hồng</v>
          </cell>
          <cell r="M1800">
            <v>15000000</v>
          </cell>
          <cell r="N1800">
            <v>10</v>
          </cell>
          <cell r="O1800">
            <v>150000000</v>
          </cell>
          <cell r="P1800">
            <v>66</v>
          </cell>
          <cell r="Q1800" t="str">
            <v>304/QĐ-SYT</v>
          </cell>
        </row>
        <row r="1801">
          <cell r="C1801">
            <v>1880</v>
          </cell>
          <cell r="D1801" t="str">
            <v>HC1899</v>
          </cell>
          <cell r="E1801" t="str">
            <v>Máy sinh hóa tự động Olympus AU640 (hoặc tương đương)</v>
          </cell>
          <cell r="F1801" t="str">
            <v>Glucose</v>
          </cell>
          <cell r="G1801" t="str">
            <v>Glucose</v>
          </cell>
          <cell r="H1801" t="str">
            <v>ml</v>
          </cell>
          <cell r="I1801" t="str">
            <v>Sprinreact</v>
          </cell>
          <cell r="J1801" t="str">
            <v>Spain</v>
          </cell>
          <cell r="K1801" t="str">
            <v>4x125ml</v>
          </cell>
          <cell r="L1801" t="str">
            <v>Công Ty Tnhh Trang Thiết Bị Kỹ Thuật Y Tế Tân Hồng</v>
          </cell>
          <cell r="M1801">
            <v>1850</v>
          </cell>
          <cell r="N1801">
            <v>40000</v>
          </cell>
          <cell r="O1801">
            <v>74000000</v>
          </cell>
          <cell r="P1801">
            <v>66</v>
          </cell>
          <cell r="Q1801" t="str">
            <v>304/QĐ-SYT</v>
          </cell>
        </row>
        <row r="1802">
          <cell r="C1802">
            <v>1881</v>
          </cell>
          <cell r="D1802" t="str">
            <v>HC1900</v>
          </cell>
          <cell r="E1802" t="str">
            <v>Máy sinh hóa tự động Olympus AU640 (hoặc tương đương)</v>
          </cell>
          <cell r="F1802" t="str">
            <v>HbA1C Calibratorset</v>
          </cell>
          <cell r="G1802" t="str">
            <v>Direct HbA1c cal</v>
          </cell>
          <cell r="H1802" t="str">
            <v>ml</v>
          </cell>
          <cell r="I1802" t="str">
            <v>Sprinreact</v>
          </cell>
          <cell r="J1802" t="str">
            <v>Spain</v>
          </cell>
          <cell r="K1802" t="str">
            <v>4x0.5ml</v>
          </cell>
          <cell r="L1802" t="str">
            <v>Công Ty Tnhh Trang Thiết Bị Kỹ Thuật Y Tế Tân Hồng</v>
          </cell>
          <cell r="M1802">
            <v>1850000</v>
          </cell>
          <cell r="N1802">
            <v>30</v>
          </cell>
          <cell r="O1802">
            <v>55500000</v>
          </cell>
          <cell r="P1802">
            <v>66</v>
          </cell>
          <cell r="Q1802" t="str">
            <v>304/QĐ-SYT</v>
          </cell>
        </row>
        <row r="1803">
          <cell r="C1803">
            <v>1882</v>
          </cell>
          <cell r="D1803" t="str">
            <v>HC1901</v>
          </cell>
          <cell r="E1803" t="str">
            <v>Máy sinh hóa tự động Olympus AU640 (hoặc tương đương)</v>
          </cell>
          <cell r="F1803" t="str">
            <v>HbA1C+ hemolyse</v>
          </cell>
          <cell r="G1803" t="str">
            <v>Direct HbA1c</v>
          </cell>
          <cell r="H1803" t="str">
            <v>Bộ</v>
          </cell>
          <cell r="I1803" t="str">
            <v>Sprinreact</v>
          </cell>
          <cell r="J1803" t="str">
            <v>Spain</v>
          </cell>
          <cell r="K1803" t="str">
            <v>1x30ml+1x10ml</v>
          </cell>
          <cell r="L1803" t="str">
            <v>Công Ty Tnhh Trang Thiết Bị Kỹ Thuật Y Tế Tân Hồng</v>
          </cell>
          <cell r="M1803">
            <v>7580000</v>
          </cell>
          <cell r="N1803">
            <v>100</v>
          </cell>
          <cell r="O1803">
            <v>758000000</v>
          </cell>
          <cell r="P1803">
            <v>66</v>
          </cell>
          <cell r="Q1803" t="str">
            <v>304/QĐ-SYT</v>
          </cell>
        </row>
        <row r="1804">
          <cell r="C1804">
            <v>1883</v>
          </cell>
          <cell r="D1804" t="str">
            <v>HC1902</v>
          </cell>
          <cell r="E1804" t="str">
            <v>Máy sinh hóa tự động Olympus AU640 (hoặc tương đương)</v>
          </cell>
          <cell r="F1804" t="str">
            <v>HDL Calibratorset</v>
          </cell>
          <cell r="G1804" t="str">
            <v>HDL .CAL</v>
          </cell>
          <cell r="H1804" t="str">
            <v>ml</v>
          </cell>
          <cell r="I1804" t="str">
            <v>Sprinreact</v>
          </cell>
          <cell r="J1804" t="str">
            <v>Spain</v>
          </cell>
          <cell r="K1804" t="str">
            <v xml:space="preserve">Hộp /4 x 1 ml </v>
          </cell>
          <cell r="L1804" t="str">
            <v>Công Ty Tnhh Trang Thiết Bị Kỹ Thuật Y Tế Tân Hồng</v>
          </cell>
          <cell r="M1804">
            <v>300000</v>
          </cell>
          <cell r="N1804">
            <v>50</v>
          </cell>
          <cell r="O1804">
            <v>15000000</v>
          </cell>
          <cell r="P1804">
            <v>66</v>
          </cell>
          <cell r="Q1804" t="str">
            <v>304/QĐ-SYT</v>
          </cell>
        </row>
        <row r="1805">
          <cell r="C1805">
            <v>1884</v>
          </cell>
          <cell r="D1805" t="str">
            <v>HC1903</v>
          </cell>
          <cell r="E1805" t="str">
            <v>Máy sinh hóa tự động Olympus AU640 (hoặc tương đương)</v>
          </cell>
          <cell r="F1805" t="str">
            <v>HDL cholesterol direct</v>
          </cell>
          <cell r="G1805" t="str">
            <v>HDLc-D, Direct</v>
          </cell>
          <cell r="H1805" t="str">
            <v>Bộ</v>
          </cell>
          <cell r="I1805" t="str">
            <v>Sprinreact</v>
          </cell>
          <cell r="J1805" t="str">
            <v>Spain</v>
          </cell>
          <cell r="K1805" t="str">
            <v>4x30+2x20ml</v>
          </cell>
          <cell r="L1805" t="str">
            <v>Công Ty Tnhh Trang Thiết Bị Kỹ Thuật Y Tế Tân Hồng</v>
          </cell>
          <cell r="M1805">
            <v>6750000</v>
          </cell>
          <cell r="N1805">
            <v>40</v>
          </cell>
          <cell r="O1805">
            <v>270000000</v>
          </cell>
          <cell r="P1805">
            <v>66</v>
          </cell>
          <cell r="Q1805" t="str">
            <v>304/QĐ-SYT</v>
          </cell>
        </row>
        <row r="1806">
          <cell r="C1806">
            <v>1885</v>
          </cell>
          <cell r="D1806" t="str">
            <v>HC1938</v>
          </cell>
          <cell r="E1806" t="str">
            <v>Máy sinh hóa tự động Olympus AU640 (hoặc tương đương)</v>
          </cell>
          <cell r="F1806" t="str">
            <v>Hum Assy Control 2</v>
          </cell>
          <cell r="G1806" t="str">
            <v>Spintrol''H ''Normal.Humano/Human</v>
          </cell>
          <cell r="H1806" t="str">
            <v>ml</v>
          </cell>
          <cell r="I1806" t="str">
            <v>Sprinreact</v>
          </cell>
          <cell r="J1806" t="str">
            <v>Spain</v>
          </cell>
          <cell r="K1806" t="str">
            <v>4x5ml</v>
          </cell>
          <cell r="L1806" t="str">
            <v>Công Ty Tnhh Trang Thiết Bị Kỹ Thuật Y Tế Tân Hồng</v>
          </cell>
          <cell r="M1806">
            <v>150000</v>
          </cell>
          <cell r="N1806">
            <v>600</v>
          </cell>
          <cell r="O1806">
            <v>90000000</v>
          </cell>
          <cell r="P1806">
            <v>66</v>
          </cell>
          <cell r="Q1806" t="str">
            <v>304/QĐ-SYT</v>
          </cell>
        </row>
        <row r="1807">
          <cell r="C1807">
            <v>1886</v>
          </cell>
          <cell r="D1807" t="str">
            <v>HC1939</v>
          </cell>
          <cell r="E1807" t="str">
            <v>Máy sinh hóa tự động Olympus AU640 (hoặc tương đương)</v>
          </cell>
          <cell r="F1807" t="str">
            <v>Insulin</v>
          </cell>
          <cell r="G1807" t="str">
            <v>Insulin</v>
          </cell>
          <cell r="H1807" t="str">
            <v>Test</v>
          </cell>
          <cell r="I1807" t="str">
            <v>Sprinreact</v>
          </cell>
          <cell r="J1807" t="str">
            <v>Spain</v>
          </cell>
          <cell r="K1807" t="str">
            <v>6x5ml</v>
          </cell>
          <cell r="L1807" t="str">
            <v>Công Ty Tnhh Trang Thiết Bị Kỹ Thuật Y Tế Tân Hồng</v>
          </cell>
          <cell r="M1807">
            <v>50000</v>
          </cell>
          <cell r="N1807">
            <v>2000</v>
          </cell>
          <cell r="O1807">
            <v>100000000</v>
          </cell>
          <cell r="P1807">
            <v>66</v>
          </cell>
          <cell r="Q1807" t="str">
            <v>304/QĐ-SYT</v>
          </cell>
        </row>
        <row r="1808">
          <cell r="C1808">
            <v>1887</v>
          </cell>
          <cell r="D1808" t="str">
            <v>HC1940</v>
          </cell>
          <cell r="E1808" t="str">
            <v>Máy sinh hóa tự động Olympus AU640 (hoặc tương đương)</v>
          </cell>
          <cell r="F1808" t="str">
            <v>Lactat(Acid Lactic)</v>
          </cell>
          <cell r="G1808" t="str">
            <v>Lactate</v>
          </cell>
          <cell r="H1808" t="str">
            <v>Bộ</v>
          </cell>
          <cell r="I1808" t="str">
            <v>Sprinreact</v>
          </cell>
          <cell r="J1808" t="str">
            <v>Spain</v>
          </cell>
          <cell r="K1808" t="str">
            <v>5X10ML</v>
          </cell>
          <cell r="L1808" t="str">
            <v>Công Ty Tnhh Trang Thiết Bị Kỹ Thuật Y Tế Tân Hồng</v>
          </cell>
          <cell r="M1808">
            <v>3250000</v>
          </cell>
          <cell r="N1808">
            <v>10</v>
          </cell>
          <cell r="O1808">
            <v>32500000</v>
          </cell>
          <cell r="P1808">
            <v>66</v>
          </cell>
          <cell r="Q1808" t="str">
            <v>304/QĐ-SYT</v>
          </cell>
        </row>
        <row r="1809">
          <cell r="C1809">
            <v>1888</v>
          </cell>
          <cell r="D1809" t="str">
            <v>HC1941</v>
          </cell>
          <cell r="E1809" t="str">
            <v>Máy sinh hóa tự động Olympus AU640 (hoặc tương đương)</v>
          </cell>
          <cell r="F1809" t="str">
            <v>Lactate dehydrogenase</v>
          </cell>
          <cell r="G1809" t="str">
            <v>Lactate dehydrogenase</v>
          </cell>
          <cell r="H1809" t="str">
            <v>Bộ</v>
          </cell>
          <cell r="I1809" t="str">
            <v>Sprinreact</v>
          </cell>
          <cell r="J1809" t="str">
            <v>Spain</v>
          </cell>
          <cell r="K1809" t="str">
            <v>5x10ml</v>
          </cell>
          <cell r="L1809" t="str">
            <v>Công Ty Tnhh Trang Thiết Bị Kỹ Thuật Y Tế Tân Hồng</v>
          </cell>
          <cell r="M1809">
            <v>700000</v>
          </cell>
          <cell r="N1809">
            <v>5</v>
          </cell>
          <cell r="O1809">
            <v>3500000</v>
          </cell>
          <cell r="P1809">
            <v>66</v>
          </cell>
          <cell r="Q1809" t="str">
            <v>304/QĐ-SYT</v>
          </cell>
        </row>
        <row r="1810">
          <cell r="C1810">
            <v>1889</v>
          </cell>
          <cell r="D1810" t="str">
            <v>HC1942</v>
          </cell>
          <cell r="E1810" t="str">
            <v>Máy sinh hóa tự động Olympus AU640 (hoặc tương đương)</v>
          </cell>
          <cell r="F1810" t="str">
            <v>LDL Calibratorset</v>
          </cell>
          <cell r="G1810" t="str">
            <v>LDL.CAL</v>
          </cell>
          <cell r="H1810" t="str">
            <v>ml</v>
          </cell>
          <cell r="I1810" t="str">
            <v>Sprinreact</v>
          </cell>
          <cell r="J1810" t="str">
            <v>Spain</v>
          </cell>
          <cell r="K1810" t="str">
            <v>4x5ml</v>
          </cell>
          <cell r="L1810" t="str">
            <v>Công Ty Tnhh Trang Thiết Bị Kỹ Thuật Y Tế Tân Hồng</v>
          </cell>
          <cell r="M1810">
            <v>300000</v>
          </cell>
          <cell r="N1810">
            <v>50</v>
          </cell>
          <cell r="O1810">
            <v>15000000</v>
          </cell>
          <cell r="P1810">
            <v>66</v>
          </cell>
          <cell r="Q1810" t="str">
            <v>304/QĐ-SYT</v>
          </cell>
        </row>
        <row r="1811">
          <cell r="C1811">
            <v>1890</v>
          </cell>
          <cell r="D1811" t="str">
            <v>HC1943</v>
          </cell>
          <cell r="E1811" t="str">
            <v>Máy sinh hóa tự động Olympus AU640 (hoặc tương đương)</v>
          </cell>
          <cell r="F1811" t="str">
            <v>LDL cholesterol direct</v>
          </cell>
          <cell r="G1811" t="str">
            <v>LDLc-D</v>
          </cell>
          <cell r="H1811" t="str">
            <v>Bộ</v>
          </cell>
          <cell r="I1811" t="str">
            <v>Sprinreact</v>
          </cell>
          <cell r="J1811" t="str">
            <v>Spain</v>
          </cell>
          <cell r="K1811" t="str">
            <v>4x30+2x20ml</v>
          </cell>
          <cell r="L1811" t="str">
            <v>Công Ty Tnhh Trang Thiết Bị Kỹ Thuật Y Tế Tân Hồng</v>
          </cell>
          <cell r="M1811">
            <v>7950000</v>
          </cell>
          <cell r="N1811">
            <v>50</v>
          </cell>
          <cell r="O1811">
            <v>397500000</v>
          </cell>
          <cell r="P1811">
            <v>66</v>
          </cell>
          <cell r="Q1811" t="str">
            <v>304/QĐ-SYT</v>
          </cell>
        </row>
        <row r="1812">
          <cell r="C1812">
            <v>1891</v>
          </cell>
          <cell r="D1812" t="str">
            <v>HC1944</v>
          </cell>
          <cell r="E1812" t="str">
            <v>Máy sinh hóa tự động Olympus AU640 (hoặc tương đương)</v>
          </cell>
          <cell r="F1812" t="str">
            <v>Lipase</v>
          </cell>
          <cell r="G1812" t="str">
            <v>Lipase - LQ</v>
          </cell>
          <cell r="H1812" t="str">
            <v>Bộ</v>
          </cell>
          <cell r="I1812" t="str">
            <v>Sprinreact</v>
          </cell>
          <cell r="J1812" t="str">
            <v>Spain</v>
          </cell>
          <cell r="K1812" t="str">
            <v>4x10ml+1x8ml</v>
          </cell>
          <cell r="L1812" t="str">
            <v>Công Ty Tnhh Trang Thiết Bị Kỹ Thuật Y Tế Tân Hồng</v>
          </cell>
          <cell r="M1812">
            <v>4250000</v>
          </cell>
          <cell r="N1812">
            <v>10</v>
          </cell>
          <cell r="O1812">
            <v>42500000</v>
          </cell>
          <cell r="P1812">
            <v>66</v>
          </cell>
          <cell r="Q1812" t="str">
            <v>304/QĐ-SYT</v>
          </cell>
        </row>
        <row r="1813">
          <cell r="C1813">
            <v>1892</v>
          </cell>
          <cell r="D1813" t="str">
            <v>HC1945</v>
          </cell>
          <cell r="E1813" t="str">
            <v>Máy sinh hóa tự động Olympus AU640 (hoặc tương đương)</v>
          </cell>
          <cell r="F1813" t="str">
            <v>Myoglobin</v>
          </cell>
          <cell r="G1813" t="str">
            <v>Inmunoglobuline</v>
          </cell>
          <cell r="H1813" t="str">
            <v>Test</v>
          </cell>
          <cell r="I1813" t="str">
            <v>Sprinreact</v>
          </cell>
          <cell r="J1813" t="str">
            <v>Spain</v>
          </cell>
          <cell r="K1813" t="str">
            <v>"1x20/1x10ml"</v>
          </cell>
          <cell r="L1813" t="str">
            <v>Công Ty Tnhh Trang Thiết Bị Kỹ Thuật Y Tế Tân Hồng</v>
          </cell>
          <cell r="M1813">
            <v>35000</v>
          </cell>
          <cell r="N1813">
            <v>1000</v>
          </cell>
          <cell r="O1813">
            <v>35000000</v>
          </cell>
          <cell r="P1813">
            <v>66</v>
          </cell>
          <cell r="Q1813" t="str">
            <v>304/QĐ-SYT</v>
          </cell>
        </row>
        <row r="1814">
          <cell r="C1814">
            <v>1893</v>
          </cell>
          <cell r="D1814" t="str">
            <v>HC1946</v>
          </cell>
          <cell r="E1814" t="str">
            <v>Máy sinh hóa tự động Olympus AU640 (hoặc tương đương)</v>
          </cell>
          <cell r="F1814" t="str">
            <v>Nước rửa máy sinh hóa</v>
          </cell>
          <cell r="G1814" t="str">
            <v>Nước rửa máy sinh hóa</v>
          </cell>
          <cell r="H1814" t="str">
            <v>lit</v>
          </cell>
          <cell r="I1814" t="str">
            <v>Sprinreact</v>
          </cell>
          <cell r="J1814" t="str">
            <v>Spain</v>
          </cell>
          <cell r="K1814" t="str">
            <v>2lit</v>
          </cell>
          <cell r="L1814" t="str">
            <v>Công Ty Tnhh Trang Thiết Bị Kỹ Thuật Y Tế Tân Hồng</v>
          </cell>
          <cell r="M1814">
            <v>20500</v>
          </cell>
          <cell r="N1814">
            <v>20</v>
          </cell>
          <cell r="O1814">
            <v>410000</v>
          </cell>
          <cell r="P1814">
            <v>66</v>
          </cell>
          <cell r="Q1814" t="str">
            <v>304/QĐ-SYT</v>
          </cell>
        </row>
        <row r="1815">
          <cell r="C1815">
            <v>1894</v>
          </cell>
          <cell r="D1815" t="str">
            <v>HC1947</v>
          </cell>
          <cell r="E1815" t="str">
            <v>Máy sinh hóa tự động Olympus AU640 (hoặc tương đương)</v>
          </cell>
          <cell r="F1815" t="str">
            <v>Phản ứng Pandy trong dịch não tuỷ</v>
          </cell>
          <cell r="G1815" t="str">
            <v>Globulina</v>
          </cell>
          <cell r="H1815" t="str">
            <v>Bộ</v>
          </cell>
          <cell r="I1815" t="str">
            <v>Sprinreact</v>
          </cell>
          <cell r="J1815" t="str">
            <v>Spain</v>
          </cell>
          <cell r="K1815" t="str">
            <v>1X40+1X10ML</v>
          </cell>
          <cell r="L1815" t="str">
            <v>Công Ty Tnhh Trang Thiết Bị Kỹ Thuật Y Tế Tân Hồng</v>
          </cell>
          <cell r="M1815">
            <v>3200000</v>
          </cell>
          <cell r="N1815">
            <v>10</v>
          </cell>
          <cell r="O1815">
            <v>32000000</v>
          </cell>
          <cell r="P1815">
            <v>66</v>
          </cell>
          <cell r="Q1815" t="str">
            <v>304/QĐ-SYT</v>
          </cell>
        </row>
        <row r="1816">
          <cell r="C1816">
            <v>1895</v>
          </cell>
          <cell r="D1816" t="str">
            <v>HC1948</v>
          </cell>
          <cell r="E1816" t="str">
            <v>Máy sinh hóa tự động Olympus AU640 (hoặc tương đương)</v>
          </cell>
          <cell r="F1816" t="str">
            <v>Phản ứng Rivalta trong dịch não tuỷ</v>
          </cell>
          <cell r="G1816" t="str">
            <v>Phản ứng Rivalta trong dịch não tuỷ</v>
          </cell>
          <cell r="H1816" t="str">
            <v>Bộ</v>
          </cell>
          <cell r="I1816" t="str">
            <v>Sprinreact</v>
          </cell>
          <cell r="J1816" t="str">
            <v>Spain</v>
          </cell>
          <cell r="K1816" t="str">
            <v>2X250ML</v>
          </cell>
          <cell r="L1816" t="str">
            <v>Công Ty Tnhh Trang Thiết Bị Kỹ Thuật Y Tế Tân Hồng</v>
          </cell>
          <cell r="M1816">
            <v>4500000</v>
          </cell>
          <cell r="N1816">
            <v>10</v>
          </cell>
          <cell r="O1816">
            <v>45000000</v>
          </cell>
          <cell r="P1816">
            <v>66</v>
          </cell>
          <cell r="Q1816" t="str">
            <v>304/QĐ-SYT</v>
          </cell>
        </row>
        <row r="1817">
          <cell r="C1817">
            <v>1896</v>
          </cell>
          <cell r="D1817" t="str">
            <v>HC1949</v>
          </cell>
          <cell r="E1817" t="str">
            <v>Máy sinh hóa tự động Olympus AU640 (hoặc tương đương)</v>
          </cell>
          <cell r="F1817" t="str">
            <v>Protein Total</v>
          </cell>
          <cell r="G1817" t="str">
            <v>Total Proteins</v>
          </cell>
          <cell r="H1817" t="str">
            <v>ml</v>
          </cell>
          <cell r="I1817" t="str">
            <v>Sprinreact</v>
          </cell>
          <cell r="J1817" t="str">
            <v>Spain</v>
          </cell>
          <cell r="K1817" t="str">
            <v>2x250ml</v>
          </cell>
          <cell r="L1817" t="str">
            <v>Công Ty Tnhh Trang Thiết Bị Kỹ Thuật Y Tế Tân Hồng</v>
          </cell>
          <cell r="M1817">
            <v>2000</v>
          </cell>
          <cell r="N1817">
            <v>8000</v>
          </cell>
          <cell r="O1817">
            <v>16000000</v>
          </cell>
          <cell r="P1817">
            <v>66</v>
          </cell>
          <cell r="Q1817" t="str">
            <v>304/QĐ-SYT</v>
          </cell>
        </row>
        <row r="1818">
          <cell r="C1818">
            <v>1897</v>
          </cell>
          <cell r="D1818" t="str">
            <v>HC1950</v>
          </cell>
          <cell r="E1818" t="str">
            <v>Máy sinh hóa tự động Olympus AU640 (hoặc tương đương)</v>
          </cell>
          <cell r="F1818" t="str">
            <v>RF(Reumatoid Factor)</v>
          </cell>
          <cell r="G1818" t="str">
            <v>PF TURBI</v>
          </cell>
          <cell r="H1818" t="str">
            <v>Bộ</v>
          </cell>
          <cell r="I1818" t="str">
            <v>Sprinreact</v>
          </cell>
          <cell r="J1818" t="str">
            <v>Spain</v>
          </cell>
          <cell r="K1818" t="str">
            <v>1X40ML+1X10ML</v>
          </cell>
          <cell r="L1818" t="str">
            <v>Công Ty Tnhh Trang Thiết Bị Kỹ Thuật Y Tế Tân Hồng</v>
          </cell>
          <cell r="M1818">
            <v>2350000</v>
          </cell>
          <cell r="N1818">
            <v>20</v>
          </cell>
          <cell r="O1818">
            <v>47000000</v>
          </cell>
          <cell r="P1818">
            <v>66</v>
          </cell>
          <cell r="Q1818" t="str">
            <v>304/QĐ-SYT</v>
          </cell>
        </row>
        <row r="1819">
          <cell r="C1819">
            <v>1898</v>
          </cell>
          <cell r="D1819" t="str">
            <v>HC1951</v>
          </cell>
          <cell r="E1819" t="str">
            <v>Máy sinh hóa tự động Olympus AU640 (hoặc tương đương)</v>
          </cell>
          <cell r="F1819" t="str">
            <v>Sample cup</v>
          </cell>
          <cell r="G1819" t="str">
            <v>Sample cup</v>
          </cell>
          <cell r="H1819" t="str">
            <v>Cái</v>
          </cell>
          <cell r="I1819" t="str">
            <v>Sprinreact</v>
          </cell>
          <cell r="J1819" t="str">
            <v>Spain</v>
          </cell>
          <cell r="K1819" t="str">
            <v>Túi/1000 cái</v>
          </cell>
          <cell r="L1819" t="str">
            <v>Công Ty Tnhh Trang Thiết Bị Kỹ Thuật Y Tế Tân Hồng</v>
          </cell>
          <cell r="M1819">
            <v>2200</v>
          </cell>
          <cell r="N1819">
            <v>8000</v>
          </cell>
          <cell r="O1819">
            <v>17600000</v>
          </cell>
          <cell r="P1819">
            <v>66</v>
          </cell>
          <cell r="Q1819" t="str">
            <v>304/QĐ-SYT</v>
          </cell>
        </row>
        <row r="1820">
          <cell r="C1820">
            <v>1899</v>
          </cell>
          <cell r="D1820" t="str">
            <v>HC1952</v>
          </cell>
          <cell r="E1820" t="str">
            <v>Máy sinh hóa tự động Olympus AU640 (hoặc tương đương)</v>
          </cell>
          <cell r="F1820" t="str">
            <v>Sắt huyết thanh</v>
          </cell>
          <cell r="G1820" t="str">
            <v>IRON-FZ</v>
          </cell>
          <cell r="H1820" t="str">
            <v>ml</v>
          </cell>
          <cell r="I1820" t="str">
            <v>SPrinreact</v>
          </cell>
          <cell r="J1820" t="str">
            <v>Spain</v>
          </cell>
          <cell r="K1820" t="str">
            <v>10X25ML+3X5ML</v>
          </cell>
          <cell r="L1820" t="str">
            <v>Công Ty Tnhh Trang Thiết Bị Kỹ Thuật Y Tế Tân Hồng</v>
          </cell>
          <cell r="M1820">
            <v>10440</v>
          </cell>
          <cell r="N1820">
            <v>2000</v>
          </cell>
          <cell r="O1820">
            <v>20880000</v>
          </cell>
          <cell r="P1820">
            <v>66</v>
          </cell>
          <cell r="Q1820" t="str">
            <v>304/QĐ-SYT</v>
          </cell>
        </row>
        <row r="1821">
          <cell r="C1821">
            <v>1900</v>
          </cell>
          <cell r="D1821" t="str">
            <v>HC1953</v>
          </cell>
          <cell r="E1821" t="str">
            <v>Máy sinh hóa tự động Olympus AU640 (hoặc tương đương)</v>
          </cell>
          <cell r="F1821" t="str">
            <v>SGOT</v>
          </cell>
          <cell r="G1821" t="str">
            <v>GOT/AST-LQ</v>
          </cell>
          <cell r="H1821" t="str">
            <v>Bộ</v>
          </cell>
          <cell r="I1821" t="str">
            <v>Sprinreact</v>
          </cell>
          <cell r="J1821" t="str">
            <v>Spain</v>
          </cell>
          <cell r="K1821" t="str">
            <v>1X240ML+1X60ML</v>
          </cell>
          <cell r="L1821" t="str">
            <v>Công Ty Tnhh Trang Thiết Bị Kỹ Thuật Y Tế Tân Hồng</v>
          </cell>
          <cell r="M1821">
            <v>1155000</v>
          </cell>
          <cell r="N1821">
            <v>70</v>
          </cell>
          <cell r="O1821">
            <v>80850000</v>
          </cell>
          <cell r="P1821">
            <v>66</v>
          </cell>
          <cell r="Q1821" t="str">
            <v>304/QĐ-SYT</v>
          </cell>
        </row>
        <row r="1822">
          <cell r="C1822">
            <v>1901</v>
          </cell>
          <cell r="D1822" t="str">
            <v>HC1954</v>
          </cell>
          <cell r="E1822" t="str">
            <v>Máy sinh hóa tự động Olympus AU640 (hoặc tương đương)</v>
          </cell>
          <cell r="F1822" t="str">
            <v>SGPT</v>
          </cell>
          <cell r="G1822" t="str">
            <v>SGPT/ALP-LQ</v>
          </cell>
          <cell r="H1822" t="str">
            <v>Bộ</v>
          </cell>
          <cell r="I1822" t="str">
            <v>Sprinreact</v>
          </cell>
          <cell r="J1822" t="str">
            <v>Spain</v>
          </cell>
          <cell r="K1822" t="str">
            <v>1x240ml+1x60ml</v>
          </cell>
          <cell r="L1822" t="str">
            <v>Công Ty Tnhh Trang Thiết Bị Kỹ Thuật Y Tế Tân Hồng</v>
          </cell>
          <cell r="M1822">
            <v>1155000</v>
          </cell>
          <cell r="N1822">
            <v>70</v>
          </cell>
          <cell r="O1822">
            <v>80850000</v>
          </cell>
          <cell r="P1822">
            <v>66</v>
          </cell>
          <cell r="Q1822" t="str">
            <v>304/QĐ-SYT</v>
          </cell>
        </row>
        <row r="1823">
          <cell r="C1823">
            <v>1902</v>
          </cell>
          <cell r="D1823" t="str">
            <v>HC1955</v>
          </cell>
          <cell r="E1823" t="str">
            <v>Máy sinh hóa tự động Olympus AU640 (hoặc tương đương)</v>
          </cell>
          <cell r="F1823" t="str">
            <v>Triglycerides</v>
          </cell>
          <cell r="G1823" t="str">
            <v>Trigly cerides</v>
          </cell>
          <cell r="H1823" t="str">
            <v>ml</v>
          </cell>
          <cell r="I1823" t="str">
            <v>Sprinreact</v>
          </cell>
          <cell r="J1823" t="str">
            <v>Spain</v>
          </cell>
          <cell r="K1823" t="str">
            <v>4x125ml</v>
          </cell>
          <cell r="L1823" t="str">
            <v>Công Ty Tnhh Trang Thiết Bị Kỹ Thuật Y Tế Tân Hồng</v>
          </cell>
          <cell r="M1823">
            <v>6111</v>
          </cell>
          <cell r="N1823">
            <v>12000</v>
          </cell>
          <cell r="O1823">
            <v>73332000</v>
          </cell>
          <cell r="P1823">
            <v>66</v>
          </cell>
          <cell r="Q1823" t="str">
            <v>304/QĐ-SYT</v>
          </cell>
        </row>
        <row r="1824">
          <cell r="C1824">
            <v>1903</v>
          </cell>
          <cell r="D1824" t="str">
            <v>HC1956</v>
          </cell>
          <cell r="E1824" t="str">
            <v>Máy sinh hóa tự động Olympus AU640 (hoặc tương đương)</v>
          </cell>
          <cell r="F1824" t="str">
            <v>Ure</v>
          </cell>
          <cell r="G1824" t="str">
            <v>Ure-LQ</v>
          </cell>
          <cell r="H1824" t="str">
            <v>Bộ</v>
          </cell>
          <cell r="I1824" t="str">
            <v>Sprinreact</v>
          </cell>
          <cell r="J1824" t="str">
            <v>Spain</v>
          </cell>
          <cell r="K1824" t="str">
            <v>1x240+1x60ml</v>
          </cell>
          <cell r="L1824" t="str">
            <v>Công Ty Tnhh Trang Thiết Bị Kỹ Thuật Y Tế Tân Hồng</v>
          </cell>
          <cell r="M1824">
            <v>961800</v>
          </cell>
          <cell r="N1824">
            <v>60</v>
          </cell>
          <cell r="O1824">
            <v>57708000</v>
          </cell>
          <cell r="P1824">
            <v>66</v>
          </cell>
          <cell r="Q1824" t="str">
            <v>304/QĐ-SYT</v>
          </cell>
        </row>
        <row r="1825">
          <cell r="C1825">
            <v>1904</v>
          </cell>
          <cell r="D1825" t="str">
            <v>HC1863</v>
          </cell>
          <cell r="E1825" t="str">
            <v>Máy sinh hóa tự động Beckman Coulter AU480</v>
          </cell>
          <cell r="F1825" t="str">
            <v>Chất chuẩn cho các xét nghiệm nước tiểu</v>
          </cell>
          <cell r="G1825" t="str">
            <v>URINE CALIBRATOR</v>
          </cell>
          <cell r="H1825" t="str">
            <v xml:space="preserve">ml
</v>
          </cell>
          <cell r="I1825" t="str">
            <v>Beckman Coulter</v>
          </cell>
          <cell r="J1825" t="str">
            <v>Norway</v>
          </cell>
          <cell r="K1825" t="str">
            <v>Hộp/6x8mL(1level)</v>
          </cell>
          <cell r="L1825" t="str">
            <v xml:space="preserve">Công Ty Tnhh Thiết Bị Minh Tâm </v>
          </cell>
          <cell r="M1825">
            <v>243411</v>
          </cell>
          <cell r="N1825">
            <v>240</v>
          </cell>
          <cell r="O1825">
            <v>58418640</v>
          </cell>
          <cell r="P1825">
            <v>46</v>
          </cell>
          <cell r="Q1825" t="str">
            <v>304/QĐ-SYT</v>
          </cell>
        </row>
        <row r="1826">
          <cell r="C1826">
            <v>1905</v>
          </cell>
          <cell r="D1826" t="str">
            <v>HC1864</v>
          </cell>
          <cell r="E1826" t="str">
            <v>Máy sinh hóa tự động Beckman Coulter AU480</v>
          </cell>
          <cell r="F1826" t="str">
            <v>Chất chuẩn cho các xét nghiệm Protein đặc biệt</v>
          </cell>
          <cell r="G1826" t="str">
            <v>SERUM PROTEIN MULTI-CALIBRATOR 1</v>
          </cell>
          <cell r="H1826" t="str">
            <v xml:space="preserve">ml
</v>
          </cell>
          <cell r="I1826" t="str">
            <v>Beckman Coulter</v>
          </cell>
          <cell r="J1826" t="str">
            <v>USA</v>
          </cell>
          <cell r="K1826" t="str">
            <v>Hộp/6x2mL(6levels)</v>
          </cell>
          <cell r="L1826" t="str">
            <v xml:space="preserve">Công Ty Tnhh Thiết Bị Minh Tâm </v>
          </cell>
          <cell r="M1826">
            <v>983850</v>
          </cell>
          <cell r="N1826">
            <v>180</v>
          </cell>
          <cell r="O1826">
            <v>177093000</v>
          </cell>
          <cell r="P1826">
            <v>46</v>
          </cell>
          <cell r="Q1826" t="str">
            <v>304/QĐ-SYT</v>
          </cell>
        </row>
        <row r="1827">
          <cell r="C1827">
            <v>1906</v>
          </cell>
          <cell r="D1827" t="str">
            <v>HC1865</v>
          </cell>
          <cell r="E1827" t="str">
            <v>Máy sinh hóa tự động Beckman Coulter AU480</v>
          </cell>
          <cell r="F1827" t="str">
            <v>Chất chuẩn cho các xét nghiệm sinh hóa thường quy</v>
          </cell>
          <cell r="G1827" t="str">
            <v>SYSTEM CALIBRATOR</v>
          </cell>
          <cell r="H1827" t="str">
            <v xml:space="preserve">ml
</v>
          </cell>
          <cell r="I1827" t="str">
            <v>Beckman Coulter</v>
          </cell>
          <cell r="J1827" t="str">
            <v>USA</v>
          </cell>
          <cell r="K1827" t="str">
            <v>Lọ/1x5mL</v>
          </cell>
          <cell r="L1827" t="str">
            <v xml:space="preserve">Công Ty Tnhh Thiết Bị Minh Tâm </v>
          </cell>
          <cell r="M1827">
            <v>113610</v>
          </cell>
          <cell r="N1827">
            <v>375</v>
          </cell>
          <cell r="O1827">
            <v>42603750</v>
          </cell>
          <cell r="P1827">
            <v>46</v>
          </cell>
          <cell r="Q1827" t="str">
            <v>304/QĐ-SYT</v>
          </cell>
        </row>
        <row r="1828">
          <cell r="C1828">
            <v>1907</v>
          </cell>
          <cell r="D1828" t="str">
            <v>HC1866</v>
          </cell>
          <cell r="E1828" t="str">
            <v>Máy sinh hóa tự động Beckman Coulter AU480</v>
          </cell>
          <cell r="F1828" t="str">
            <v>Chất chuẩn cho xét nghiệm định lượng kháng sinh</v>
          </cell>
          <cell r="G1828" t="str">
            <v>ANTIBIOTIC TDM MULTI-CALIBRATOR</v>
          </cell>
          <cell r="H1828" t="str">
            <v xml:space="preserve">mL
</v>
          </cell>
          <cell r="I1828" t="str">
            <v>Beckman Coulter</v>
          </cell>
          <cell r="J1828" t="str">
            <v>USA</v>
          </cell>
          <cell r="K1828" t="str">
            <v>Hộp/2x7.5mL+2x5mL</v>
          </cell>
          <cell r="L1828" t="str">
            <v xml:space="preserve">Công Ty Tnhh Thiết Bị Minh Tâm </v>
          </cell>
          <cell r="M1828">
            <v>283920</v>
          </cell>
          <cell r="N1828">
            <v>150</v>
          </cell>
          <cell r="O1828">
            <v>42588000</v>
          </cell>
          <cell r="P1828">
            <v>46</v>
          </cell>
          <cell r="Q1828" t="str">
            <v>304/QĐ-SYT</v>
          </cell>
        </row>
        <row r="1829">
          <cell r="C1829">
            <v>1908</v>
          </cell>
          <cell r="D1829" t="str">
            <v>HC1867</v>
          </cell>
          <cell r="E1829" t="str">
            <v>Máy sinh hóa tự động Beckman Coulter AU480</v>
          </cell>
          <cell r="F1829" t="str">
            <v>Chất chuẩn cho xét nghiệm định lượng Vancomycin</v>
          </cell>
          <cell r="G1829" t="str">
            <v>Emit 2000 Vancomycin Calibrators</v>
          </cell>
          <cell r="H1829" t="str">
            <v xml:space="preserve">mL
</v>
          </cell>
          <cell r="I1829" t="str">
            <v>Siemens</v>
          </cell>
          <cell r="J1829" t="str">
            <v>USA</v>
          </cell>
          <cell r="K1829" t="str">
            <v>Hộp/1x5ml+5x2ml</v>
          </cell>
          <cell r="L1829" t="str">
            <v xml:space="preserve">Công Ty Tnhh Thiết Bị Minh Tâm </v>
          </cell>
          <cell r="M1829">
            <v>633318</v>
          </cell>
          <cell r="N1829">
            <v>135</v>
          </cell>
          <cell r="O1829">
            <v>85497930</v>
          </cell>
          <cell r="P1829">
            <v>46</v>
          </cell>
          <cell r="Q1829" t="str">
            <v>304/QĐ-SYT</v>
          </cell>
        </row>
        <row r="1830">
          <cell r="C1830">
            <v>1909</v>
          </cell>
          <cell r="D1830" t="str">
            <v>HC1868</v>
          </cell>
          <cell r="E1830" t="str">
            <v>Máy sinh hóa tự động Beckman Coulter AU480</v>
          </cell>
          <cell r="F1830" t="str">
            <v>Chất chuẩn cho xét nghiệm HDL</v>
          </cell>
          <cell r="G1830" t="str">
            <v>HDL-CHOLESTEROL CALIBRATOR</v>
          </cell>
          <cell r="H1830" t="str">
            <v xml:space="preserve">ml
</v>
          </cell>
          <cell r="I1830" t="str">
            <v>Beckman Coulter</v>
          </cell>
          <cell r="J1830" t="str">
            <v>Japan</v>
          </cell>
          <cell r="K1830" t="str">
            <v>Bộ/2x3mL</v>
          </cell>
          <cell r="L1830" t="str">
            <v xml:space="preserve">Công Ty Tnhh Thiết Bị Minh Tâm </v>
          </cell>
          <cell r="M1830">
            <v>792393</v>
          </cell>
          <cell r="N1830">
            <v>96</v>
          </cell>
          <cell r="O1830">
            <v>76069728</v>
          </cell>
          <cell r="P1830">
            <v>46</v>
          </cell>
          <cell r="Q1830" t="str">
            <v>304/QĐ-SYT</v>
          </cell>
        </row>
        <row r="1831">
          <cell r="C1831">
            <v>1910</v>
          </cell>
          <cell r="D1831" t="str">
            <v>HC1869</v>
          </cell>
          <cell r="E1831" t="str">
            <v>Máy sinh hóa tự động Beckman Coulter AU480</v>
          </cell>
          <cell r="F1831" t="str">
            <v>Chất chuẩn cho xét nghiệm LDL</v>
          </cell>
          <cell r="G1831" t="str">
            <v>LDL-CHOLESTEROL CALIBRATOR</v>
          </cell>
          <cell r="H1831" t="str">
            <v xml:space="preserve">ml
</v>
          </cell>
          <cell r="I1831" t="str">
            <v>Beckman Coulter</v>
          </cell>
          <cell r="J1831" t="str">
            <v>Japan</v>
          </cell>
          <cell r="K1831" t="str">
            <v>Bộ/2x1mL</v>
          </cell>
          <cell r="L1831" t="str">
            <v xml:space="preserve">Công Ty Tnhh Thiết Bị Minh Tâm </v>
          </cell>
          <cell r="M1831">
            <v>2742075</v>
          </cell>
          <cell r="N1831">
            <v>38</v>
          </cell>
          <cell r="O1831">
            <v>104198850</v>
          </cell>
          <cell r="P1831">
            <v>46</v>
          </cell>
          <cell r="Q1831" t="str">
            <v>304/QĐ-SYT</v>
          </cell>
        </row>
        <row r="1832">
          <cell r="C1832">
            <v>1911</v>
          </cell>
          <cell r="D1832" t="str">
            <v>HC1870</v>
          </cell>
          <cell r="E1832" t="str">
            <v>Máy sinh hóa tự động Beckman Coulter AU480</v>
          </cell>
          <cell r="F1832" t="str">
            <v>Chất kiểm chứng cho các xét nghiệm miễn dịch đo độ đục mức 1</v>
          </cell>
          <cell r="G1832" t="str">
            <v>ITA CONTROL SERUM LEVEL 1</v>
          </cell>
          <cell r="H1832" t="str">
            <v xml:space="preserve">ml
</v>
          </cell>
          <cell r="I1832" t="str">
            <v>Beckman Coulter</v>
          </cell>
          <cell r="J1832" t="str">
            <v>USA</v>
          </cell>
          <cell r="K1832" t="str">
            <v>lọ/1x2mL</v>
          </cell>
          <cell r="L1832" t="str">
            <v xml:space="preserve">Công Ty Tnhh Thiết Bị Minh Tâm </v>
          </cell>
          <cell r="M1832">
            <v>1522500</v>
          </cell>
          <cell r="N1832">
            <v>106</v>
          </cell>
          <cell r="O1832">
            <v>161385000</v>
          </cell>
          <cell r="P1832">
            <v>46</v>
          </cell>
          <cell r="Q1832" t="str">
            <v>304/QĐ-SYT</v>
          </cell>
        </row>
        <row r="1833">
          <cell r="C1833">
            <v>1912</v>
          </cell>
          <cell r="D1833" t="str">
            <v>HC1871</v>
          </cell>
          <cell r="E1833" t="str">
            <v>Máy sinh hóa tự động Beckman Coulter AU480</v>
          </cell>
          <cell r="F1833" t="str">
            <v>Chất kiểm chứng cho các xét nghiệm miễn dịch đo độ đục mức 2</v>
          </cell>
          <cell r="G1833" t="str">
            <v>ITA CONTROL SERUM LEVEL 2</v>
          </cell>
          <cell r="H1833" t="str">
            <v xml:space="preserve">ml
</v>
          </cell>
          <cell r="I1833" t="str">
            <v>Beckman Coulter</v>
          </cell>
          <cell r="J1833" t="str">
            <v>USA</v>
          </cell>
          <cell r="K1833" t="str">
            <v>lọ/1x2mL</v>
          </cell>
          <cell r="L1833" t="str">
            <v xml:space="preserve">Công Ty Tnhh Thiết Bị Minh Tâm </v>
          </cell>
          <cell r="M1833">
            <v>1365000</v>
          </cell>
          <cell r="N1833">
            <v>106</v>
          </cell>
          <cell r="O1833">
            <v>144690000</v>
          </cell>
          <cell r="P1833">
            <v>46</v>
          </cell>
          <cell r="Q1833" t="str">
            <v>304/QĐ-SYT</v>
          </cell>
        </row>
        <row r="1834">
          <cell r="C1834">
            <v>1913</v>
          </cell>
          <cell r="D1834" t="str">
            <v>HC1872</v>
          </cell>
          <cell r="E1834" t="str">
            <v>Máy sinh hóa tự động Beckman Coulter AU480</v>
          </cell>
          <cell r="F1834" t="str">
            <v>Chất kiểm chứng cho các xét nghiệm miễn dịch đo độ đục mức 3</v>
          </cell>
          <cell r="G1834" t="str">
            <v>ITA CONTROL SERUM LEVEL 3</v>
          </cell>
          <cell r="H1834" t="str">
            <v xml:space="preserve">ml
</v>
          </cell>
          <cell r="I1834" t="str">
            <v>Beckman Coulter</v>
          </cell>
          <cell r="J1834" t="str">
            <v>USA</v>
          </cell>
          <cell r="K1834" t="str">
            <v>lọ/1x2mL</v>
          </cell>
          <cell r="L1834" t="str">
            <v xml:space="preserve">Công Ty Tnhh Thiết Bị Minh Tâm </v>
          </cell>
          <cell r="M1834">
            <v>1522500</v>
          </cell>
          <cell r="N1834">
            <v>106</v>
          </cell>
          <cell r="O1834">
            <v>161385000</v>
          </cell>
          <cell r="P1834">
            <v>46</v>
          </cell>
          <cell r="Q1834" t="str">
            <v>304/QĐ-SYT</v>
          </cell>
        </row>
        <row r="1835">
          <cell r="C1835">
            <v>1914</v>
          </cell>
          <cell r="D1835" t="str">
            <v>HC1873</v>
          </cell>
          <cell r="E1835" t="str">
            <v>Máy sinh hóa tự động Beckman Coulter AU480</v>
          </cell>
          <cell r="F1835" t="str">
            <v>Chất kiểm chứng cho các xét nghiệm nước tiểu</v>
          </cell>
          <cell r="G1835" t="str">
            <v>MAS UrichemTrak</v>
          </cell>
          <cell r="H1835" t="str">
            <v xml:space="preserve">ml
</v>
          </cell>
          <cell r="I1835" t="str">
            <v>Microgenics Corporation</v>
          </cell>
          <cell r="J1835" t="str">
            <v>USA</v>
          </cell>
          <cell r="K1835" t="str">
            <v>Hộp/6 x 15 mL</v>
          </cell>
          <cell r="L1835" t="str">
            <v xml:space="preserve">Công Ty Tnhh Thiết Bị Minh Tâm </v>
          </cell>
          <cell r="M1835">
            <v>44100</v>
          </cell>
          <cell r="N1835">
            <v>810</v>
          </cell>
          <cell r="O1835">
            <v>35721000</v>
          </cell>
          <cell r="P1835">
            <v>46</v>
          </cell>
          <cell r="Q1835" t="str">
            <v>304/QĐ-SYT</v>
          </cell>
        </row>
        <row r="1836">
          <cell r="C1836">
            <v>1915</v>
          </cell>
          <cell r="D1836" t="str">
            <v>HC1874</v>
          </cell>
          <cell r="E1836" t="str">
            <v>Máy sinh hóa tự động Beckman Coulter AU480</v>
          </cell>
          <cell r="F1836" t="str">
            <v>Chất kiểm chứng cho các xét nghiệm sinh hóa thường quy mức 1</v>
          </cell>
          <cell r="G1836" t="str">
            <v>CONTROL SERUM 1</v>
          </cell>
          <cell r="H1836" t="str">
            <v xml:space="preserve">ml
</v>
          </cell>
          <cell r="I1836" t="str">
            <v>Beckman Coulter</v>
          </cell>
          <cell r="J1836" t="str">
            <v>USA</v>
          </cell>
          <cell r="K1836" t="str">
            <v>Lọ/1x5mL</v>
          </cell>
          <cell r="L1836" t="str">
            <v xml:space="preserve">Công Ty Tnhh Thiết Bị Minh Tâm </v>
          </cell>
          <cell r="M1836">
            <v>113400</v>
          </cell>
          <cell r="N1836">
            <v>650</v>
          </cell>
          <cell r="O1836">
            <v>73710000</v>
          </cell>
          <cell r="P1836">
            <v>46</v>
          </cell>
          <cell r="Q1836" t="str">
            <v>304/QĐ-SYT</v>
          </cell>
        </row>
        <row r="1837">
          <cell r="C1837">
            <v>1916</v>
          </cell>
          <cell r="D1837" t="str">
            <v>HC1875</v>
          </cell>
          <cell r="E1837" t="str">
            <v>Máy sinh hóa tự động Beckman Coulter AU480</v>
          </cell>
          <cell r="F1837" t="str">
            <v>Chất kiểm chứng cho các xét nghiệm sinh hóa thường quy mức 2</v>
          </cell>
          <cell r="G1837" t="str">
            <v>CONTROL SERUM 2</v>
          </cell>
          <cell r="H1837" t="str">
            <v xml:space="preserve">ml
</v>
          </cell>
          <cell r="I1837" t="str">
            <v>Beckman Coulter</v>
          </cell>
          <cell r="J1837" t="str">
            <v>USA</v>
          </cell>
          <cell r="K1837" t="str">
            <v>Lọ/1x5mL</v>
          </cell>
          <cell r="L1837" t="str">
            <v xml:space="preserve">Công Ty Tnhh Thiết Bị Minh Tâm </v>
          </cell>
          <cell r="M1837">
            <v>124950</v>
          </cell>
          <cell r="N1837">
            <v>650</v>
          </cell>
          <cell r="O1837">
            <v>81217500</v>
          </cell>
          <cell r="P1837">
            <v>46</v>
          </cell>
          <cell r="Q1837" t="str">
            <v>304/QĐ-SYT</v>
          </cell>
        </row>
        <row r="1838">
          <cell r="C1838">
            <v>1917</v>
          </cell>
          <cell r="D1838" t="str">
            <v>HC1876</v>
          </cell>
          <cell r="E1838" t="str">
            <v>Máy sinh hóa tự động Beckman Coulter AU480</v>
          </cell>
          <cell r="F1838" t="str">
            <v>Chất kiểm chứng cho các xét nghiệm theo dõi thuốc điều trị mức 1</v>
          </cell>
          <cell r="G1838" t="str">
            <v>MAS PAR TDM 1 Liquid Assayed Therapeutic Drug Control</v>
          </cell>
          <cell r="H1838" t="str">
            <v xml:space="preserve">mL
</v>
          </cell>
          <cell r="I1838" t="str">
            <v>Microgenics Corporation</v>
          </cell>
          <cell r="J1838" t="str">
            <v>USA</v>
          </cell>
          <cell r="K1838" t="str">
            <v>Hộp/6 x 5 mL</v>
          </cell>
          <cell r="L1838" t="str">
            <v xml:space="preserve">Công Ty Tnhh Thiết Bị Minh Tâm </v>
          </cell>
          <cell r="M1838">
            <v>166257</v>
          </cell>
          <cell r="N1838">
            <v>180</v>
          </cell>
          <cell r="O1838">
            <v>29926260</v>
          </cell>
          <cell r="P1838">
            <v>46</v>
          </cell>
          <cell r="Q1838" t="str">
            <v>304/QĐ-SYT</v>
          </cell>
        </row>
        <row r="1839">
          <cell r="C1839">
            <v>1918</v>
          </cell>
          <cell r="D1839" t="str">
            <v>HC1877</v>
          </cell>
          <cell r="E1839" t="str">
            <v>Máy sinh hóa tự động Beckman Coulter AU480</v>
          </cell>
          <cell r="F1839" t="str">
            <v>Chất kiểm chứng cho các xét nghiệm theo dõi thuốc điều trị mức 2</v>
          </cell>
          <cell r="G1839" t="str">
            <v>MAS PAR TDM 2 Liquid Assayed Therapeutic Drug Control</v>
          </cell>
          <cell r="H1839" t="str">
            <v xml:space="preserve">mL
</v>
          </cell>
          <cell r="I1839" t="str">
            <v>Microgenics Corporation</v>
          </cell>
          <cell r="J1839" t="str">
            <v>USA</v>
          </cell>
          <cell r="K1839" t="str">
            <v>Hộp/6 x 5 mL</v>
          </cell>
          <cell r="L1839" t="str">
            <v xml:space="preserve">Công Ty Tnhh Thiết Bị Minh Tâm </v>
          </cell>
          <cell r="M1839">
            <v>166257</v>
          </cell>
          <cell r="N1839">
            <v>180</v>
          </cell>
          <cell r="O1839">
            <v>29926260</v>
          </cell>
          <cell r="P1839">
            <v>46</v>
          </cell>
          <cell r="Q1839" t="str">
            <v>304/QĐ-SYT</v>
          </cell>
        </row>
        <row r="1840">
          <cell r="C1840">
            <v>1919</v>
          </cell>
          <cell r="D1840" t="str">
            <v>HC1878</v>
          </cell>
          <cell r="E1840" t="str">
            <v>Máy sinh hóa tự động Beckman Coulter AU480</v>
          </cell>
          <cell r="F1840" t="str">
            <v>Chất kiểm chứng cho các xét nghiệm theo dõi thuốc điều trị mức 3</v>
          </cell>
          <cell r="G1840" t="str">
            <v>MAS PAR TDM 3 Liquid Assayed Therapeutic Drug Control</v>
          </cell>
          <cell r="H1840" t="str">
            <v xml:space="preserve">mL
</v>
          </cell>
          <cell r="I1840" t="str">
            <v>Microgenics Corporation</v>
          </cell>
          <cell r="J1840" t="str">
            <v>USA</v>
          </cell>
          <cell r="K1840" t="str">
            <v>Hộp/6 x 5 mL</v>
          </cell>
          <cell r="L1840" t="str">
            <v xml:space="preserve">Công Ty Tnhh Thiết Bị Minh Tâm </v>
          </cell>
          <cell r="M1840">
            <v>166257</v>
          </cell>
          <cell r="N1840">
            <v>300</v>
          </cell>
          <cell r="O1840">
            <v>49877100</v>
          </cell>
          <cell r="P1840">
            <v>46</v>
          </cell>
          <cell r="Q1840" t="str">
            <v>304/QĐ-SYT</v>
          </cell>
        </row>
        <row r="1841">
          <cell r="C1841">
            <v>1920</v>
          </cell>
          <cell r="D1841" t="str">
            <v>HC1879</v>
          </cell>
          <cell r="E1841" t="str">
            <v>Máy sinh hóa tự động Beckman Coulter AU480</v>
          </cell>
          <cell r="F1841" t="str">
            <v>Chất kiểm chứng cho xét nghiệm HDL/LDL Cholesterol</v>
          </cell>
          <cell r="G1841" t="str">
            <v>HDL/LDL CHOLESTEROL CONTROL SERUM</v>
          </cell>
          <cell r="H1841" t="str">
            <v xml:space="preserve">ml
</v>
          </cell>
          <cell r="I1841" t="str">
            <v>Beckman Coulter</v>
          </cell>
          <cell r="J1841" t="str">
            <v>Norway</v>
          </cell>
          <cell r="K1841" t="str">
            <v>Hộp/3x5mL+3x5mL(2level)</v>
          </cell>
          <cell r="L1841" t="str">
            <v xml:space="preserve">Công Ty Tnhh Thiết Bị Minh Tâm </v>
          </cell>
          <cell r="M1841">
            <v>160566</v>
          </cell>
          <cell r="N1841">
            <v>420</v>
          </cell>
          <cell r="O1841">
            <v>67437720</v>
          </cell>
          <cell r="P1841">
            <v>46</v>
          </cell>
          <cell r="Q1841" t="str">
            <v>304/QĐ-SYT</v>
          </cell>
        </row>
        <row r="1842">
          <cell r="C1842">
            <v>1921</v>
          </cell>
          <cell r="D1842" t="str">
            <v>HC1883</v>
          </cell>
          <cell r="E1842" t="str">
            <v>Máy sinh hóa tự động Beckman Coulter AU480</v>
          </cell>
          <cell r="F1842" t="str">
            <v>Cóng phản ứng (4)</v>
          </cell>
          <cell r="G1842" t="str">
            <v>Sample Cup, 0.5mL</v>
          </cell>
          <cell r="H1842" t="str">
            <v xml:space="preserve">Cái 
</v>
          </cell>
          <cell r="I1842" t="str">
            <v>Globe</v>
          </cell>
          <cell r="J1842" t="str">
            <v>Italy</v>
          </cell>
          <cell r="K1842" t="str">
            <v>1000 cái/túi</v>
          </cell>
          <cell r="L1842" t="str">
            <v xml:space="preserve">Công Ty Tnhh Thiết Bị Minh Tâm </v>
          </cell>
          <cell r="M1842">
            <v>2289</v>
          </cell>
          <cell r="N1842">
            <v>29000</v>
          </cell>
          <cell r="O1842">
            <v>66381000</v>
          </cell>
          <cell r="P1842">
            <v>46</v>
          </cell>
          <cell r="Q1842" t="str">
            <v>304/QĐ-SYT</v>
          </cell>
        </row>
        <row r="1843">
          <cell r="C1843">
            <v>1922</v>
          </cell>
          <cell r="D1843" t="str">
            <v>HC1894</v>
          </cell>
          <cell r="E1843" t="str">
            <v>Máy sinh hóa tự động Beckman Coulter AU480</v>
          </cell>
          <cell r="F1843" t="str">
            <v>Dung dịch rửa hệ thống (2)</v>
          </cell>
          <cell r="G1843" t="str">
            <v>WASH SOLUTION</v>
          </cell>
          <cell r="H1843" t="str">
            <v xml:space="preserve">ml
</v>
          </cell>
          <cell r="I1843" t="str">
            <v>Beckman Coulter</v>
          </cell>
          <cell r="J1843" t="str">
            <v>Ireland</v>
          </cell>
          <cell r="K1843" t="str">
            <v>Hộp/1x5L</v>
          </cell>
          <cell r="L1843" t="str">
            <v xml:space="preserve">Công Ty Tnhh Thiết Bị Minh Tâm </v>
          </cell>
          <cell r="M1843">
            <v>861</v>
          </cell>
          <cell r="N1843">
            <v>40000</v>
          </cell>
          <cell r="O1843">
            <v>34440000</v>
          </cell>
          <cell r="P1843">
            <v>46</v>
          </cell>
          <cell r="Q1843" t="str">
            <v>304/QĐ-SYT</v>
          </cell>
        </row>
        <row r="1844">
          <cell r="C1844">
            <v>1923</v>
          </cell>
          <cell r="D1844" t="str">
            <v>HC1904</v>
          </cell>
          <cell r="E1844" t="str">
            <v>Máy sinh hóa tự động Beckman Coulter AU480</v>
          </cell>
          <cell r="F1844" t="str">
            <v>Hóa chất dùng cho xét nghiệm Albumin</v>
          </cell>
          <cell r="G1844" t="str">
            <v>URINE CSF ALBUMIN</v>
          </cell>
          <cell r="H1844" t="str">
            <v xml:space="preserve">Test
</v>
          </cell>
          <cell r="I1844" t="str">
            <v>Beckman coulter</v>
          </cell>
          <cell r="J1844" t="str">
            <v>USA</v>
          </cell>
          <cell r="K1844" t="str">
            <v>Hộp/4x32.6mL+4x4.4mL/4 bộ</v>
          </cell>
          <cell r="L1844" t="str">
            <v xml:space="preserve">Công Ty Tnhh Thiết Bị Minh Tâm </v>
          </cell>
          <cell r="M1844">
            <v>966</v>
          </cell>
          <cell r="N1844">
            <v>49600</v>
          </cell>
          <cell r="O1844">
            <v>47913600</v>
          </cell>
          <cell r="P1844">
            <v>46</v>
          </cell>
          <cell r="Q1844" t="str">
            <v>304/QĐ-SYT</v>
          </cell>
        </row>
        <row r="1845">
          <cell r="C1845">
            <v>1924</v>
          </cell>
          <cell r="D1845" t="str">
            <v>HC1905</v>
          </cell>
          <cell r="E1845" t="str">
            <v>Máy sinh hóa tự động Beckman Coulter AU480</v>
          </cell>
          <cell r="F1845" t="str">
            <v>Hóa chất dùng cho xét nghiệm ALP</v>
          </cell>
          <cell r="G1845" t="str">
            <v>URINARY/CSF PROTEIN</v>
          </cell>
          <cell r="H1845" t="str">
            <v xml:space="preserve">Test
</v>
          </cell>
          <cell r="I1845" t="str">
            <v>Beckman coulter</v>
          </cell>
          <cell r="J1845" t="str">
            <v>Ireland</v>
          </cell>
          <cell r="K1845" t="str">
            <v>Hộp/4x19mL+1x3mLCalibrator/4 bộ</v>
          </cell>
          <cell r="L1845" t="str">
            <v xml:space="preserve">Công Ty Tnhh Thiết Bị Minh Tâm </v>
          </cell>
          <cell r="M1845">
            <v>1953</v>
          </cell>
          <cell r="N1845">
            <v>111520</v>
          </cell>
          <cell r="O1845">
            <v>217798560</v>
          </cell>
          <cell r="P1845">
            <v>46</v>
          </cell>
          <cell r="Q1845" t="str">
            <v>304/QĐ-SYT</v>
          </cell>
        </row>
        <row r="1846">
          <cell r="C1846">
            <v>1925</v>
          </cell>
          <cell r="D1846" t="str">
            <v>HC1906</v>
          </cell>
          <cell r="E1846" t="str">
            <v>Máy sinh hóa tự động Beckman Coulter AU480</v>
          </cell>
          <cell r="F1846" t="str">
            <v>Hóa chất dùng cho xét nghiệm ALT</v>
          </cell>
          <cell r="G1846" t="str">
            <v>Protein (Total)</v>
          </cell>
          <cell r="H1846" t="str">
            <v xml:space="preserve">Test
</v>
          </cell>
          <cell r="I1846" t="str">
            <v>Biosystems</v>
          </cell>
          <cell r="J1846" t="str">
            <v>Spain</v>
          </cell>
          <cell r="K1846" t="str">
            <v>10x50mL</v>
          </cell>
          <cell r="L1846" t="str">
            <v xml:space="preserve">Công Ty Tnhh Thiết Bị Minh Tâm </v>
          </cell>
          <cell r="M1846">
            <v>2751</v>
          </cell>
          <cell r="N1846">
            <v>266560</v>
          </cell>
          <cell r="O1846">
            <v>733306560</v>
          </cell>
          <cell r="P1846">
            <v>46</v>
          </cell>
          <cell r="Q1846" t="str">
            <v>304/QĐ-SYT</v>
          </cell>
        </row>
        <row r="1847">
          <cell r="C1847">
            <v>1926</v>
          </cell>
          <cell r="D1847" t="str">
            <v>HC1907</v>
          </cell>
          <cell r="E1847" t="str">
            <v>Máy sinh hóa tự động Beckman Coulter AU480</v>
          </cell>
          <cell r="F1847" t="str">
            <v>Hóa chất dùng cho xét nghiệm AST</v>
          </cell>
          <cell r="G1847" t="str">
            <v>Rheumatoid Factors (RF)</v>
          </cell>
          <cell r="H1847" t="str">
            <v xml:space="preserve">Test
</v>
          </cell>
          <cell r="I1847" t="str">
            <v>Biosystems</v>
          </cell>
          <cell r="J1847" t="str">
            <v>Spain</v>
          </cell>
          <cell r="K1847" t="str">
            <v>4x60mL+4x15mL</v>
          </cell>
          <cell r="L1847" t="str">
            <v xml:space="preserve">Công Ty Tnhh Thiết Bị Minh Tâm </v>
          </cell>
          <cell r="M1847">
            <v>2751</v>
          </cell>
          <cell r="N1847">
            <v>266560</v>
          </cell>
          <cell r="O1847">
            <v>733306560</v>
          </cell>
          <cell r="P1847">
            <v>46</v>
          </cell>
          <cell r="Q1847" t="str">
            <v>304/QĐ-SYT</v>
          </cell>
        </row>
        <row r="1848">
          <cell r="C1848">
            <v>1927</v>
          </cell>
          <cell r="D1848" t="str">
            <v>HC1908</v>
          </cell>
          <cell r="E1848" t="str">
            <v>Máy sinh hóa tự động Beckman Coulter AU480</v>
          </cell>
          <cell r="F1848" t="str">
            <v>Hóa chất dùng cho xét nghiệm Bilirubin trực tiếp</v>
          </cell>
          <cell r="G1848" t="str">
            <v>Sample Cup, 0.5mL</v>
          </cell>
          <cell r="H1848" t="str">
            <v xml:space="preserve">Test
</v>
          </cell>
          <cell r="I1848" t="str">
            <v>Globe</v>
          </cell>
          <cell r="J1848" t="str">
            <v>Italy</v>
          </cell>
          <cell r="K1848" t="str">
            <v>1000 cái/túi</v>
          </cell>
          <cell r="L1848" t="str">
            <v xml:space="preserve">Công Ty Tnhh Thiết Bị Minh Tâm </v>
          </cell>
          <cell r="M1848">
            <v>2583</v>
          </cell>
          <cell r="N1848">
            <v>102960</v>
          </cell>
          <cell r="O1848">
            <v>265945680</v>
          </cell>
          <cell r="P1848">
            <v>46</v>
          </cell>
          <cell r="Q1848" t="str">
            <v>304/QĐ-SYT</v>
          </cell>
        </row>
        <row r="1849">
          <cell r="C1849">
            <v>1928</v>
          </cell>
          <cell r="D1849" t="str">
            <v>HC1909</v>
          </cell>
          <cell r="E1849" t="str">
            <v>Máy sinh hóa tự động Beckman Coulter AU480</v>
          </cell>
          <cell r="F1849" t="str">
            <v>Hóa chất dùng cho xét nghiệm Calci</v>
          </cell>
          <cell r="G1849" t="str">
            <v>Transferrin</v>
          </cell>
          <cell r="H1849" t="str">
            <v xml:space="preserve">Test
</v>
          </cell>
          <cell r="I1849" t="str">
            <v>Biosystems</v>
          </cell>
          <cell r="J1849" t="str">
            <v>Spain</v>
          </cell>
          <cell r="K1849" t="str">
            <v>2x60mL+2x15mL</v>
          </cell>
          <cell r="L1849" t="str">
            <v xml:space="preserve">Công Ty Tnhh Thiết Bị Minh Tâm </v>
          </cell>
          <cell r="M1849">
            <v>1974</v>
          </cell>
          <cell r="N1849">
            <v>68276</v>
          </cell>
          <cell r="O1849">
            <v>134776824</v>
          </cell>
          <cell r="P1849">
            <v>46</v>
          </cell>
          <cell r="Q1849" t="str">
            <v>304/QĐ-SYT</v>
          </cell>
        </row>
        <row r="1850">
          <cell r="C1850">
            <v>1929</v>
          </cell>
          <cell r="D1850" t="str">
            <v>HC1910</v>
          </cell>
          <cell r="E1850" t="str">
            <v>Máy sinh hóa tự động Beckman Coulter AU480</v>
          </cell>
          <cell r="F1850" t="str">
            <v>Hóa chất dùng cho xét nghiệm Calci (2)</v>
          </cell>
          <cell r="G1850" t="str">
            <v>Aspartate Aminotransferase (AST/GOT)</v>
          </cell>
          <cell r="H1850" t="str">
            <v xml:space="preserve">Test
</v>
          </cell>
          <cell r="I1850" t="str">
            <v>Biosystems</v>
          </cell>
          <cell r="J1850" t="str">
            <v>Spain</v>
          </cell>
          <cell r="K1850" t="str">
            <v>8x60+8x15mL</v>
          </cell>
          <cell r="L1850" t="str">
            <v xml:space="preserve">Công Ty Tnhh Thiết Bị Minh Tâm </v>
          </cell>
          <cell r="M1850">
            <v>1365</v>
          </cell>
          <cell r="N1850">
            <v>17280</v>
          </cell>
          <cell r="O1850">
            <v>23587200</v>
          </cell>
          <cell r="P1850">
            <v>46</v>
          </cell>
          <cell r="Q1850" t="str">
            <v>304/QĐ-SYT</v>
          </cell>
        </row>
        <row r="1851">
          <cell r="C1851">
            <v>1930</v>
          </cell>
          <cell r="D1851" t="str">
            <v>HC1911</v>
          </cell>
          <cell r="E1851" t="str">
            <v>Máy sinh hóa tự động Beckman Coulter AU480</v>
          </cell>
          <cell r="F1851" t="str">
            <v>Hóa chất dùng cho xét nghiệm Cholesterol</v>
          </cell>
          <cell r="G1851" t="str">
            <v>Alanine Aminotransferase (ALT/GPT)</v>
          </cell>
          <cell r="H1851" t="str">
            <v xml:space="preserve">Test
</v>
          </cell>
          <cell r="I1851" t="str">
            <v>Biosystems</v>
          </cell>
          <cell r="J1851" t="str">
            <v>Spain</v>
          </cell>
          <cell r="K1851" t="str">
            <v>8x60+8x15mL</v>
          </cell>
          <cell r="L1851" t="str">
            <v xml:space="preserve">Công Ty Tnhh Thiết Bị Minh Tâm </v>
          </cell>
          <cell r="M1851">
            <v>1806</v>
          </cell>
          <cell r="N1851">
            <v>146400</v>
          </cell>
          <cell r="O1851">
            <v>264398400</v>
          </cell>
          <cell r="P1851">
            <v>46</v>
          </cell>
          <cell r="Q1851" t="str">
            <v>304/QĐ-SYT</v>
          </cell>
        </row>
        <row r="1852">
          <cell r="C1852">
            <v>1931</v>
          </cell>
          <cell r="D1852" t="str">
            <v>HC1912</v>
          </cell>
          <cell r="E1852" t="str">
            <v>Máy sinh hóa tự động Beckman Coulter AU480</v>
          </cell>
          <cell r="F1852" t="str">
            <v>Hóa chất dùng cho xét nghiệm Cholinesterase</v>
          </cell>
          <cell r="G1852" t="str">
            <v>Triglycerides</v>
          </cell>
          <cell r="H1852" t="str">
            <v xml:space="preserve">Test
</v>
          </cell>
          <cell r="I1852" t="str">
            <v>Biosystems</v>
          </cell>
          <cell r="J1852" t="str">
            <v>Spain</v>
          </cell>
          <cell r="K1852" t="str">
            <v>10x50mL</v>
          </cell>
          <cell r="L1852" t="str">
            <v xml:space="preserve">Công Ty Tnhh Thiết Bị Minh Tâm </v>
          </cell>
          <cell r="M1852">
            <v>6741</v>
          </cell>
          <cell r="N1852">
            <v>7920</v>
          </cell>
          <cell r="O1852">
            <v>53388720</v>
          </cell>
          <cell r="P1852">
            <v>46</v>
          </cell>
          <cell r="Q1852" t="str">
            <v>304/QĐ-SYT</v>
          </cell>
        </row>
        <row r="1853">
          <cell r="C1853">
            <v>1932</v>
          </cell>
          <cell r="D1853" t="str">
            <v>HC1913</v>
          </cell>
          <cell r="E1853" t="str">
            <v>Máy sinh hóa tự động Beckman Coulter AU480</v>
          </cell>
          <cell r="F1853" t="str">
            <v>Hóa chất dùng cho xét nghiệm Creatinine</v>
          </cell>
          <cell r="G1853" t="str">
            <v>Urea/BUN-UV</v>
          </cell>
          <cell r="H1853" t="str">
            <v xml:space="preserve">Test
</v>
          </cell>
          <cell r="I1853" t="str">
            <v>Biosystems</v>
          </cell>
          <cell r="J1853" t="str">
            <v>Spain</v>
          </cell>
          <cell r="K1853" t="str">
            <v>8x60+8x15mL</v>
          </cell>
          <cell r="L1853" t="str">
            <v xml:space="preserve">Công Ty Tnhh Thiết Bị Minh Tâm </v>
          </cell>
          <cell r="M1853">
            <v>1071</v>
          </cell>
          <cell r="N1853">
            <v>257400</v>
          </cell>
          <cell r="O1853">
            <v>275675400</v>
          </cell>
          <cell r="P1853">
            <v>46</v>
          </cell>
          <cell r="Q1853" t="str">
            <v>304/QĐ-SYT</v>
          </cell>
        </row>
        <row r="1854">
          <cell r="C1854">
            <v>1933</v>
          </cell>
          <cell r="D1854" t="str">
            <v>HC1914</v>
          </cell>
          <cell r="E1854" t="str">
            <v>Máy sinh hóa tự động Beckman Coulter AU480</v>
          </cell>
          <cell r="F1854" t="str">
            <v>Hóa chất dùng cho xét nghiệm CRP</v>
          </cell>
          <cell r="G1854" t="str">
            <v>CRP</v>
          </cell>
          <cell r="H1854" t="str">
            <v xml:space="preserve">Test
</v>
          </cell>
          <cell r="I1854" t="str">
            <v>Beckman Coulter</v>
          </cell>
          <cell r="J1854" t="str">
            <v>Ireland</v>
          </cell>
          <cell r="K1854" t="str">
            <v>Hộp/4x14mL+4x6mL/800tests</v>
          </cell>
          <cell r="L1854" t="str">
            <v xml:space="preserve">Công Ty Tnhh Thiết Bị Minh Tâm </v>
          </cell>
          <cell r="M1854">
            <v>21273</v>
          </cell>
          <cell r="N1854">
            <v>25600</v>
          </cell>
          <cell r="O1854">
            <v>544588800</v>
          </cell>
          <cell r="P1854">
            <v>46</v>
          </cell>
          <cell r="Q1854" t="str">
            <v>304/QĐ-SYT</v>
          </cell>
        </row>
        <row r="1855">
          <cell r="C1855">
            <v>1934</v>
          </cell>
          <cell r="D1855" t="str">
            <v>HC1915</v>
          </cell>
          <cell r="E1855" t="str">
            <v>Máy sinh hóa tự động Beckman Coulter AU480</v>
          </cell>
          <cell r="F1855" t="str">
            <v>Hóa chất dùng cho xét nghiệm định lượng Gentamycin</v>
          </cell>
          <cell r="G1855" t="str">
            <v>GENTAMYCIN</v>
          </cell>
          <cell r="H1855" t="str">
            <v xml:space="preserve">mL
</v>
          </cell>
          <cell r="I1855" t="str">
            <v>Beckman Coulter</v>
          </cell>
          <cell r="J1855" t="str">
            <v>USA</v>
          </cell>
          <cell r="K1855" t="str">
            <v>Hộp/2x12mL+2x9mL</v>
          </cell>
          <cell r="L1855" t="str">
            <v xml:space="preserve">Công Ty Tnhh Thiết Bị Minh Tâm </v>
          </cell>
          <cell r="M1855">
            <v>952749</v>
          </cell>
          <cell r="N1855">
            <v>126</v>
          </cell>
          <cell r="O1855">
            <v>120046374</v>
          </cell>
          <cell r="P1855">
            <v>46</v>
          </cell>
          <cell r="Q1855" t="str">
            <v>304/QĐ-SYT</v>
          </cell>
        </row>
        <row r="1856">
          <cell r="C1856">
            <v>1935</v>
          </cell>
          <cell r="D1856" t="str">
            <v>HC1916</v>
          </cell>
          <cell r="E1856" t="str">
            <v>Máy sinh hóa tự động Beckman Coulter AU480</v>
          </cell>
          <cell r="F1856" t="str">
            <v>Hóa chất dùng cho xét nghiệm Ferritin</v>
          </cell>
          <cell r="G1856" t="str">
            <v>FERRITIN</v>
          </cell>
          <cell r="H1856" t="str">
            <v xml:space="preserve">Test
</v>
          </cell>
          <cell r="I1856" t="str">
            <v>Beckman Coulter</v>
          </cell>
          <cell r="J1856" t="str">
            <v>Japan</v>
          </cell>
          <cell r="K1856" t="str">
            <v>Hộp/4x24mL+4x12mL/800tests</v>
          </cell>
          <cell r="L1856" t="str">
            <v xml:space="preserve">Công Ty Tnhh Thiết Bị Minh Tâm </v>
          </cell>
          <cell r="M1856">
            <v>59052</v>
          </cell>
          <cell r="N1856">
            <v>34400</v>
          </cell>
          <cell r="O1856">
            <v>2031388800</v>
          </cell>
          <cell r="P1856">
            <v>46</v>
          </cell>
          <cell r="Q1856" t="str">
            <v>304/QĐ-SYT</v>
          </cell>
        </row>
        <row r="1857">
          <cell r="C1857">
            <v>1936</v>
          </cell>
          <cell r="D1857" t="str">
            <v>HC1917</v>
          </cell>
          <cell r="E1857" t="str">
            <v>Máy sinh hóa tự động Beckman Coulter AU480</v>
          </cell>
          <cell r="F1857" t="str">
            <v>Hóa chất dùng cho xét nghiệm GGT</v>
          </cell>
          <cell r="G1857" t="str">
            <v>GGT</v>
          </cell>
          <cell r="H1857" t="str">
            <v xml:space="preserve">Test
</v>
          </cell>
          <cell r="I1857" t="str">
            <v>Beckman Coulter</v>
          </cell>
          <cell r="J1857" t="str">
            <v>Ireland</v>
          </cell>
          <cell r="K1857" t="str">
            <v>Hộp/4x40mL+4x40mL/2600tests</v>
          </cell>
          <cell r="L1857" t="str">
            <v xml:space="preserve">Công Ty Tnhh Thiết Bị Minh Tâm </v>
          </cell>
          <cell r="M1857">
            <v>2646</v>
          </cell>
          <cell r="N1857">
            <v>31200</v>
          </cell>
          <cell r="O1857">
            <v>82555200</v>
          </cell>
          <cell r="P1857">
            <v>46</v>
          </cell>
          <cell r="Q1857" t="str">
            <v>304/QĐ-SYT</v>
          </cell>
        </row>
        <row r="1858">
          <cell r="C1858">
            <v>1937</v>
          </cell>
          <cell r="D1858" t="str">
            <v>HC1918</v>
          </cell>
          <cell r="E1858" t="str">
            <v>Máy sinh hóa tự động Beckman Coulter AU480</v>
          </cell>
          <cell r="F1858" t="str">
            <v>Hóa chất dùng cho xét nghiệm Glucose</v>
          </cell>
          <cell r="G1858" t="str">
            <v>GLUCOSE</v>
          </cell>
          <cell r="H1858" t="str">
            <v xml:space="preserve">Test
</v>
          </cell>
          <cell r="I1858" t="str">
            <v>Beckman Coulter</v>
          </cell>
          <cell r="J1858" t="str">
            <v>Ireland</v>
          </cell>
          <cell r="K1858" t="str">
            <v>Hộp/4x53mL+4x27mL/5200tests</v>
          </cell>
          <cell r="L1858" t="str">
            <v xml:space="preserve">Công Ty Tnhh Thiết Bị Minh Tâm </v>
          </cell>
          <cell r="M1858">
            <v>2247</v>
          </cell>
          <cell r="N1858">
            <v>374400</v>
          </cell>
          <cell r="O1858">
            <v>841276800</v>
          </cell>
          <cell r="P1858">
            <v>46</v>
          </cell>
          <cell r="Q1858" t="str">
            <v>304/QĐ-SYT</v>
          </cell>
        </row>
        <row r="1859">
          <cell r="C1859">
            <v>1938</v>
          </cell>
          <cell r="D1859" t="str">
            <v>HC1919</v>
          </cell>
          <cell r="E1859" t="str">
            <v>Máy sinh hóa tự động Beckman Coulter AU480</v>
          </cell>
          <cell r="F1859" t="str">
            <v>Hóa chất dùng cho xét nghiệm HDL-Cholesterol</v>
          </cell>
          <cell r="G1859" t="str">
            <v>HDL-CHOLESTEROL</v>
          </cell>
          <cell r="H1859" t="str">
            <v xml:space="preserve">Test
</v>
          </cell>
          <cell r="I1859" t="str">
            <v>Beckman Coulter</v>
          </cell>
          <cell r="J1859" t="str">
            <v>Japan</v>
          </cell>
          <cell r="K1859" t="str">
            <v>Hộp/4x51.3mL+4x17.1mL/1400tests</v>
          </cell>
          <cell r="L1859" t="str">
            <v xml:space="preserve">Công Ty Tnhh Thiết Bị Minh Tâm </v>
          </cell>
          <cell r="M1859">
            <v>18543</v>
          </cell>
          <cell r="N1859">
            <v>110600</v>
          </cell>
          <cell r="O1859">
            <v>2050855800</v>
          </cell>
          <cell r="P1859">
            <v>46</v>
          </cell>
          <cell r="Q1859" t="str">
            <v>304/QĐ-SYT</v>
          </cell>
        </row>
        <row r="1860">
          <cell r="C1860">
            <v>1939</v>
          </cell>
          <cell r="D1860" t="str">
            <v>HC1920</v>
          </cell>
          <cell r="E1860" t="str">
            <v>Máy sinh hóa tự động Beckman Coulter AU480</v>
          </cell>
          <cell r="F1860" t="str">
            <v>Hóa chất dùng cho xét nghiệm Lactate</v>
          </cell>
          <cell r="G1860" t="str">
            <v>LACTATE</v>
          </cell>
          <cell r="H1860" t="str">
            <v xml:space="preserve">Test
</v>
          </cell>
          <cell r="I1860" t="str">
            <v>Beckman Coulter</v>
          </cell>
          <cell r="J1860" t="str">
            <v>Italy</v>
          </cell>
          <cell r="K1860" t="str">
            <v>Hộp/4x10mLR1+4xR1lyo/220tests</v>
          </cell>
          <cell r="L1860" t="str">
            <v xml:space="preserve">Công Ty Tnhh Thiết Bị Minh Tâm </v>
          </cell>
          <cell r="M1860">
            <v>32550</v>
          </cell>
          <cell r="N1860">
            <v>12844</v>
          </cell>
          <cell r="O1860">
            <v>418072200</v>
          </cell>
          <cell r="P1860">
            <v>46</v>
          </cell>
          <cell r="Q1860" t="str">
            <v>304/QĐ-SYT</v>
          </cell>
        </row>
        <row r="1861">
          <cell r="C1861">
            <v>1940</v>
          </cell>
          <cell r="D1861" t="str">
            <v>HC1921</v>
          </cell>
          <cell r="E1861" t="str">
            <v>Máy sinh hóa tự động Beckman Coulter AU480</v>
          </cell>
          <cell r="F1861" t="str">
            <v>Hóa chất dùng cho xét nghiệm LDH</v>
          </cell>
          <cell r="G1861" t="str">
            <v>LDH</v>
          </cell>
          <cell r="H1861" t="str">
            <v xml:space="preserve">Test
</v>
          </cell>
          <cell r="I1861" t="str">
            <v>Beckman Coulter</v>
          </cell>
          <cell r="J1861" t="str">
            <v>Ireland</v>
          </cell>
          <cell r="K1861" t="str">
            <v>Hộp/4x40mL+4x20mL/2560tests</v>
          </cell>
          <cell r="L1861" t="str">
            <v xml:space="preserve">Công Ty Tnhh Thiết Bị Minh Tâm </v>
          </cell>
          <cell r="M1861">
            <v>2646</v>
          </cell>
          <cell r="N1861">
            <v>30720</v>
          </cell>
          <cell r="O1861">
            <v>81285120</v>
          </cell>
          <cell r="P1861">
            <v>46</v>
          </cell>
          <cell r="Q1861" t="str">
            <v>304/QĐ-SYT</v>
          </cell>
        </row>
        <row r="1862">
          <cell r="C1862">
            <v>1941</v>
          </cell>
          <cell r="D1862" t="str">
            <v>HC1922</v>
          </cell>
          <cell r="E1862" t="str">
            <v>Máy sinh hóa tự động Beckman Coulter AU480</v>
          </cell>
          <cell r="F1862" t="str">
            <v>Hóa chất dùng cho xét nghiệm LDL-Cholesterol</v>
          </cell>
          <cell r="G1862" t="str">
            <v>LDL-CHOLESTEROL</v>
          </cell>
          <cell r="H1862" t="str">
            <v xml:space="preserve">Test
</v>
          </cell>
          <cell r="I1862" t="str">
            <v>Beckman Coulter</v>
          </cell>
          <cell r="J1862" t="str">
            <v>Japan</v>
          </cell>
          <cell r="K1862" t="str">
            <v>Hộp/4x51.3mL+4x17.1mL/1400tests</v>
          </cell>
          <cell r="L1862" t="str">
            <v xml:space="preserve">Công Ty Tnhh Thiết Bị Minh Tâm </v>
          </cell>
          <cell r="M1862">
            <v>30618</v>
          </cell>
          <cell r="N1862">
            <v>110600</v>
          </cell>
          <cell r="O1862">
            <v>3386350800</v>
          </cell>
          <cell r="P1862">
            <v>46</v>
          </cell>
          <cell r="Q1862" t="str">
            <v>304/QĐ-SYT</v>
          </cell>
        </row>
        <row r="1863">
          <cell r="C1863">
            <v>1942</v>
          </cell>
          <cell r="D1863" t="str">
            <v>HC1923</v>
          </cell>
          <cell r="E1863" t="str">
            <v>Máy sinh hóa tự động Beckman Coulter AU480</v>
          </cell>
          <cell r="F1863" t="str">
            <v>Hóa chất dùng cho xét nghiệm Lipase</v>
          </cell>
          <cell r="G1863" t="str">
            <v>LIPASE</v>
          </cell>
          <cell r="H1863" t="str">
            <v xml:space="preserve">Test
</v>
          </cell>
          <cell r="I1863" t="str">
            <v>Beckman Coulter</v>
          </cell>
          <cell r="J1863" t="str">
            <v>Japan</v>
          </cell>
          <cell r="K1863" t="str">
            <v>Hộp/4x30mLR1+4xR1lyo+4x10mLR2+2xCalibrator/720tests</v>
          </cell>
          <cell r="L1863" t="str">
            <v xml:space="preserve">Công Ty Tnhh Thiết Bị Minh Tâm </v>
          </cell>
          <cell r="M1863">
            <v>20412</v>
          </cell>
          <cell r="N1863">
            <v>23760</v>
          </cell>
          <cell r="O1863">
            <v>484989120</v>
          </cell>
          <cell r="P1863">
            <v>46</v>
          </cell>
          <cell r="Q1863" t="str">
            <v>304/QĐ-SYT</v>
          </cell>
        </row>
        <row r="1864">
          <cell r="C1864">
            <v>1943</v>
          </cell>
          <cell r="D1864" t="str">
            <v>HC1924</v>
          </cell>
          <cell r="E1864" t="str">
            <v>Máy sinh hóa tự động Beckman Coulter AU480</v>
          </cell>
          <cell r="F1864" t="str">
            <v>Hóa chất dùng cho xét nghiệm Magnesium</v>
          </cell>
          <cell r="G1864" t="str">
            <v>MAGNESIUM</v>
          </cell>
          <cell r="H1864" t="str">
            <v xml:space="preserve">Test
</v>
          </cell>
          <cell r="I1864" t="str">
            <v>Beckman Coulter</v>
          </cell>
          <cell r="J1864" t="str">
            <v>Ireland</v>
          </cell>
          <cell r="K1864" t="str">
            <v>Hộp/4x40mL/1000tests</v>
          </cell>
          <cell r="L1864" t="str">
            <v xml:space="preserve">Công Ty Tnhh Thiết Bị Minh Tâm </v>
          </cell>
          <cell r="M1864">
            <v>2625</v>
          </cell>
          <cell r="N1864">
            <v>22000</v>
          </cell>
          <cell r="O1864">
            <v>57750000</v>
          </cell>
          <cell r="P1864">
            <v>46</v>
          </cell>
          <cell r="Q1864" t="str">
            <v>304/QĐ-SYT</v>
          </cell>
        </row>
        <row r="1865">
          <cell r="C1865">
            <v>1944</v>
          </cell>
          <cell r="D1865" t="str">
            <v>HC1925</v>
          </cell>
          <cell r="E1865" t="str">
            <v>Máy sinh hóa tự động Beckman Coulter AU480</v>
          </cell>
          <cell r="F1865" t="str">
            <v>Hóa chất dùng cho xét nghiệm Sắt</v>
          </cell>
          <cell r="G1865" t="str">
            <v>IRON</v>
          </cell>
          <cell r="H1865" t="str">
            <v xml:space="preserve">Test
</v>
          </cell>
          <cell r="I1865" t="str">
            <v>Beckman Coulter</v>
          </cell>
          <cell r="J1865" t="str">
            <v>Ireland</v>
          </cell>
          <cell r="K1865" t="str">
            <v>Hộp/4x15mL+4x15mL/2000tests</v>
          </cell>
          <cell r="L1865" t="str">
            <v xml:space="preserve">Công Ty Tnhh Thiết Bị Minh Tâm </v>
          </cell>
          <cell r="M1865">
            <v>2898</v>
          </cell>
          <cell r="N1865">
            <v>80000</v>
          </cell>
          <cell r="O1865">
            <v>231840000</v>
          </cell>
          <cell r="P1865">
            <v>46</v>
          </cell>
          <cell r="Q1865" t="str">
            <v>304/QĐ-SYT</v>
          </cell>
        </row>
        <row r="1866">
          <cell r="C1866">
            <v>1945</v>
          </cell>
          <cell r="D1866" t="str">
            <v>HC1926</v>
          </cell>
          <cell r="E1866" t="str">
            <v>Máy sinh hóa tự động Beckman Coulter AU480</v>
          </cell>
          <cell r="F1866" t="str">
            <v>Hóa chất dùng cho xét nghiệm Total Bilirubin</v>
          </cell>
          <cell r="G1866" t="str">
            <v>TOTAL BILIRUBIN</v>
          </cell>
          <cell r="H1866" t="str">
            <v xml:space="preserve">Test
</v>
          </cell>
          <cell r="I1866" t="str">
            <v>Beckman Coulter</v>
          </cell>
          <cell r="J1866" t="str">
            <v>Ireland</v>
          </cell>
          <cell r="K1866" t="str">
            <v>Hộp/4x40mL+4x40mL/6280tests</v>
          </cell>
          <cell r="L1866" t="str">
            <v xml:space="preserve">Công Ty Tnhh Thiết Bị Minh Tâm </v>
          </cell>
          <cell r="M1866">
            <v>2016</v>
          </cell>
          <cell r="N1866">
            <v>138160</v>
          </cell>
          <cell r="O1866">
            <v>278530560</v>
          </cell>
          <cell r="P1866">
            <v>46</v>
          </cell>
          <cell r="Q1866" t="str">
            <v>304/QĐ-SYT</v>
          </cell>
        </row>
        <row r="1867">
          <cell r="C1867">
            <v>1946</v>
          </cell>
          <cell r="D1867" t="str">
            <v>HC1927</v>
          </cell>
          <cell r="E1867" t="str">
            <v>Máy sinh hóa tự động Beckman Coulter AU480</v>
          </cell>
          <cell r="F1867" t="str">
            <v>Hóa chất dùng cho xét nghiệm Total Protein</v>
          </cell>
          <cell r="G1867" t="str">
            <v>TOTAL PROTEIN</v>
          </cell>
          <cell r="H1867" t="str">
            <v xml:space="preserve">Test
</v>
          </cell>
          <cell r="I1867" t="str">
            <v>Beckman Coulter</v>
          </cell>
          <cell r="J1867" t="str">
            <v>Ireland</v>
          </cell>
          <cell r="K1867" t="str">
            <v>Hộp/4x48mL+4x48mL/5760tests</v>
          </cell>
          <cell r="L1867" t="str">
            <v xml:space="preserve">Công Ty Tnhh Thiết Bị Minh Tâm </v>
          </cell>
          <cell r="M1867">
            <v>1239</v>
          </cell>
          <cell r="N1867">
            <v>74880</v>
          </cell>
          <cell r="O1867">
            <v>92776320</v>
          </cell>
          <cell r="P1867">
            <v>46</v>
          </cell>
          <cell r="Q1867" t="str">
            <v>304/QĐ-SYT</v>
          </cell>
        </row>
        <row r="1868">
          <cell r="C1868">
            <v>1947</v>
          </cell>
          <cell r="D1868" t="str">
            <v>HC1928</v>
          </cell>
          <cell r="E1868" t="str">
            <v>Máy sinh hóa tự động Beckman Coulter AU480</v>
          </cell>
          <cell r="F1868" t="str">
            <v>Hóa chất dùng cho xét nghiệm Triglyceride</v>
          </cell>
          <cell r="G1868" t="str">
            <v>TRIGLYCERIDE</v>
          </cell>
          <cell r="H1868" t="str">
            <v xml:space="preserve">Test
</v>
          </cell>
          <cell r="I1868" t="str">
            <v>Beckman Coulter</v>
          </cell>
          <cell r="J1868" t="str">
            <v>Ireland</v>
          </cell>
          <cell r="K1868" t="str">
            <v>Hộp/4x50mL+4x12.5mL/3000tests</v>
          </cell>
          <cell r="L1868" t="str">
            <v xml:space="preserve">Công Ty Tnhh Thiết Bị Minh Tâm </v>
          </cell>
          <cell r="M1868">
            <v>4116</v>
          </cell>
          <cell r="N1868">
            <v>129000</v>
          </cell>
          <cell r="O1868">
            <v>530964000</v>
          </cell>
          <cell r="P1868">
            <v>46</v>
          </cell>
          <cell r="Q1868" t="str">
            <v>304/QĐ-SYT</v>
          </cell>
        </row>
        <row r="1869">
          <cell r="C1869">
            <v>1948</v>
          </cell>
          <cell r="D1869" t="str">
            <v>HC1929</v>
          </cell>
          <cell r="E1869" t="str">
            <v>Máy sinh hóa tự động Beckman Coulter AU480</v>
          </cell>
          <cell r="F1869" t="str">
            <v>Hóa chất dùng cho xét nghiệm Urea/Urea nitrogen</v>
          </cell>
          <cell r="G1869" t="str">
            <v>UREA/UREA NITROGEN</v>
          </cell>
          <cell r="H1869" t="str">
            <v xml:space="preserve">Test
</v>
          </cell>
          <cell r="I1869" t="str">
            <v>Beckman Coulter</v>
          </cell>
          <cell r="J1869" t="str">
            <v>Ireland</v>
          </cell>
          <cell r="K1869" t="str">
            <v>Hộp/4x53mL+4x53mL/4920tests</v>
          </cell>
          <cell r="L1869" t="str">
            <v xml:space="preserve">Công Ty Tnhh Thiết Bị Minh Tâm </v>
          </cell>
          <cell r="M1869">
            <v>1911</v>
          </cell>
          <cell r="N1869">
            <v>285360</v>
          </cell>
          <cell r="O1869">
            <v>545322960</v>
          </cell>
          <cell r="P1869">
            <v>46</v>
          </cell>
          <cell r="Q1869" t="str">
            <v>304/QĐ-SYT</v>
          </cell>
        </row>
        <row r="1870">
          <cell r="C1870">
            <v>1949</v>
          </cell>
          <cell r="D1870" t="str">
            <v>HC1930</v>
          </cell>
          <cell r="E1870" t="str">
            <v>Máy sinh hóa tự động Beckman Coulter AU480</v>
          </cell>
          <cell r="F1870" t="str">
            <v>Hóa chất dùng cho xét nghiệm Urinary/CSF Protein</v>
          </cell>
          <cell r="G1870" t="str">
            <v>URINARY/CSF PROTEIN</v>
          </cell>
          <cell r="H1870" t="str">
            <v xml:space="preserve">Test
</v>
          </cell>
          <cell r="I1870" t="str">
            <v>Beckman Coulter</v>
          </cell>
          <cell r="J1870" t="str">
            <v>Ireland</v>
          </cell>
          <cell r="K1870" t="str">
            <v>Hộp/4x19mL+1x3mLCalibrator/500tests</v>
          </cell>
          <cell r="L1870" t="str">
            <v xml:space="preserve">Công Ty Tnhh Thiết Bị Minh Tâm </v>
          </cell>
          <cell r="M1870">
            <v>11739</v>
          </cell>
          <cell r="N1870">
            <v>9000</v>
          </cell>
          <cell r="O1870">
            <v>105651000</v>
          </cell>
          <cell r="P1870">
            <v>46</v>
          </cell>
          <cell r="Q1870" t="str">
            <v>304/QĐ-SYT</v>
          </cell>
        </row>
        <row r="1871">
          <cell r="C1871">
            <v>1950</v>
          </cell>
          <cell r="D1871" t="str">
            <v>HC1931</v>
          </cell>
          <cell r="E1871" t="str">
            <v>Máy sinh hóa tự động Beckman Coulter AU480</v>
          </cell>
          <cell r="F1871" t="str">
            <v>Hóa chất dùng cho xét nghiệm α-Amylase</v>
          </cell>
          <cell r="G1871" t="str">
            <v>α-AMYLASE</v>
          </cell>
          <cell r="H1871" t="str">
            <v xml:space="preserve">Test
</v>
          </cell>
          <cell r="I1871" t="str">
            <v>Beckman Coulter</v>
          </cell>
          <cell r="J1871" t="str">
            <v>Ireland</v>
          </cell>
          <cell r="K1871" t="str">
            <v>Hộp/4x40mL/960tests</v>
          </cell>
          <cell r="L1871" t="str">
            <v xml:space="preserve">Công Ty Tnhh Thiết Bị Minh Tâm </v>
          </cell>
          <cell r="M1871">
            <v>12390</v>
          </cell>
          <cell r="N1871">
            <v>52800</v>
          </cell>
          <cell r="O1871">
            <v>654192000</v>
          </cell>
          <cell r="P1871">
            <v>46</v>
          </cell>
          <cell r="Q1871" t="str">
            <v>304/QĐ-SYT</v>
          </cell>
        </row>
        <row r="1872">
          <cell r="C1872">
            <v>1951</v>
          </cell>
          <cell r="D1872" t="str">
            <v>HC1932</v>
          </cell>
          <cell r="E1872" t="str">
            <v>Máy sinh hóa tự động Beckman Coulter AU480</v>
          </cell>
          <cell r="F1872" t="str">
            <v>Hóa chất xét nghiệm C3</v>
          </cell>
          <cell r="G1872" t="str">
            <v>C3</v>
          </cell>
          <cell r="H1872" t="str">
            <v xml:space="preserve">Test
</v>
          </cell>
          <cell r="I1872" t="str">
            <v>Beckman Coulter</v>
          </cell>
          <cell r="J1872" t="str">
            <v>Ireland</v>
          </cell>
          <cell r="K1872" t="str">
            <v>Hộp/4x10mL+4x8mL/1040tests</v>
          </cell>
          <cell r="L1872" t="str">
            <v xml:space="preserve">Công Ty Tnhh Thiết Bị Minh Tâm </v>
          </cell>
          <cell r="M1872">
            <v>29505</v>
          </cell>
          <cell r="N1872">
            <v>2080</v>
          </cell>
          <cell r="O1872">
            <v>61370400</v>
          </cell>
          <cell r="P1872">
            <v>46</v>
          </cell>
          <cell r="Q1872" t="str">
            <v>304/QĐ-SYT</v>
          </cell>
        </row>
        <row r="1873">
          <cell r="C1873">
            <v>1952</v>
          </cell>
          <cell r="D1873" t="str">
            <v>HC1933</v>
          </cell>
          <cell r="E1873" t="str">
            <v>Máy sinh hóa tự động Beckman Coulter AU480</v>
          </cell>
          <cell r="F1873" t="str">
            <v>Hóa chất xét nghiệm C4</v>
          </cell>
          <cell r="G1873" t="str">
            <v>C4</v>
          </cell>
          <cell r="H1873" t="str">
            <v xml:space="preserve">Test
</v>
          </cell>
          <cell r="I1873" t="str">
            <v>Beckman Coulter</v>
          </cell>
          <cell r="J1873" t="str">
            <v>Ireland</v>
          </cell>
          <cell r="K1873" t="str">
            <v>Hộp/4x10mL+4x8mL/1040tests</v>
          </cell>
          <cell r="L1873" t="str">
            <v xml:space="preserve">Công Ty Tnhh Thiết Bị Minh Tâm </v>
          </cell>
          <cell r="M1873">
            <v>29505</v>
          </cell>
          <cell r="N1873">
            <v>2080</v>
          </cell>
          <cell r="O1873">
            <v>61370400</v>
          </cell>
          <cell r="P1873">
            <v>46</v>
          </cell>
          <cell r="Q1873" t="str">
            <v>304/QĐ-SYT</v>
          </cell>
        </row>
        <row r="1874">
          <cell r="C1874">
            <v>1953</v>
          </cell>
          <cell r="D1874" t="str">
            <v>HC1934</v>
          </cell>
          <cell r="E1874" t="str">
            <v>Máy sinh hóa tự động Beckman Coulter AU480</v>
          </cell>
          <cell r="F1874" t="str">
            <v>Hóa chất xét nghiệm định lượng Vancomycin</v>
          </cell>
          <cell r="G1874" t="str">
            <v>Emit 2000 Vancomycin Assay</v>
          </cell>
          <cell r="H1874" t="str">
            <v xml:space="preserve">mL
</v>
          </cell>
          <cell r="I1874" t="str">
            <v>Siemens</v>
          </cell>
          <cell r="J1874" t="str">
            <v>USA</v>
          </cell>
          <cell r="K1874" t="str">
            <v>Hộp/2x32ml+2x16ml</v>
          </cell>
          <cell r="L1874" t="str">
            <v xml:space="preserve">Công Ty Tnhh Thiết Bị Minh Tâm </v>
          </cell>
          <cell r="M1874">
            <v>248157</v>
          </cell>
          <cell r="N1874">
            <v>240</v>
          </cell>
          <cell r="O1874">
            <v>59557680</v>
          </cell>
          <cell r="P1874">
            <v>46</v>
          </cell>
          <cell r="Q1874" t="str">
            <v>304/QĐ-SYT</v>
          </cell>
        </row>
        <row r="1875">
          <cell r="C1875">
            <v>1954</v>
          </cell>
          <cell r="D1875" t="str">
            <v>HC1935</v>
          </cell>
          <cell r="E1875" t="str">
            <v>Máy sinh hóa tự động Beckman Coulter AU480</v>
          </cell>
          <cell r="F1875" t="str">
            <v>Hóa chất xét nghiệm IgA</v>
          </cell>
          <cell r="G1875" t="str">
            <v>IgA</v>
          </cell>
          <cell r="H1875" t="str">
            <v xml:space="preserve">Test
</v>
          </cell>
          <cell r="I1875" t="str">
            <v>Beckman Coulter</v>
          </cell>
          <cell r="J1875" t="str">
            <v>Ireland</v>
          </cell>
          <cell r="K1875" t="str">
            <v>Hộp/4x14mL+4x11mL/1000tests</v>
          </cell>
          <cell r="L1875" t="str">
            <v xml:space="preserve">Công Ty Tnhh Thiết Bị Minh Tâm </v>
          </cell>
          <cell r="M1875">
            <v>30996</v>
          </cell>
          <cell r="N1875">
            <v>2000</v>
          </cell>
          <cell r="O1875">
            <v>61992000</v>
          </cell>
          <cell r="P1875">
            <v>46</v>
          </cell>
          <cell r="Q1875" t="str">
            <v>304/QĐ-SYT</v>
          </cell>
        </row>
        <row r="1876">
          <cell r="C1876">
            <v>1955</v>
          </cell>
          <cell r="D1876" t="str">
            <v>HC1936</v>
          </cell>
          <cell r="E1876" t="str">
            <v>Máy sinh hóa tự động Beckman Coulter AU480</v>
          </cell>
          <cell r="F1876" t="str">
            <v>Hóa chất xét nghiệm IgG</v>
          </cell>
          <cell r="G1876" t="str">
            <v>IgG</v>
          </cell>
          <cell r="H1876" t="str">
            <v xml:space="preserve">Test
</v>
          </cell>
          <cell r="I1876" t="str">
            <v>Beckman Coulter</v>
          </cell>
          <cell r="J1876" t="str">
            <v>Ireland</v>
          </cell>
          <cell r="K1876" t="str">
            <v>Hộp/4x22mL+4x20mL/1000tests</v>
          </cell>
          <cell r="L1876" t="str">
            <v xml:space="preserve">Công Ty Tnhh Thiết Bị Minh Tâm </v>
          </cell>
          <cell r="M1876">
            <v>30996</v>
          </cell>
          <cell r="N1876">
            <v>2000</v>
          </cell>
          <cell r="O1876">
            <v>61992000</v>
          </cell>
          <cell r="P1876">
            <v>46</v>
          </cell>
          <cell r="Q1876" t="str">
            <v>304/QĐ-SYT</v>
          </cell>
        </row>
        <row r="1877">
          <cell r="C1877">
            <v>1956</v>
          </cell>
          <cell r="D1877" t="str">
            <v>HC1937</v>
          </cell>
          <cell r="E1877" t="str">
            <v>Máy sinh hóa tự động Beckman Coulter AU480</v>
          </cell>
          <cell r="F1877" t="str">
            <v>Hóa chất xét nghiệm IgM</v>
          </cell>
          <cell r="G1877" t="str">
            <v>IgM</v>
          </cell>
          <cell r="H1877" t="str">
            <v xml:space="preserve">Test
</v>
          </cell>
          <cell r="I1877" t="str">
            <v>Beckman Coulter</v>
          </cell>
          <cell r="J1877" t="str">
            <v>Ireland</v>
          </cell>
          <cell r="K1877" t="str">
            <v>Hộp/4x14mL+4x11mL/1000tests</v>
          </cell>
          <cell r="L1877" t="str">
            <v xml:space="preserve">Công Ty Tnhh Thiết Bị Minh Tâm </v>
          </cell>
          <cell r="M1877">
            <v>30996</v>
          </cell>
          <cell r="N1877">
            <v>2000</v>
          </cell>
          <cell r="O1877">
            <v>61992000</v>
          </cell>
          <cell r="P1877">
            <v>46</v>
          </cell>
          <cell r="Q1877" t="str">
            <v>304/QĐ-SYT</v>
          </cell>
        </row>
        <row r="1878">
          <cell r="C1878">
            <v>1957</v>
          </cell>
          <cell r="D1878" t="str">
            <v>HC1957</v>
          </cell>
          <cell r="E1878" t="str">
            <v>Máy sinh hóa tự động cobas c311</v>
          </cell>
          <cell r="F1878" t="str">
            <v>NACL 9% SI GEN.2</v>
          </cell>
          <cell r="G1878" t="str">
            <v>04489365190 NACL 9% SI GEN.2,</v>
          </cell>
          <cell r="H1878" t="str">
            <v>Test</v>
          </cell>
          <cell r="I1878" t="str">
            <v>ROCHE</v>
          </cell>
          <cell r="J1878" t="str">
            <v>Đức</v>
          </cell>
          <cell r="K1878" t="str">
            <v>2750 tests</v>
          </cell>
          <cell r="L1878" t="str">
            <v>Công Ty Cổ Phần Thiết Bị Y Tế Bách Việt</v>
          </cell>
          <cell r="M1878">
            <v>181</v>
          </cell>
          <cell r="N1878">
            <v>2750</v>
          </cell>
          <cell r="O1878">
            <v>497750</v>
          </cell>
          <cell r="P1878">
            <v>5</v>
          </cell>
          <cell r="Q1878" t="str">
            <v>304/QĐ-SYT</v>
          </cell>
        </row>
        <row r="1879">
          <cell r="C1879">
            <v>1958</v>
          </cell>
          <cell r="D1879" t="str">
            <v>HC1958</v>
          </cell>
          <cell r="E1879" t="str">
            <v>Máy sinh hóa tự động Erba XL 640</v>
          </cell>
          <cell r="F1879" t="str">
            <v>Albumin/ (ALB 440) - XSYS0001</v>
          </cell>
          <cell r="G1879" t="str">
            <v>Albumin/ (ALB 440) -  XSYS0001</v>
          </cell>
          <cell r="H1879" t="str">
            <v>ml</v>
          </cell>
          <cell r="I1879" t="str">
            <v>Erba</v>
          </cell>
          <cell r="J1879" t="str">
            <v>Séc</v>
          </cell>
          <cell r="K1879" t="str">
            <v>1x44ml</v>
          </cell>
          <cell r="L1879" t="str">
            <v>Công Ty Tnhh Thiết Bị Y Tế Mai Đông</v>
          </cell>
          <cell r="M1879">
            <v>1407</v>
          </cell>
          <cell r="N1879">
            <v>352</v>
          </cell>
          <cell r="O1879">
            <v>495264</v>
          </cell>
          <cell r="P1879">
            <v>42</v>
          </cell>
          <cell r="Q1879" t="str">
            <v>304/QĐ-SYT</v>
          </cell>
        </row>
        <row r="1880">
          <cell r="C1880">
            <v>1959</v>
          </cell>
          <cell r="D1880" t="str">
            <v>HC1959</v>
          </cell>
          <cell r="E1880" t="str">
            <v>Máy sinh hóa tự động Erba XL 640</v>
          </cell>
          <cell r="F1880" t="str">
            <v>Alcohol (Ethanol) - 99029</v>
          </cell>
          <cell r="G1880" t="str">
            <v>Alcohol (Ethanol) - 99029</v>
          </cell>
          <cell r="H1880" t="str">
            <v>ml</v>
          </cell>
          <cell r="I1880" t="str">
            <v>Biolabo</v>
          </cell>
          <cell r="J1880" t="str">
            <v>Pháp</v>
          </cell>
          <cell r="K1880" t="str">
            <v>1x10ml</v>
          </cell>
          <cell r="L1880" t="str">
            <v>Công Ty Tnhh Thiết Bị Y Tế Mai Đông</v>
          </cell>
          <cell r="M1880">
            <v>22050</v>
          </cell>
          <cell r="N1880">
            <v>2500</v>
          </cell>
          <cell r="O1880">
            <v>55125000</v>
          </cell>
          <cell r="P1880">
            <v>42</v>
          </cell>
          <cell r="Q1880" t="str">
            <v>304/QĐ-SYT</v>
          </cell>
        </row>
        <row r="1881">
          <cell r="C1881">
            <v>1960</v>
          </cell>
          <cell r="D1881" t="str">
            <v>HC1960</v>
          </cell>
          <cell r="E1881" t="str">
            <v>Máy sinh hóa tự động Erba XL 640</v>
          </cell>
          <cell r="F1881" t="str">
            <v>ALT (GPT )/ (ALT/GPT 330) - XSYS0017</v>
          </cell>
          <cell r="G1881" t="str">
            <v>ALT (GPT )/ (ALT/GPT 330) - XSYS0017</v>
          </cell>
          <cell r="H1881" t="str">
            <v>ml</v>
          </cell>
          <cell r="I1881" t="str">
            <v>Erba</v>
          </cell>
          <cell r="J1881" t="str">
            <v>Séc</v>
          </cell>
          <cell r="K1881" t="str">
            <v>R1: 2x44ml, R2: 1x22ml</v>
          </cell>
          <cell r="L1881" t="str">
            <v>Công Ty Tnhh Thiết Bị Y Tế Mai Đông</v>
          </cell>
          <cell r="M1881">
            <v>7119</v>
          </cell>
          <cell r="N1881">
            <v>3850</v>
          </cell>
          <cell r="O1881">
            <v>27408150</v>
          </cell>
          <cell r="P1881">
            <v>42</v>
          </cell>
          <cell r="Q1881" t="str">
            <v>304/QĐ-SYT</v>
          </cell>
        </row>
        <row r="1882">
          <cell r="C1882">
            <v>1961</v>
          </cell>
          <cell r="D1882" t="str">
            <v>HC1961</v>
          </cell>
          <cell r="E1882" t="str">
            <v>Máy sinh hóa tự động Erba XL 640</v>
          </cell>
          <cell r="F1882" t="str">
            <v>Amylase/ (AMY 110) - XSYS0003</v>
          </cell>
          <cell r="G1882" t="str">
            <v>Amylase/ (AMY 110) - XSYS0003</v>
          </cell>
          <cell r="H1882" t="str">
            <v>ml</v>
          </cell>
          <cell r="I1882" t="str">
            <v>Erba</v>
          </cell>
          <cell r="J1882" t="str">
            <v>Séc</v>
          </cell>
          <cell r="K1882" t="str">
            <v xml:space="preserve">1x22ml </v>
          </cell>
          <cell r="L1882" t="str">
            <v>Công Ty Tnhh Thiết Bị Y Tế Mai Đông</v>
          </cell>
          <cell r="M1882">
            <v>33684</v>
          </cell>
          <cell r="N1882">
            <v>880</v>
          </cell>
          <cell r="O1882">
            <v>29641920</v>
          </cell>
          <cell r="P1882">
            <v>42</v>
          </cell>
          <cell r="Q1882" t="str">
            <v>304/QĐ-SYT</v>
          </cell>
        </row>
        <row r="1883">
          <cell r="C1883">
            <v>1962</v>
          </cell>
          <cell r="D1883" t="str">
            <v>HC1962</v>
          </cell>
          <cell r="E1883" t="str">
            <v>Máy sinh hóa tự động Erba XL 640</v>
          </cell>
          <cell r="F1883" t="str">
            <v>AST (GOT )/ (AST/GOT 330) - XSYS0016</v>
          </cell>
          <cell r="G1883" t="str">
            <v>AST (GOT )/ (AST/GOT 330) - XSYS0016</v>
          </cell>
          <cell r="H1883" t="str">
            <v>ml</v>
          </cell>
          <cell r="I1883" t="str">
            <v>Erba</v>
          </cell>
          <cell r="J1883" t="str">
            <v>Séc</v>
          </cell>
          <cell r="K1883" t="str">
            <v xml:space="preserve">R1: 2x44ml, R2: 1x22ml   </v>
          </cell>
          <cell r="L1883" t="str">
            <v>Công Ty Tnhh Thiết Bị Y Tế Mai Đông</v>
          </cell>
          <cell r="M1883">
            <v>7119</v>
          </cell>
          <cell r="N1883">
            <v>3850</v>
          </cell>
          <cell r="O1883">
            <v>27408150</v>
          </cell>
          <cell r="P1883">
            <v>42</v>
          </cell>
          <cell r="Q1883" t="str">
            <v>304/QĐ-SYT</v>
          </cell>
        </row>
        <row r="1884">
          <cell r="C1884">
            <v>1963</v>
          </cell>
          <cell r="D1884" t="str">
            <v>HC1963</v>
          </cell>
          <cell r="E1884" t="str">
            <v>Máy sinh hóa tự động Erba XL 640</v>
          </cell>
          <cell r="F1884" t="str">
            <v>Autocal H (HDL/LDL) - AT0015CH</v>
          </cell>
          <cell r="G1884" t="str">
            <v>Autocal H (HDL/LDL) - AT0015CH</v>
          </cell>
          <cell r="H1884" t="str">
            <v>ml</v>
          </cell>
          <cell r="I1884" t="str">
            <v>Chema</v>
          </cell>
          <cell r="J1884" t="str">
            <v>Ý</v>
          </cell>
          <cell r="K1884" t="str">
            <v>1x3ml</v>
          </cell>
          <cell r="L1884" t="str">
            <v>Công Ty Tnhh Thiết Bị Y Tế Mai Đông</v>
          </cell>
          <cell r="M1884">
            <v>210000</v>
          </cell>
          <cell r="N1884">
            <v>27</v>
          </cell>
          <cell r="O1884">
            <v>5670000</v>
          </cell>
          <cell r="P1884">
            <v>42</v>
          </cell>
          <cell r="Q1884" t="str">
            <v>304/QĐ-SYT</v>
          </cell>
        </row>
        <row r="1885">
          <cell r="C1885">
            <v>1964</v>
          </cell>
          <cell r="D1885" t="str">
            <v>HC1964</v>
          </cell>
          <cell r="E1885" t="str">
            <v>Máy sinh hóa tự động Erba XL 640</v>
          </cell>
          <cell r="F1885" t="str">
            <v>Bilirubine Direct/ (BIL D 330) - XSYS0028</v>
          </cell>
          <cell r="G1885" t="str">
            <v>Bilirubine Direct/ (BIL D 330) - XSYS0028</v>
          </cell>
          <cell r="H1885" t="str">
            <v>ml</v>
          </cell>
          <cell r="I1885" t="str">
            <v>Erba</v>
          </cell>
          <cell r="J1885" t="str">
            <v>Séc</v>
          </cell>
          <cell r="K1885" t="str">
            <v>R1: 2x44ml, R2: 1x22ml</v>
          </cell>
          <cell r="L1885" t="str">
            <v>Công Ty Tnhh Thiết Bị Y Tế Mai Đông</v>
          </cell>
          <cell r="M1885">
            <v>5019</v>
          </cell>
          <cell r="N1885">
            <v>990</v>
          </cell>
          <cell r="O1885">
            <v>4968810</v>
          </cell>
          <cell r="P1885">
            <v>42</v>
          </cell>
          <cell r="Q1885" t="str">
            <v>304/QĐ-SYT</v>
          </cell>
        </row>
        <row r="1886">
          <cell r="C1886">
            <v>1965</v>
          </cell>
          <cell r="D1886" t="str">
            <v>HC1965</v>
          </cell>
          <cell r="E1886" t="str">
            <v>Máy sinh hóa tự động Erba XL 640</v>
          </cell>
          <cell r="F1886" t="str">
            <v>Bilirubine Total/ (BIL T 330) - XSYS0023</v>
          </cell>
          <cell r="G1886" t="str">
            <v>Bilirubine Total/ (BIL T 330) - XSYS0023</v>
          </cell>
          <cell r="H1886" t="str">
            <v>ml</v>
          </cell>
          <cell r="I1886" t="str">
            <v>Erba</v>
          </cell>
          <cell r="J1886" t="str">
            <v>Séc</v>
          </cell>
          <cell r="K1886" t="str">
            <v xml:space="preserve">R1: 2x44ml, R2: 1x22ml </v>
          </cell>
          <cell r="L1886" t="str">
            <v>Công Ty Tnhh Thiết Bị Y Tế Mai Đông</v>
          </cell>
          <cell r="M1886">
            <v>5019</v>
          </cell>
          <cell r="N1886">
            <v>550</v>
          </cell>
          <cell r="O1886">
            <v>2760450</v>
          </cell>
          <cell r="P1886">
            <v>42</v>
          </cell>
          <cell r="Q1886" t="str">
            <v>304/QĐ-SYT</v>
          </cell>
        </row>
        <row r="1887">
          <cell r="C1887">
            <v>1966</v>
          </cell>
          <cell r="D1887" t="str">
            <v>HC1966</v>
          </cell>
          <cell r="E1887" t="str">
            <v>Máy sinh hóa tự động Erba XL 640</v>
          </cell>
          <cell r="F1887" t="str">
            <v>Calcium (A)/ (CA 120) - XSYS0007</v>
          </cell>
          <cell r="G1887" t="str">
            <v>Calcium (A)/ (CA 120) - XSYS0007</v>
          </cell>
          <cell r="H1887" t="str">
            <v>ml</v>
          </cell>
          <cell r="I1887" t="str">
            <v>Erba</v>
          </cell>
          <cell r="J1887" t="str">
            <v>Séc</v>
          </cell>
          <cell r="K1887" t="str">
            <v xml:space="preserve">1x12ml </v>
          </cell>
          <cell r="L1887" t="str">
            <v>Công Ty Tnhh Thiết Bị Y Tế Mai Đông</v>
          </cell>
          <cell r="M1887">
            <v>5334</v>
          </cell>
          <cell r="N1887">
            <v>2160</v>
          </cell>
          <cell r="O1887">
            <v>11521440</v>
          </cell>
          <cell r="P1887">
            <v>42</v>
          </cell>
          <cell r="Q1887" t="str">
            <v>304/QĐ-SYT</v>
          </cell>
        </row>
        <row r="1888">
          <cell r="C1888">
            <v>1967</v>
          </cell>
          <cell r="D1888" t="str">
            <v>HC1967</v>
          </cell>
          <cell r="E1888" t="str">
            <v>Máy sinh hóa tự động Erba XL 640</v>
          </cell>
          <cell r="F1888" t="str">
            <v>Cholesterol/ (CHOL 440) - XSYS0009</v>
          </cell>
          <cell r="G1888" t="str">
            <v>Cholesterol/ (CHOL 440) - XSYS0009</v>
          </cell>
          <cell r="H1888" t="str">
            <v>ml</v>
          </cell>
          <cell r="I1888" t="str">
            <v>Erba</v>
          </cell>
          <cell r="J1888" t="str">
            <v>Séc</v>
          </cell>
          <cell r="K1888" t="str">
            <v xml:space="preserve">1x44ml </v>
          </cell>
          <cell r="L1888" t="str">
            <v>Công Ty Tnhh Thiết Bị Y Tế Mai Đông</v>
          </cell>
          <cell r="M1888">
            <v>5271</v>
          </cell>
          <cell r="N1888">
            <v>3740</v>
          </cell>
          <cell r="O1888">
            <v>19713540</v>
          </cell>
          <cell r="P1888">
            <v>42</v>
          </cell>
          <cell r="Q1888" t="str">
            <v>304/QĐ-SYT</v>
          </cell>
        </row>
        <row r="1889">
          <cell r="C1889">
            <v>1968</v>
          </cell>
          <cell r="D1889" t="str">
            <v>HC1968</v>
          </cell>
          <cell r="E1889" t="str">
            <v>Máy sinh hóa tự động Erba XL 640</v>
          </cell>
          <cell r="F1889" t="str">
            <v>Creatinine/ (CREA 275) - XSYS0024</v>
          </cell>
          <cell r="G1889" t="str">
            <v>Creatinine/ (CREA 275) - XSYS0024</v>
          </cell>
          <cell r="H1889" t="str">
            <v>ml</v>
          </cell>
          <cell r="I1889" t="str">
            <v>Erba</v>
          </cell>
          <cell r="J1889" t="str">
            <v>Séc</v>
          </cell>
          <cell r="K1889" t="str">
            <v xml:space="preserve">R1: 1x44ml, R2: 1x11ml </v>
          </cell>
          <cell r="L1889" t="str">
            <v>Công Ty Tnhh Thiết Bị Y Tế Mai Đông</v>
          </cell>
          <cell r="M1889">
            <v>3612</v>
          </cell>
          <cell r="N1889">
            <v>7150</v>
          </cell>
          <cell r="O1889">
            <v>25825800</v>
          </cell>
          <cell r="P1889">
            <v>42</v>
          </cell>
          <cell r="Q1889" t="str">
            <v>304/QĐ-SYT</v>
          </cell>
        </row>
        <row r="1890">
          <cell r="C1890">
            <v>1969</v>
          </cell>
          <cell r="D1890" t="str">
            <v>HC1969</v>
          </cell>
          <cell r="E1890" t="str">
            <v>Máy sinh hóa tự động Erba XL 640</v>
          </cell>
          <cell r="F1890" t="str">
            <v>GGT/ (GGT 110) - XSYS0011</v>
          </cell>
          <cell r="G1890" t="str">
            <v>GGT/ (GGT 110) - XSYS0011</v>
          </cell>
          <cell r="H1890" t="str">
            <v>ml</v>
          </cell>
          <cell r="I1890" t="str">
            <v>Erba</v>
          </cell>
          <cell r="J1890" t="str">
            <v>Séc</v>
          </cell>
          <cell r="K1890" t="str">
            <v>R1: 1x44ml, R2: 1x11ml</v>
          </cell>
          <cell r="L1890" t="str">
            <v>Công Ty Tnhh Thiết Bị Y Tế Mai Đông</v>
          </cell>
          <cell r="M1890">
            <v>16212</v>
          </cell>
          <cell r="N1890">
            <v>2750</v>
          </cell>
          <cell r="O1890">
            <v>44583000</v>
          </cell>
          <cell r="P1890">
            <v>42</v>
          </cell>
          <cell r="Q1890" t="str">
            <v>304/QĐ-SYT</v>
          </cell>
        </row>
        <row r="1891">
          <cell r="C1891">
            <v>1970</v>
          </cell>
          <cell r="D1891" t="str">
            <v>HC1970</v>
          </cell>
          <cell r="E1891" t="str">
            <v>Máy sinh hóa tự động Erba XL 640</v>
          </cell>
          <cell r="F1891" t="str">
            <v>Glucose (Oxidase)/ (GLU 440) - XSYS0012</v>
          </cell>
          <cell r="G1891" t="str">
            <v>Glucose (Oxidase)/ (GLU 440)  - XSYS0012</v>
          </cell>
          <cell r="H1891" t="str">
            <v>ml</v>
          </cell>
          <cell r="I1891" t="str">
            <v>Erba</v>
          </cell>
          <cell r="J1891" t="str">
            <v>Séc</v>
          </cell>
          <cell r="K1891" t="str">
            <v xml:space="preserve">1x44ml </v>
          </cell>
          <cell r="L1891" t="str">
            <v>Công Ty Tnhh Thiết Bị Y Tế Mai Đông</v>
          </cell>
          <cell r="M1891">
            <v>1890</v>
          </cell>
          <cell r="N1891">
            <v>7480</v>
          </cell>
          <cell r="O1891">
            <v>14137200</v>
          </cell>
          <cell r="P1891">
            <v>42</v>
          </cell>
          <cell r="Q1891" t="str">
            <v>304/QĐ-SYT</v>
          </cell>
        </row>
        <row r="1892">
          <cell r="C1892">
            <v>1971</v>
          </cell>
          <cell r="D1892" t="str">
            <v>HC1971</v>
          </cell>
          <cell r="E1892" t="str">
            <v>Máy sinh hóa tự động Erba XL 640</v>
          </cell>
          <cell r="F1892" t="str">
            <v>HbA1C - XSYS0054</v>
          </cell>
          <cell r="G1892" t="str">
            <v>HbA1C - XSYS0054</v>
          </cell>
          <cell r="H1892" t="str">
            <v>ml</v>
          </cell>
          <cell r="I1892" t="str">
            <v>Erba</v>
          </cell>
          <cell r="J1892" t="str">
            <v>Séc</v>
          </cell>
          <cell r="K1892" t="str">
            <v>1x24ml/1x8ml/1x4ml/2x50ml</v>
          </cell>
          <cell r="L1892" t="str">
            <v>Công Ty Tnhh Thiết Bị Y Tế Mai Đông</v>
          </cell>
          <cell r="M1892">
            <v>57897</v>
          </cell>
          <cell r="N1892">
            <v>2040</v>
          </cell>
          <cell r="O1892">
            <v>118109880</v>
          </cell>
          <cell r="P1892">
            <v>42</v>
          </cell>
          <cell r="Q1892" t="str">
            <v>304/QĐ-SYT</v>
          </cell>
        </row>
        <row r="1893">
          <cell r="C1893">
            <v>1972</v>
          </cell>
          <cell r="D1893" t="str">
            <v>HC1972</v>
          </cell>
          <cell r="E1893" t="str">
            <v>Máy sinh hóa tự động Erba XL 640</v>
          </cell>
          <cell r="F1893" t="str">
            <v>HBA1C CAL SET - XSYS0057</v>
          </cell>
          <cell r="G1893" t="str">
            <v>HBA1C CAL SET -  XSYS0057</v>
          </cell>
          <cell r="H1893" t="str">
            <v>ml</v>
          </cell>
          <cell r="I1893" t="str">
            <v>Erba</v>
          </cell>
          <cell r="J1893" t="str">
            <v>Séc</v>
          </cell>
          <cell r="K1893" t="str">
            <v>4x0.25ml</v>
          </cell>
          <cell r="L1893" t="str">
            <v>Công Ty Tnhh Thiết Bị Y Tế Mai Đông</v>
          </cell>
          <cell r="M1893">
            <v>4515000</v>
          </cell>
          <cell r="N1893">
            <v>3</v>
          </cell>
          <cell r="O1893">
            <v>13545000</v>
          </cell>
          <cell r="P1893">
            <v>42</v>
          </cell>
          <cell r="Q1893" t="str">
            <v>304/QĐ-SYT</v>
          </cell>
        </row>
        <row r="1894">
          <cell r="C1894">
            <v>1973</v>
          </cell>
          <cell r="D1894" t="str">
            <v>HC1973</v>
          </cell>
          <cell r="E1894" t="str">
            <v>Máy sinh hóa tự động Erba XL 640</v>
          </cell>
          <cell r="F1894" t="str">
            <v>HBA1C CONTROL High (HBA1C CON H) - XSYS0056</v>
          </cell>
          <cell r="G1894" t="str">
            <v>HBA1C CONTROL High (HBA1C CON H) - XSYS0056</v>
          </cell>
          <cell r="H1894" t="str">
            <v>ml</v>
          </cell>
          <cell r="I1894" t="str">
            <v>Erba</v>
          </cell>
          <cell r="J1894" t="str">
            <v>Séc</v>
          </cell>
          <cell r="K1894" t="str">
            <v>1x0.25ml</v>
          </cell>
          <cell r="L1894" t="str">
            <v>Công Ty Tnhh Thiết Bị Y Tế Mai Đông</v>
          </cell>
          <cell r="M1894">
            <v>5292000</v>
          </cell>
          <cell r="N1894">
            <v>4</v>
          </cell>
          <cell r="O1894">
            <v>21168000</v>
          </cell>
          <cell r="P1894">
            <v>42</v>
          </cell>
          <cell r="Q1894" t="str">
            <v>304/QĐ-SYT</v>
          </cell>
        </row>
        <row r="1895">
          <cell r="C1895">
            <v>1974</v>
          </cell>
          <cell r="D1895" t="str">
            <v>HC1974</v>
          </cell>
          <cell r="E1895" t="str">
            <v>Máy sinh hóa tự động Erba XL 640</v>
          </cell>
          <cell r="F1895" t="str">
            <v>HBA1C CONTROL Low (HBA1C CON L) - XSYS0055</v>
          </cell>
          <cell r="G1895" t="str">
            <v>HBA1C CONTROL Low (HBA1C CON L) - XSYS0055</v>
          </cell>
          <cell r="H1895" t="str">
            <v>ml</v>
          </cell>
          <cell r="I1895" t="str">
            <v>Erba</v>
          </cell>
          <cell r="J1895" t="str">
            <v>Séc</v>
          </cell>
          <cell r="K1895" t="str">
            <v>1x0.25ml</v>
          </cell>
          <cell r="L1895" t="str">
            <v>Công Ty Tnhh Thiết Bị Y Tế Mai Đông</v>
          </cell>
          <cell r="M1895">
            <v>5292000</v>
          </cell>
          <cell r="N1895">
            <v>4</v>
          </cell>
          <cell r="O1895">
            <v>21168000</v>
          </cell>
          <cell r="P1895">
            <v>42</v>
          </cell>
          <cell r="Q1895" t="str">
            <v>304/QĐ-SYT</v>
          </cell>
        </row>
        <row r="1896">
          <cell r="C1896">
            <v>1975</v>
          </cell>
          <cell r="D1896" t="str">
            <v>HC1975</v>
          </cell>
          <cell r="E1896" t="str">
            <v>Máy sinh hóa tự động Erba XL 640</v>
          </cell>
          <cell r="F1896" t="str">
            <v>HDL Direct/ (HDL C 160) - XSYS0043</v>
          </cell>
          <cell r="G1896" t="str">
            <v>HDL Direct/ (HDL C 160) - XSYS0043</v>
          </cell>
          <cell r="H1896" t="str">
            <v>ml</v>
          </cell>
          <cell r="I1896" t="str">
            <v>Erba</v>
          </cell>
          <cell r="J1896" t="str">
            <v>Séc</v>
          </cell>
          <cell r="K1896" t="str">
            <v xml:space="preserve">R1: 1x30ml, R2: 1x10ml </v>
          </cell>
          <cell r="L1896" t="str">
            <v>Công Ty Tnhh Thiết Bị Y Tế Mai Đông</v>
          </cell>
          <cell r="M1896">
            <v>36540</v>
          </cell>
          <cell r="N1896">
            <v>3200</v>
          </cell>
          <cell r="O1896">
            <v>116928000</v>
          </cell>
          <cell r="P1896">
            <v>42</v>
          </cell>
          <cell r="Q1896" t="str">
            <v>304/QĐ-SYT</v>
          </cell>
        </row>
        <row r="1897">
          <cell r="C1897">
            <v>1976</v>
          </cell>
          <cell r="D1897" t="str">
            <v>HC1976</v>
          </cell>
          <cell r="E1897" t="str">
            <v>Máy sinh hóa tự động Erba XL 640</v>
          </cell>
          <cell r="F1897" t="str">
            <v>HUM ASY Control 2 - HN1530</v>
          </cell>
          <cell r="G1897" t="str">
            <v>HUM ASY Control 2 - HN1530</v>
          </cell>
          <cell r="H1897" t="str">
            <v>ml</v>
          </cell>
          <cell r="I1897" t="str">
            <v>Randox</v>
          </cell>
          <cell r="J1897" t="str">
            <v>Anh</v>
          </cell>
          <cell r="K1897" t="str">
            <v>1x5ml</v>
          </cell>
          <cell r="L1897" t="str">
            <v>Công Ty Tnhh Thiết Bị Y Tế Mai Đông</v>
          </cell>
          <cell r="M1897">
            <v>68985</v>
          </cell>
          <cell r="N1897">
            <v>400</v>
          </cell>
          <cell r="O1897">
            <v>27594000</v>
          </cell>
          <cell r="P1897">
            <v>42</v>
          </cell>
          <cell r="Q1897" t="str">
            <v>304/QĐ-SYT</v>
          </cell>
        </row>
        <row r="1898">
          <cell r="C1898">
            <v>1977</v>
          </cell>
          <cell r="D1898" t="str">
            <v>HC1977</v>
          </cell>
          <cell r="E1898" t="str">
            <v>Máy sinh hóa tự động Erba XL 640</v>
          </cell>
          <cell r="F1898" t="str">
            <v>HUM ASY Control 3 - HE1532</v>
          </cell>
          <cell r="G1898" t="str">
            <v>HUM ASY Control 3 - HE1532</v>
          </cell>
          <cell r="H1898" t="str">
            <v>ml</v>
          </cell>
          <cell r="I1898" t="str">
            <v>Randox</v>
          </cell>
          <cell r="J1898" t="str">
            <v>Anh</v>
          </cell>
          <cell r="K1898" t="str">
            <v>1x5ml</v>
          </cell>
          <cell r="L1898" t="str">
            <v>Công Ty Tnhh Thiết Bị Y Tế Mai Đông</v>
          </cell>
          <cell r="M1898">
            <v>68985</v>
          </cell>
          <cell r="N1898">
            <v>400</v>
          </cell>
          <cell r="O1898">
            <v>27594000</v>
          </cell>
          <cell r="P1898">
            <v>42</v>
          </cell>
          <cell r="Q1898" t="str">
            <v>304/QĐ-SYT</v>
          </cell>
        </row>
        <row r="1899">
          <cell r="C1899">
            <v>1978</v>
          </cell>
          <cell r="D1899" t="str">
            <v>HC1978</v>
          </cell>
          <cell r="E1899" t="str">
            <v>Máy sinh hóa tự động Erba XL 640</v>
          </cell>
          <cell r="F1899" t="str">
            <v>IRON/ (FE 125) (inl. Cal) - XSYS0049</v>
          </cell>
          <cell r="G1899" t="str">
            <v>IRON/ (FE 125) (inl. Cal) - XSYS0049</v>
          </cell>
          <cell r="H1899" t="str">
            <v>ml</v>
          </cell>
          <cell r="I1899" t="str">
            <v>Erba</v>
          </cell>
          <cell r="J1899" t="str">
            <v>Séc</v>
          </cell>
          <cell r="K1899" t="str">
            <v>R1: 2x25ml, R2: 1x12.5ml</v>
          </cell>
          <cell r="L1899" t="str">
            <v>Công Ty Tnhh Thiết Bị Y Tế Mai Đông</v>
          </cell>
          <cell r="M1899">
            <v>7980</v>
          </cell>
          <cell r="N1899">
            <v>63</v>
          </cell>
          <cell r="O1899">
            <v>502740</v>
          </cell>
          <cell r="P1899">
            <v>42</v>
          </cell>
          <cell r="Q1899" t="str">
            <v>304/QĐ-SYT</v>
          </cell>
        </row>
        <row r="1900">
          <cell r="C1900">
            <v>1979</v>
          </cell>
          <cell r="D1900" t="str">
            <v>HC1979</v>
          </cell>
          <cell r="E1900" t="str">
            <v>Máy sinh hóa tự động Erba XL 640</v>
          </cell>
          <cell r="F1900" t="str">
            <v>LDL Direct/ (LDL C 80) - XSYS0044</v>
          </cell>
          <cell r="G1900" t="str">
            <v>LDL Direct/ (LDL C 80)  - XSYS0044</v>
          </cell>
          <cell r="H1900" t="str">
            <v>ml</v>
          </cell>
          <cell r="I1900" t="str">
            <v>Erba</v>
          </cell>
          <cell r="J1900" t="str">
            <v>Séc</v>
          </cell>
          <cell r="K1900" t="str">
            <v xml:space="preserve">R1: 1x30ml, R2: 1x10ml </v>
          </cell>
          <cell r="L1900" t="str">
            <v>Công Ty Tnhh Thiết Bị Y Tế Mai Đông</v>
          </cell>
          <cell r="M1900">
            <v>81039</v>
          </cell>
          <cell r="N1900">
            <v>2400</v>
          </cell>
          <cell r="O1900">
            <v>194493600</v>
          </cell>
          <cell r="P1900">
            <v>42</v>
          </cell>
          <cell r="Q1900" t="str">
            <v>304/QĐ-SYT</v>
          </cell>
        </row>
        <row r="1901">
          <cell r="C1901">
            <v>1980</v>
          </cell>
          <cell r="D1901" t="str">
            <v>HC1980</v>
          </cell>
          <cell r="E1901" t="str">
            <v>Máy sinh hóa tự động Erba XL 640</v>
          </cell>
          <cell r="F1901" t="str">
            <v>NH3/EtOH CONTROL 1
(Ammonia Ethanol Control Level 1) - EA1366</v>
          </cell>
          <cell r="G1901" t="str">
            <v>NH3/EtOH CONTROL 1(Ammonia  Ethanol Control Level 1) - EA1366</v>
          </cell>
          <cell r="H1901" t="str">
            <v>ml</v>
          </cell>
          <cell r="I1901" t="str">
            <v>Randox</v>
          </cell>
          <cell r="J1901" t="str">
            <v>Anh</v>
          </cell>
          <cell r="K1901" t="str">
            <v>1x2ml</v>
          </cell>
          <cell r="L1901" t="str">
            <v>Công Ty Tnhh Thiết Bị Y Tế Mai Đông</v>
          </cell>
          <cell r="M1901">
            <v>420000</v>
          </cell>
          <cell r="N1901">
            <v>6</v>
          </cell>
          <cell r="O1901">
            <v>2520000</v>
          </cell>
          <cell r="P1901">
            <v>42</v>
          </cell>
          <cell r="Q1901" t="str">
            <v>304/QĐ-SYT</v>
          </cell>
        </row>
        <row r="1902">
          <cell r="C1902">
            <v>1981</v>
          </cell>
          <cell r="D1902" t="str">
            <v>HC1981</v>
          </cell>
          <cell r="E1902" t="str">
            <v>Máy sinh hóa tự động Erba XL 640</v>
          </cell>
          <cell r="F1902" t="str">
            <v>NH3/EtOH CONTROL 2
(Ammonia  Ethanol Control Level 2) - EA1367</v>
          </cell>
          <cell r="G1902" t="str">
            <v>NH3/EtOH CONTROL 2(Ammonia  Ethanol Control Level 2) - EA1367</v>
          </cell>
          <cell r="H1902" t="str">
            <v>ml</v>
          </cell>
          <cell r="I1902" t="str">
            <v>Randox</v>
          </cell>
          <cell r="J1902" t="str">
            <v>Anh</v>
          </cell>
          <cell r="K1902" t="str">
            <v xml:space="preserve"> 1x2ml</v>
          </cell>
          <cell r="L1902" t="str">
            <v>Công Ty Tnhh Thiết Bị Y Tế Mai Đông</v>
          </cell>
          <cell r="M1902">
            <v>420000</v>
          </cell>
          <cell r="N1902">
            <v>6</v>
          </cell>
          <cell r="O1902">
            <v>2520000</v>
          </cell>
          <cell r="P1902">
            <v>42</v>
          </cell>
          <cell r="Q1902" t="str">
            <v>304/QĐ-SYT</v>
          </cell>
        </row>
        <row r="1903">
          <cell r="C1903">
            <v>1982</v>
          </cell>
          <cell r="D1903" t="str">
            <v>HC1982</v>
          </cell>
          <cell r="E1903" t="str">
            <v>Máy sinh hóa tự động Erba XL 640</v>
          </cell>
          <cell r="F1903" t="str">
            <v>NH3/EtOH CONTROL 3
(Ammonia  Ethanol Control Level 3) - EA1368</v>
          </cell>
          <cell r="G1903" t="str">
            <v>NH3/EtOH CONTROL 3(Ammonia  Ethanol Control Level 3) - EA1368</v>
          </cell>
          <cell r="H1903" t="str">
            <v>ml</v>
          </cell>
          <cell r="I1903" t="str">
            <v>Randox</v>
          </cell>
          <cell r="J1903" t="str">
            <v>Anh</v>
          </cell>
          <cell r="K1903" t="str">
            <v>1x2ml</v>
          </cell>
          <cell r="L1903" t="str">
            <v>Công Ty Tnhh Thiết Bị Y Tế Mai Đông</v>
          </cell>
          <cell r="M1903">
            <v>420000</v>
          </cell>
          <cell r="N1903">
            <v>6</v>
          </cell>
          <cell r="O1903">
            <v>2520000</v>
          </cell>
          <cell r="P1903">
            <v>42</v>
          </cell>
          <cell r="Q1903" t="str">
            <v>304/QĐ-SYT</v>
          </cell>
        </row>
        <row r="1904">
          <cell r="C1904">
            <v>1983</v>
          </cell>
          <cell r="D1904" t="str">
            <v>HC1983</v>
          </cell>
          <cell r="E1904" t="str">
            <v>Máy sinh hóa tự động Erba XL 640</v>
          </cell>
          <cell r="F1904" t="str">
            <v>Photometer Lamp - 182220</v>
          </cell>
          <cell r="G1904" t="str">
            <v>Photometer Lamp - 182220</v>
          </cell>
          <cell r="H1904" t="str">
            <v>Cái</v>
          </cell>
          <cell r="I1904" t="str">
            <v>Erba</v>
          </cell>
          <cell r="J1904" t="str">
            <v>Ấn Độ</v>
          </cell>
          <cell r="K1904" t="str">
            <v xml:space="preserve">1x1 </v>
          </cell>
          <cell r="L1904" t="str">
            <v>Công Ty Tnhh Thiết Bị Y Tế Mai Đông</v>
          </cell>
          <cell r="M1904">
            <v>2530000</v>
          </cell>
          <cell r="N1904">
            <v>9</v>
          </cell>
          <cell r="O1904">
            <v>22770000</v>
          </cell>
          <cell r="P1904">
            <v>42</v>
          </cell>
          <cell r="Q1904" t="str">
            <v>304/QĐ-SYT</v>
          </cell>
        </row>
        <row r="1905">
          <cell r="C1905">
            <v>1984</v>
          </cell>
          <cell r="D1905" t="str">
            <v>HC1984</v>
          </cell>
          <cell r="E1905" t="str">
            <v>Máy sinh hóa tự động Erba XL 640</v>
          </cell>
          <cell r="F1905" t="str">
            <v>Sample cup - P3140000001</v>
          </cell>
          <cell r="G1905" t="str">
            <v>Sample cup - P3140000001</v>
          </cell>
          <cell r="H1905" t="str">
            <v>Cái</v>
          </cell>
          <cell r="I1905" t="str">
            <v>ISE</v>
          </cell>
          <cell r="J1905" t="str">
            <v>Ý</v>
          </cell>
          <cell r="K1905" t="str">
            <v>1000 Cái/Gói</v>
          </cell>
          <cell r="L1905" t="str">
            <v>Công Ty Tnhh Thiết Bị Y Tế Mai Đông</v>
          </cell>
          <cell r="M1905">
            <v>2024</v>
          </cell>
          <cell r="N1905">
            <v>3000</v>
          </cell>
          <cell r="O1905">
            <v>6072000</v>
          </cell>
          <cell r="P1905">
            <v>42</v>
          </cell>
          <cell r="Q1905" t="str">
            <v>304/QĐ-SYT</v>
          </cell>
        </row>
        <row r="1906">
          <cell r="C1906">
            <v>1985</v>
          </cell>
          <cell r="D1906" t="str">
            <v>HC1985</v>
          </cell>
          <cell r="E1906" t="str">
            <v>Máy sinh hóa tự động Erba XL 640</v>
          </cell>
          <cell r="F1906" t="str">
            <v>Total Protein/ (TP 440) - XSYS0018</v>
          </cell>
          <cell r="G1906" t="str">
            <v>Total Protein/ (TP 440) - XSYS0018</v>
          </cell>
          <cell r="H1906" t="str">
            <v>ml</v>
          </cell>
          <cell r="I1906" t="str">
            <v>Erba</v>
          </cell>
          <cell r="J1906" t="str">
            <v>Séc</v>
          </cell>
          <cell r="K1906" t="str">
            <v>1x44ml</v>
          </cell>
          <cell r="L1906" t="str">
            <v>Công Ty Tnhh Thiết Bị Y Tế Mai Đông</v>
          </cell>
          <cell r="M1906">
            <v>3612</v>
          </cell>
          <cell r="N1906">
            <v>352</v>
          </cell>
          <cell r="O1906">
            <v>1271424</v>
          </cell>
          <cell r="P1906">
            <v>42</v>
          </cell>
          <cell r="Q1906" t="str">
            <v>304/QĐ-SYT</v>
          </cell>
        </row>
        <row r="1907">
          <cell r="C1907">
            <v>1986</v>
          </cell>
          <cell r="D1907" t="str">
            <v>HC1986</v>
          </cell>
          <cell r="E1907" t="str">
            <v>Máy sinh hóa tự động Erba XL 640</v>
          </cell>
          <cell r="F1907" t="str">
            <v>Triglycerides/ (TG 440) - XSYS0041</v>
          </cell>
          <cell r="G1907" t="str">
            <v>Triglycerides/ (TG 440) - XSYS0041</v>
          </cell>
          <cell r="H1907" t="str">
            <v>ml</v>
          </cell>
          <cell r="I1907" t="str">
            <v>Erba</v>
          </cell>
          <cell r="J1907" t="str">
            <v>Séc</v>
          </cell>
          <cell r="K1907" t="str">
            <v>1x44ml</v>
          </cell>
          <cell r="L1907" t="str">
            <v>Công Ty Tnhh Thiết Bị Y Tế Mai Đông</v>
          </cell>
          <cell r="M1907">
            <v>11655</v>
          </cell>
          <cell r="N1907">
            <v>2200</v>
          </cell>
          <cell r="O1907">
            <v>25641000</v>
          </cell>
          <cell r="P1907">
            <v>42</v>
          </cell>
          <cell r="Q1907" t="str">
            <v>304/QĐ-SYT</v>
          </cell>
        </row>
        <row r="1908">
          <cell r="C1908">
            <v>1987</v>
          </cell>
          <cell r="D1908" t="str">
            <v>HC1987</v>
          </cell>
          <cell r="E1908" t="str">
            <v>Máy sinh hóa tự động Erba XL 640</v>
          </cell>
          <cell r="F1908" t="str">
            <v>Urea/ (UREA 275) - XSYS0020</v>
          </cell>
          <cell r="G1908" t="str">
            <v>Urea/ (UREA 275) - XSYS0020</v>
          </cell>
          <cell r="H1908" t="str">
            <v>ml</v>
          </cell>
          <cell r="I1908" t="str">
            <v>Erba</v>
          </cell>
          <cell r="J1908" t="str">
            <v>Séc</v>
          </cell>
          <cell r="K1908" t="str">
            <v xml:space="preserve">R1: 1x44ml, R2: 1x11ml </v>
          </cell>
          <cell r="L1908" t="str">
            <v>Công Ty Tnhh Thiết Bị Y Tế Mai Đông</v>
          </cell>
          <cell r="M1908">
            <v>4872</v>
          </cell>
          <cell r="N1908">
            <v>3960</v>
          </cell>
          <cell r="O1908">
            <v>19293120</v>
          </cell>
          <cell r="P1908">
            <v>42</v>
          </cell>
          <cell r="Q1908" t="str">
            <v>304/QĐ-SYT</v>
          </cell>
        </row>
        <row r="1909">
          <cell r="C1909">
            <v>1988</v>
          </cell>
          <cell r="D1909" t="str">
            <v>HC1988</v>
          </cell>
          <cell r="E1909" t="str">
            <v>Máy sinh hóa tự động Erba XL 640</v>
          </cell>
          <cell r="F1909" t="str">
            <v>Uric Acid - SR/ (UA 440) - XSYS0042</v>
          </cell>
          <cell r="G1909" t="str">
            <v>Uric Acid - SR/ (UA 440) - XSYS0042</v>
          </cell>
          <cell r="H1909" t="str">
            <v>ml</v>
          </cell>
          <cell r="I1909" t="str">
            <v>Erba</v>
          </cell>
          <cell r="J1909" t="str">
            <v>Séc</v>
          </cell>
          <cell r="K1909" t="str">
            <v xml:space="preserve">1x44ml </v>
          </cell>
          <cell r="L1909" t="str">
            <v>Công Ty Tnhh Thiết Bị Y Tế Mai Đông</v>
          </cell>
          <cell r="M1909">
            <v>7812</v>
          </cell>
          <cell r="N1909">
            <v>1980</v>
          </cell>
          <cell r="O1909">
            <v>15467760</v>
          </cell>
          <cell r="P1909">
            <v>42</v>
          </cell>
          <cell r="Q1909" t="str">
            <v>304/QĐ-SYT</v>
          </cell>
        </row>
        <row r="1910">
          <cell r="C1910">
            <v>1989</v>
          </cell>
          <cell r="D1910" t="str">
            <v>HC1989</v>
          </cell>
          <cell r="E1910" t="str">
            <v>Máy sinh hóa tự động Erba XL 640</v>
          </cell>
          <cell r="F1910" t="str">
            <v>XL AutoWash AC/AL - XSYS0082</v>
          </cell>
          <cell r="G1910" t="str">
            <v>XL AutoWash AC/AL - XSYS0082</v>
          </cell>
          <cell r="H1910" t="str">
            <v>ml</v>
          </cell>
          <cell r="I1910" t="str">
            <v>Erba</v>
          </cell>
          <cell r="J1910" t="str">
            <v>Séc</v>
          </cell>
          <cell r="K1910" t="str">
            <v>R1: 1x44ml, R2: 1x44ml</v>
          </cell>
          <cell r="L1910" t="str">
            <v>Công Ty Tnhh Thiết Bị Y Tế Mai Đông</v>
          </cell>
          <cell r="M1910">
            <v>2982</v>
          </cell>
          <cell r="N1910">
            <v>9240</v>
          </cell>
          <cell r="O1910">
            <v>27553680</v>
          </cell>
          <cell r="P1910">
            <v>42</v>
          </cell>
          <cell r="Q1910" t="str">
            <v>304/QĐ-SYT</v>
          </cell>
        </row>
        <row r="1911">
          <cell r="C1911">
            <v>1990</v>
          </cell>
          <cell r="D1911" t="str">
            <v>HC1990</v>
          </cell>
          <cell r="E1911" t="str">
            <v>Máy sinh hóa tự động Erba XL 640</v>
          </cell>
          <cell r="F1911" t="str">
            <v>XL Multical - XSYS0034</v>
          </cell>
          <cell r="G1911" t="str">
            <v>XL Multical  - XSYS0034</v>
          </cell>
          <cell r="H1911" t="str">
            <v>ml</v>
          </cell>
          <cell r="I1911" t="str">
            <v>Erba</v>
          </cell>
          <cell r="J1911" t="str">
            <v>Séc</v>
          </cell>
          <cell r="K1911" t="str">
            <v>1x3ml</v>
          </cell>
          <cell r="L1911" t="str">
            <v>Công Ty Tnhh Thiết Bị Y Tế Mai Đông</v>
          </cell>
          <cell r="M1911">
            <v>152040</v>
          </cell>
          <cell r="N1911">
            <v>54</v>
          </cell>
          <cell r="O1911">
            <v>8210160</v>
          </cell>
          <cell r="P1911">
            <v>42</v>
          </cell>
          <cell r="Q1911" t="str">
            <v>304/QĐ-SYT</v>
          </cell>
        </row>
        <row r="1912">
          <cell r="C1912">
            <v>1991</v>
          </cell>
          <cell r="D1912" t="str">
            <v>HC1991</v>
          </cell>
          <cell r="E1912" t="str">
            <v>Máy sinh hóa tự động Erba XL 640</v>
          </cell>
          <cell r="F1912" t="str">
            <v>XL Wash - XSYS0066</v>
          </cell>
          <cell r="G1912" t="str">
            <v>XL Wash - XSYS0066</v>
          </cell>
          <cell r="H1912" t="str">
            <v>ml</v>
          </cell>
          <cell r="I1912" t="str">
            <v>Erba</v>
          </cell>
          <cell r="J1912" t="str">
            <v>Séc</v>
          </cell>
          <cell r="K1912" t="str">
            <v>1x100ml</v>
          </cell>
          <cell r="L1912" t="str">
            <v>Công Ty Tnhh Thiết Bị Y Tế Mai Đông</v>
          </cell>
          <cell r="M1912">
            <v>2835</v>
          </cell>
          <cell r="N1912">
            <v>10000</v>
          </cell>
          <cell r="O1912">
            <v>28350000</v>
          </cell>
          <cell r="P1912">
            <v>42</v>
          </cell>
          <cell r="Q1912" t="str">
            <v>304/QĐ-SYT</v>
          </cell>
        </row>
        <row r="1913">
          <cell r="C1913">
            <v>1992</v>
          </cell>
          <cell r="D1913" t="str">
            <v>HC1992</v>
          </cell>
          <cell r="E1913" t="str">
            <v>Máy sinh hóa tự động Monarch 600</v>
          </cell>
          <cell r="F1913" t="str">
            <v>Albumin</v>
          </cell>
          <cell r="G1913" t="str">
            <v>Albumin</v>
          </cell>
          <cell r="H1913" t="str">
            <v>Test</v>
          </cell>
          <cell r="I1913" t="str">
            <v>Fortress Diagnostics</v>
          </cell>
          <cell r="J1913" t="str">
            <v>Anh</v>
          </cell>
          <cell r="K1913" t="str">
            <v>R1: 4x60ml</v>
          </cell>
          <cell r="L1913" t="str">
            <v>Công Ty Tnhh Thiết Bị Y Tế Tân Hưng Thịnh</v>
          </cell>
          <cell r="M1913">
            <v>2000</v>
          </cell>
          <cell r="N1913">
            <v>13330</v>
          </cell>
          <cell r="O1913">
            <v>26660000</v>
          </cell>
          <cell r="P1913">
            <v>67</v>
          </cell>
          <cell r="Q1913" t="str">
            <v>304/QĐ-SYT</v>
          </cell>
        </row>
        <row r="1914">
          <cell r="C1914">
            <v>1993</v>
          </cell>
          <cell r="D1914" t="str">
            <v>HC1993</v>
          </cell>
          <cell r="E1914" t="str">
            <v>Máy sinh hóa tự động Monarch 600</v>
          </cell>
          <cell r="F1914" t="str">
            <v>Alcohol, Ammoniac, CO2 Calibrator</v>
          </cell>
          <cell r="G1914" t="str">
            <v>Alcohol, Ammoniac, CO2 Calibrator</v>
          </cell>
          <cell r="H1914" t="str">
            <v>ml</v>
          </cell>
          <cell r="I1914" t="str">
            <v>Fortress Diagnostics</v>
          </cell>
          <cell r="J1914" t="str">
            <v>Anh</v>
          </cell>
          <cell r="K1914" t="str">
            <v>1x2ml</v>
          </cell>
          <cell r="L1914" t="str">
            <v>Công Ty Tnhh Thiết Bị Y Tế Tân Hưng Thịnh</v>
          </cell>
          <cell r="M1914">
            <v>300000</v>
          </cell>
          <cell r="N1914">
            <v>4</v>
          </cell>
          <cell r="O1914">
            <v>1200000</v>
          </cell>
          <cell r="P1914">
            <v>67</v>
          </cell>
          <cell r="Q1914" t="str">
            <v>304/QĐ-SYT</v>
          </cell>
        </row>
        <row r="1915">
          <cell r="C1915">
            <v>1994</v>
          </cell>
          <cell r="D1915" t="str">
            <v>HC1994</v>
          </cell>
          <cell r="E1915" t="str">
            <v>Máy sinh hóa tự động Monarch 600</v>
          </cell>
          <cell r="F1915" t="str">
            <v>Alcohol, Ammoniac, CO2 Control L1</v>
          </cell>
          <cell r="G1915" t="str">
            <v>Alcohol, Ammoniac, CO2 Control L1</v>
          </cell>
          <cell r="H1915" t="str">
            <v>ml</v>
          </cell>
          <cell r="I1915" t="str">
            <v>Fortress Diagnostics</v>
          </cell>
          <cell r="J1915" t="str">
            <v>Anh</v>
          </cell>
          <cell r="K1915" t="str">
            <v>1x2ml</v>
          </cell>
          <cell r="L1915" t="str">
            <v>Công Ty Tnhh Thiết Bị Y Tế Tân Hưng Thịnh</v>
          </cell>
          <cell r="M1915">
            <v>300000</v>
          </cell>
          <cell r="N1915">
            <v>4</v>
          </cell>
          <cell r="O1915">
            <v>1200000</v>
          </cell>
          <cell r="P1915">
            <v>67</v>
          </cell>
          <cell r="Q1915" t="str">
            <v>304/QĐ-SYT</v>
          </cell>
        </row>
        <row r="1916">
          <cell r="C1916">
            <v>1995</v>
          </cell>
          <cell r="D1916" t="str">
            <v>HC1995</v>
          </cell>
          <cell r="E1916" t="str">
            <v>Máy sinh hóa tự động Monarch 600</v>
          </cell>
          <cell r="F1916" t="str">
            <v>Alcohol, Ammoniac, CO2 Control L2</v>
          </cell>
          <cell r="G1916" t="str">
            <v>Alcohol, Ammoniac, CO2 Control L2</v>
          </cell>
          <cell r="H1916" t="str">
            <v>ml</v>
          </cell>
          <cell r="I1916" t="str">
            <v>Fortress Diagnostics</v>
          </cell>
          <cell r="J1916" t="str">
            <v>Anh</v>
          </cell>
          <cell r="K1916" t="str">
            <v>1x2ml</v>
          </cell>
          <cell r="L1916" t="str">
            <v>Công Ty Tnhh Thiết Bị Y Tế Tân Hưng Thịnh</v>
          </cell>
          <cell r="M1916">
            <v>300000</v>
          </cell>
          <cell r="N1916">
            <v>4</v>
          </cell>
          <cell r="O1916">
            <v>1200000</v>
          </cell>
          <cell r="P1916">
            <v>67</v>
          </cell>
          <cell r="Q1916" t="str">
            <v>304/QĐ-SYT</v>
          </cell>
        </row>
        <row r="1917">
          <cell r="C1917">
            <v>1996</v>
          </cell>
          <cell r="D1917" t="str">
            <v>HC1996</v>
          </cell>
          <cell r="E1917" t="str">
            <v>Máy sinh hóa tự động Monarch 600</v>
          </cell>
          <cell r="F1917" t="str">
            <v>Alkaline Phosphatase</v>
          </cell>
          <cell r="G1917" t="str">
            <v>Alkaline Phosphatase</v>
          </cell>
          <cell r="H1917" t="str">
            <v>Test</v>
          </cell>
          <cell r="I1917" t="str">
            <v>Fortress Diagnostics</v>
          </cell>
          <cell r="J1917" t="str">
            <v>Anh</v>
          </cell>
          <cell r="K1917" t="str">
            <v xml:space="preserve">R1:5x60ml; R2:5x15ml </v>
          </cell>
          <cell r="L1917" t="str">
            <v>Công Ty Tnhh Thiết Bị Y Tế Tân Hưng Thịnh</v>
          </cell>
          <cell r="M1917">
            <v>4500</v>
          </cell>
          <cell r="N1917">
            <v>8332</v>
          </cell>
          <cell r="O1917">
            <v>37494000</v>
          </cell>
          <cell r="P1917">
            <v>67</v>
          </cell>
          <cell r="Q1917" t="str">
            <v>304/QĐ-SYT</v>
          </cell>
        </row>
        <row r="1918">
          <cell r="C1918">
            <v>1997</v>
          </cell>
          <cell r="D1918" t="str">
            <v>HC1997</v>
          </cell>
          <cell r="E1918" t="str">
            <v>Máy sinh hóa tự động Monarch 600</v>
          </cell>
          <cell r="F1918" t="str">
            <v>ALT (GPT)</v>
          </cell>
          <cell r="G1918" t="str">
            <v>ALT (GPT)</v>
          </cell>
          <cell r="H1918" t="str">
            <v>Test</v>
          </cell>
          <cell r="I1918" t="str">
            <v>Fortress Diagnostics</v>
          </cell>
          <cell r="J1918" t="str">
            <v>Anh</v>
          </cell>
          <cell r="K1918" t="str">
            <v xml:space="preserve">R1:5x60ml; R2:5x15ml </v>
          </cell>
          <cell r="L1918" t="str">
            <v>Công Ty Tnhh Thiết Bị Y Tế Tân Hưng Thịnh</v>
          </cell>
          <cell r="M1918">
            <v>3800</v>
          </cell>
          <cell r="N1918">
            <v>93735</v>
          </cell>
          <cell r="O1918">
            <v>356193000</v>
          </cell>
          <cell r="P1918">
            <v>67</v>
          </cell>
          <cell r="Q1918" t="str">
            <v>304/QĐ-SYT</v>
          </cell>
        </row>
        <row r="1919">
          <cell r="C1919">
            <v>1998</v>
          </cell>
          <cell r="D1919" t="str">
            <v>HC1998</v>
          </cell>
          <cell r="E1919" t="str">
            <v>Máy sinh hóa tự động Monarch 600</v>
          </cell>
          <cell r="F1919" t="str">
            <v>Amylase</v>
          </cell>
          <cell r="G1919" t="str">
            <v>Amylase</v>
          </cell>
          <cell r="H1919" t="str">
            <v>Test</v>
          </cell>
          <cell r="I1919" t="str">
            <v>Fortress Diagnostics</v>
          </cell>
          <cell r="J1919" t="str">
            <v>Anh</v>
          </cell>
          <cell r="K1919" t="str">
            <v xml:space="preserve">R1:5x60ml; R2:5x15ml </v>
          </cell>
          <cell r="L1919" t="str">
            <v>Công Ty Tnhh Thiết Bị Y Tế Tân Hưng Thịnh</v>
          </cell>
          <cell r="M1919">
            <v>8000</v>
          </cell>
          <cell r="N1919">
            <v>20830</v>
          </cell>
          <cell r="O1919">
            <v>166640000</v>
          </cell>
          <cell r="P1919">
            <v>67</v>
          </cell>
          <cell r="Q1919" t="str">
            <v>304/QĐ-SYT</v>
          </cell>
        </row>
        <row r="1920">
          <cell r="C1920">
            <v>1999</v>
          </cell>
          <cell r="D1920" t="str">
            <v>HC1999</v>
          </cell>
          <cell r="E1920" t="str">
            <v>Máy sinh hóa tự động Monarch 600</v>
          </cell>
          <cell r="F1920" t="str">
            <v>ASO ( with Calib)</v>
          </cell>
          <cell r="G1920" t="str">
            <v>ASO (with Calib)</v>
          </cell>
          <cell r="H1920" t="str">
            <v>Test</v>
          </cell>
          <cell r="I1920" t="str">
            <v>Fortress Diagnostics</v>
          </cell>
          <cell r="J1920" t="str">
            <v>Anh</v>
          </cell>
          <cell r="K1920" t="str">
            <v>R1:2x40ml; R2:2x10ml Cal:1ml</v>
          </cell>
          <cell r="L1920" t="str">
            <v>Công Ty Tnhh Thiết Bị Y Tế Tân Hưng Thịnh</v>
          </cell>
          <cell r="M1920">
            <v>13800</v>
          </cell>
          <cell r="N1920">
            <v>20830</v>
          </cell>
          <cell r="O1920">
            <v>287454000</v>
          </cell>
          <cell r="P1920">
            <v>67</v>
          </cell>
          <cell r="Q1920" t="str">
            <v>304/QĐ-SYT</v>
          </cell>
        </row>
        <row r="1921">
          <cell r="C1921">
            <v>2000</v>
          </cell>
          <cell r="D1921" t="str">
            <v>HC2000</v>
          </cell>
          <cell r="E1921" t="str">
            <v>Máy sinh hóa tự động Monarch 600</v>
          </cell>
          <cell r="F1921" t="str">
            <v>AST (GOT)</v>
          </cell>
          <cell r="G1921" t="str">
            <v>AST (GOT)</v>
          </cell>
          <cell r="H1921" t="str">
            <v>Test</v>
          </cell>
          <cell r="I1921" t="str">
            <v>Fortress Diagnostics</v>
          </cell>
          <cell r="J1921" t="str">
            <v>Anh</v>
          </cell>
          <cell r="K1921" t="str">
            <v xml:space="preserve">R1:5x60ml; R2:5x15ml </v>
          </cell>
          <cell r="L1921" t="str">
            <v>Công Ty Tnhh Thiết Bị Y Tế Tân Hưng Thịnh</v>
          </cell>
          <cell r="M1921">
            <v>3800</v>
          </cell>
          <cell r="N1921">
            <v>93735</v>
          </cell>
          <cell r="O1921">
            <v>356193000</v>
          </cell>
          <cell r="P1921">
            <v>67</v>
          </cell>
          <cell r="Q1921" t="str">
            <v>304/QĐ-SYT</v>
          </cell>
        </row>
        <row r="1922">
          <cell r="C1922">
            <v>2001</v>
          </cell>
          <cell r="D1922" t="str">
            <v>HC2001</v>
          </cell>
          <cell r="E1922" t="str">
            <v>Máy sinh hóa tự động Monarch 600</v>
          </cell>
          <cell r="F1922" t="str">
            <v>Bilirubin Direct</v>
          </cell>
          <cell r="G1922" t="str">
            <v>Bilirubin Direct</v>
          </cell>
          <cell r="H1922" t="str">
            <v>Test</v>
          </cell>
          <cell r="I1922" t="str">
            <v>Fortress Diagnostics</v>
          </cell>
          <cell r="J1922" t="str">
            <v>Anh</v>
          </cell>
          <cell r="K1922" t="str">
            <v xml:space="preserve">R1:4x40ml; R2:4x10ml </v>
          </cell>
          <cell r="L1922" t="str">
            <v>Công Ty Tnhh Thiết Bị Y Tế Tân Hưng Thịnh</v>
          </cell>
          <cell r="M1922">
            <v>6200</v>
          </cell>
          <cell r="N1922">
            <v>6600</v>
          </cell>
          <cell r="O1922">
            <v>40920000</v>
          </cell>
          <cell r="P1922">
            <v>67</v>
          </cell>
          <cell r="Q1922" t="str">
            <v>304/QĐ-SYT</v>
          </cell>
        </row>
        <row r="1923">
          <cell r="C1923">
            <v>2002</v>
          </cell>
          <cell r="D1923" t="str">
            <v>HC2002</v>
          </cell>
          <cell r="E1923" t="str">
            <v>Máy sinh hóa tự động Monarch 600</v>
          </cell>
          <cell r="F1923" t="str">
            <v>Bilirubin Total</v>
          </cell>
          <cell r="G1923" t="str">
            <v>Bilirubin Total</v>
          </cell>
          <cell r="H1923" t="str">
            <v>Test</v>
          </cell>
          <cell r="I1923" t="str">
            <v>Fortress Diagnostics</v>
          </cell>
          <cell r="J1923" t="str">
            <v>Anh</v>
          </cell>
          <cell r="K1923" t="str">
            <v xml:space="preserve">R1:4x40ml; R2:4x10ml </v>
          </cell>
          <cell r="L1923" t="str">
            <v>Công Ty Tnhh Thiết Bị Y Tế Tân Hưng Thịnh</v>
          </cell>
          <cell r="M1923">
            <v>6200</v>
          </cell>
          <cell r="N1923">
            <v>6600</v>
          </cell>
          <cell r="O1923">
            <v>40920000</v>
          </cell>
          <cell r="P1923">
            <v>67</v>
          </cell>
          <cell r="Q1923" t="str">
            <v>304/QĐ-SYT</v>
          </cell>
        </row>
        <row r="1924">
          <cell r="C1924">
            <v>2003</v>
          </cell>
          <cell r="D1924" t="str">
            <v>HC2003</v>
          </cell>
          <cell r="E1924" t="str">
            <v>Máy sinh hóa tự động Monarch 600</v>
          </cell>
          <cell r="F1924" t="str">
            <v>Bóng đèn Halogen</v>
          </cell>
          <cell r="G1924" t="str">
            <v>Bóng đèn Halogen</v>
          </cell>
          <cell r="H1924" t="str">
            <v>Cái</v>
          </cell>
          <cell r="I1924" t="str">
            <v>Fortress Diagnostics</v>
          </cell>
          <cell r="J1924" t="str">
            <v>Anh</v>
          </cell>
          <cell r="K1924" t="str">
            <v>cái/Hộp</v>
          </cell>
          <cell r="L1924" t="str">
            <v>Công Ty Tnhh Thiết Bị Y Tế Tân Hưng Thịnh</v>
          </cell>
          <cell r="M1924">
            <v>3500000</v>
          </cell>
          <cell r="N1924">
            <v>2</v>
          </cell>
          <cell r="O1924">
            <v>7000000</v>
          </cell>
          <cell r="P1924">
            <v>67</v>
          </cell>
          <cell r="Q1924" t="str">
            <v>304/QĐ-SYT</v>
          </cell>
        </row>
        <row r="1925">
          <cell r="C1925">
            <v>2004</v>
          </cell>
          <cell r="D1925" t="str">
            <v>HC2004</v>
          </cell>
          <cell r="E1925" t="str">
            <v>Máy sinh hóa tự động Monarch 600</v>
          </cell>
          <cell r="F1925" t="str">
            <v>BUN ( Urea)</v>
          </cell>
          <cell r="G1925" t="str">
            <v>BUN (Urea)</v>
          </cell>
          <cell r="H1925" t="str">
            <v>Test</v>
          </cell>
          <cell r="I1925" t="str">
            <v>Fortress Diagnostics</v>
          </cell>
          <cell r="J1925" t="str">
            <v>Anh</v>
          </cell>
          <cell r="K1925" t="str">
            <v xml:space="preserve">R1:5x60ml; R2:5x15ml </v>
          </cell>
          <cell r="L1925" t="str">
            <v>Công Ty Tnhh Thiết Bị Y Tế Tân Hưng Thịnh</v>
          </cell>
          <cell r="M1925">
            <v>4268</v>
          </cell>
          <cell r="N1925">
            <v>93735</v>
          </cell>
          <cell r="O1925">
            <v>400060980</v>
          </cell>
          <cell r="P1925">
            <v>67</v>
          </cell>
          <cell r="Q1925" t="str">
            <v>304/QĐ-SYT</v>
          </cell>
        </row>
        <row r="1926">
          <cell r="C1926">
            <v>2005</v>
          </cell>
          <cell r="D1926" t="str">
            <v>HC2005</v>
          </cell>
          <cell r="E1926" t="str">
            <v>Máy sinh hóa tự động Monarch 600</v>
          </cell>
          <cell r="F1926" t="str">
            <v>Cal 3</v>
          </cell>
          <cell r="G1926" t="str">
            <v>Cal 3</v>
          </cell>
          <cell r="H1926" t="str">
            <v>ml</v>
          </cell>
          <cell r="I1926" t="str">
            <v>Randox</v>
          </cell>
          <cell r="J1926" t="str">
            <v>Anh</v>
          </cell>
          <cell r="K1926" t="str">
            <v>20x5ml</v>
          </cell>
          <cell r="L1926" t="str">
            <v>Công Ty Tnhh Thiết Bị Y Tế Tân Hưng Thịnh</v>
          </cell>
          <cell r="M1926">
            <v>120000</v>
          </cell>
          <cell r="N1926">
            <v>500</v>
          </cell>
          <cell r="O1926">
            <v>60000000</v>
          </cell>
          <cell r="P1926">
            <v>67</v>
          </cell>
          <cell r="Q1926" t="str">
            <v>304/QĐ-SYT</v>
          </cell>
        </row>
        <row r="1927">
          <cell r="C1927">
            <v>2006</v>
          </cell>
          <cell r="D1927" t="str">
            <v>HC2006</v>
          </cell>
          <cell r="E1927" t="str">
            <v>Máy sinh hóa tự động Monarch 600</v>
          </cell>
          <cell r="F1927" t="str">
            <v>Cholesterol</v>
          </cell>
          <cell r="G1927" t="str">
            <v>Cholesterol</v>
          </cell>
          <cell r="H1927" t="str">
            <v>Test</v>
          </cell>
          <cell r="I1927" t="str">
            <v>Fortress Diagnostics</v>
          </cell>
          <cell r="J1927" t="str">
            <v>Anh</v>
          </cell>
          <cell r="K1927" t="str">
            <v xml:space="preserve">R1:8x60ml </v>
          </cell>
          <cell r="L1927" t="str">
            <v>Công Ty Tnhh Thiết Bị Y Tế Tân Hưng Thịnh</v>
          </cell>
          <cell r="M1927">
            <v>5000</v>
          </cell>
          <cell r="N1927">
            <v>80010</v>
          </cell>
          <cell r="O1927">
            <v>400050000</v>
          </cell>
          <cell r="P1927">
            <v>67</v>
          </cell>
          <cell r="Q1927" t="str">
            <v>304/QĐ-SYT</v>
          </cell>
        </row>
        <row r="1928">
          <cell r="C1928">
            <v>2007</v>
          </cell>
          <cell r="D1928" t="str">
            <v>HC2007</v>
          </cell>
          <cell r="E1928" t="str">
            <v>Máy sinh hóa tự động Monarch 600</v>
          </cell>
          <cell r="F1928" t="str">
            <v>Cholinesterase</v>
          </cell>
          <cell r="G1928" t="str">
            <v>Cholinesterase</v>
          </cell>
          <cell r="H1928" t="str">
            <v xml:space="preserve">Test
</v>
          </cell>
          <cell r="I1928" t="str">
            <v>Fortress Diagnostics</v>
          </cell>
          <cell r="J1928" t="str">
            <v>Anh</v>
          </cell>
          <cell r="K1928" t="str">
            <v xml:space="preserve"> R1:3x20ml; R2:1x13ml  </v>
          </cell>
          <cell r="L1928" t="str">
            <v>Công Ty Tnhh Thiết Bị Y Tế Tân Hưng Thịnh</v>
          </cell>
          <cell r="M1928">
            <v>7000</v>
          </cell>
          <cell r="N1928">
            <v>2436</v>
          </cell>
          <cell r="O1928">
            <v>17052000</v>
          </cell>
          <cell r="P1928">
            <v>67</v>
          </cell>
          <cell r="Q1928" t="str">
            <v>304/QĐ-SYT</v>
          </cell>
        </row>
        <row r="1929">
          <cell r="C1929">
            <v>2008</v>
          </cell>
          <cell r="D1929" t="str">
            <v>HC2008</v>
          </cell>
          <cell r="E1929" t="str">
            <v>Máy sinh hóa tự động Monarch 600</v>
          </cell>
          <cell r="F1929" t="str">
            <v>CK</v>
          </cell>
          <cell r="G1929" t="str">
            <v>CK - NAC</v>
          </cell>
          <cell r="H1929" t="str">
            <v xml:space="preserve">Test
</v>
          </cell>
          <cell r="I1929" t="str">
            <v>Fortress Diagnostics</v>
          </cell>
          <cell r="J1929" t="str">
            <v>Anh</v>
          </cell>
          <cell r="K1929" t="str">
            <v xml:space="preserve"> R1:2x60ml; R2:2x15ml </v>
          </cell>
          <cell r="L1929" t="str">
            <v>Công Ty Tnhh Thiết Bị Y Tế Tân Hưng Thịnh</v>
          </cell>
          <cell r="M1929">
            <v>7332</v>
          </cell>
          <cell r="N1929">
            <v>2499</v>
          </cell>
          <cell r="O1929">
            <v>18322668</v>
          </cell>
          <cell r="P1929">
            <v>67</v>
          </cell>
          <cell r="Q1929" t="str">
            <v>304/QĐ-SYT</v>
          </cell>
        </row>
        <row r="1930">
          <cell r="C1930">
            <v>2009</v>
          </cell>
          <cell r="D1930" t="str">
            <v>HC2009</v>
          </cell>
          <cell r="E1930" t="str">
            <v>Máy sinh hóa tự động Monarch 600</v>
          </cell>
          <cell r="F1930" t="str">
            <v>CK-MB</v>
          </cell>
          <cell r="G1930" t="str">
            <v>CK-MB</v>
          </cell>
          <cell r="H1930" t="str">
            <v xml:space="preserve">Test
</v>
          </cell>
          <cell r="I1930" t="str">
            <v>Fortress Diagnostics</v>
          </cell>
          <cell r="J1930" t="str">
            <v>Anh</v>
          </cell>
          <cell r="K1930" t="str">
            <v xml:space="preserve"> R1:2x60ml; R2:2x15ml </v>
          </cell>
          <cell r="L1930" t="str">
            <v>Công Ty Tnhh Thiết Bị Y Tế Tân Hưng Thịnh</v>
          </cell>
          <cell r="M1930">
            <v>13333</v>
          </cell>
          <cell r="N1930">
            <v>8330</v>
          </cell>
          <cell r="O1930">
            <v>111063890</v>
          </cell>
          <cell r="P1930">
            <v>67</v>
          </cell>
          <cell r="Q1930" t="str">
            <v>304/QĐ-SYT</v>
          </cell>
        </row>
        <row r="1931">
          <cell r="C1931">
            <v>2010</v>
          </cell>
          <cell r="D1931" t="str">
            <v>HC2010</v>
          </cell>
          <cell r="E1931" t="str">
            <v>Máy sinh hóa tự động Monarch 600</v>
          </cell>
          <cell r="F1931" t="str">
            <v>CK/CKMB Calibrator</v>
          </cell>
          <cell r="G1931" t="str">
            <v>CK/CKMB Calibrator</v>
          </cell>
          <cell r="H1931" t="str">
            <v xml:space="preserve">ml
</v>
          </cell>
          <cell r="I1931" t="str">
            <v>Fortress Diagnostics</v>
          </cell>
          <cell r="J1931" t="str">
            <v>Anh</v>
          </cell>
          <cell r="K1931" t="str">
            <v xml:space="preserve"> 5x2ml </v>
          </cell>
          <cell r="L1931" t="str">
            <v>Công Ty Tnhh Thiết Bị Y Tế Tân Hưng Thịnh</v>
          </cell>
          <cell r="M1931">
            <v>400000</v>
          </cell>
          <cell r="N1931">
            <v>30</v>
          </cell>
          <cell r="O1931">
            <v>12000000</v>
          </cell>
          <cell r="P1931">
            <v>67</v>
          </cell>
          <cell r="Q1931" t="str">
            <v>304/QĐ-SYT</v>
          </cell>
        </row>
        <row r="1932">
          <cell r="C1932">
            <v>2011</v>
          </cell>
          <cell r="D1932" t="str">
            <v>HC2011</v>
          </cell>
          <cell r="E1932" t="str">
            <v>Máy sinh hóa tự động Monarch 600</v>
          </cell>
          <cell r="F1932" t="str">
            <v>CK/CKMB Control L1</v>
          </cell>
          <cell r="G1932" t="str">
            <v>CK/CKMB Control L1</v>
          </cell>
          <cell r="H1932" t="str">
            <v xml:space="preserve">ml
</v>
          </cell>
          <cell r="I1932" t="str">
            <v>Fortress Diagnostics</v>
          </cell>
          <cell r="J1932" t="str">
            <v>Anh</v>
          </cell>
          <cell r="K1932" t="str">
            <v xml:space="preserve"> 5x2ml </v>
          </cell>
          <cell r="L1932" t="str">
            <v>Công Ty Tnhh Thiết Bị Y Tế Tân Hưng Thịnh</v>
          </cell>
          <cell r="M1932">
            <v>400000</v>
          </cell>
          <cell r="N1932">
            <v>20</v>
          </cell>
          <cell r="O1932">
            <v>8000000</v>
          </cell>
          <cell r="P1932">
            <v>67</v>
          </cell>
          <cell r="Q1932" t="str">
            <v>304/QĐ-SYT</v>
          </cell>
        </row>
        <row r="1933">
          <cell r="C1933">
            <v>2012</v>
          </cell>
          <cell r="D1933" t="str">
            <v>HC2012</v>
          </cell>
          <cell r="E1933" t="str">
            <v>Máy sinh hóa tự động Monarch 600</v>
          </cell>
          <cell r="F1933" t="str">
            <v>CK/CKMB Control L2</v>
          </cell>
          <cell r="G1933" t="str">
            <v>CK/CKMB Control L2</v>
          </cell>
          <cell r="H1933" t="str">
            <v xml:space="preserve">ml
</v>
          </cell>
          <cell r="I1933" t="str">
            <v>Fortress Diagnostics</v>
          </cell>
          <cell r="J1933" t="str">
            <v>Anh</v>
          </cell>
          <cell r="K1933" t="str">
            <v xml:space="preserve"> 5x2ml </v>
          </cell>
          <cell r="L1933" t="str">
            <v>Công Ty Tnhh Thiết Bị Y Tế Tân Hưng Thịnh</v>
          </cell>
          <cell r="M1933">
            <v>400000</v>
          </cell>
          <cell r="N1933">
            <v>20</v>
          </cell>
          <cell r="O1933">
            <v>8000000</v>
          </cell>
          <cell r="P1933">
            <v>67</v>
          </cell>
          <cell r="Q1933" t="str">
            <v>304/QĐ-SYT</v>
          </cell>
        </row>
        <row r="1934">
          <cell r="C1934">
            <v>2013</v>
          </cell>
          <cell r="D1934" t="str">
            <v>HC2013</v>
          </cell>
          <cell r="E1934" t="str">
            <v>Máy sinh hóa tự động Monarch 600</v>
          </cell>
          <cell r="F1934" t="str">
            <v>Creatinine</v>
          </cell>
          <cell r="G1934" t="str">
            <v>Creatinine</v>
          </cell>
          <cell r="H1934" t="str">
            <v xml:space="preserve">Test
</v>
          </cell>
          <cell r="I1934" t="str">
            <v>Fortress Diagnostics</v>
          </cell>
          <cell r="J1934" t="str">
            <v>Anh</v>
          </cell>
          <cell r="K1934" t="str">
            <v xml:space="preserve"> R1:3x50ml; R2:3x50ml </v>
          </cell>
          <cell r="L1934" t="str">
            <v>Công Ty Tnhh Thiết Bị Y Tế Tân Hưng Thịnh</v>
          </cell>
          <cell r="M1934">
            <v>4333</v>
          </cell>
          <cell r="N1934">
            <v>83350</v>
          </cell>
          <cell r="O1934">
            <v>361155550</v>
          </cell>
          <cell r="P1934">
            <v>67</v>
          </cell>
          <cell r="Q1934" t="str">
            <v>304/QĐ-SYT</v>
          </cell>
        </row>
        <row r="1935">
          <cell r="C1935">
            <v>2014</v>
          </cell>
          <cell r="D1935" t="str">
            <v>HC2014</v>
          </cell>
          <cell r="E1935" t="str">
            <v>Máy sinh hóa tự động Monarch 600</v>
          </cell>
          <cell r="F1935" t="str">
            <v>CRP ( with calib)</v>
          </cell>
          <cell r="G1935" t="str">
            <v>CRP (with calib)</v>
          </cell>
          <cell r="H1935" t="str">
            <v xml:space="preserve">Test
</v>
          </cell>
          <cell r="I1935" t="str">
            <v>Fortress Diagnostics</v>
          </cell>
          <cell r="J1935" t="str">
            <v>Anh</v>
          </cell>
          <cell r="K1935" t="str">
            <v>R1:2x40ml; R2:2x10ml Cal:1ml</v>
          </cell>
          <cell r="L1935" t="str">
            <v>Công Ty Tnhh Thiết Bị Y Tế Tân Hưng Thịnh</v>
          </cell>
          <cell r="M1935">
            <v>10385</v>
          </cell>
          <cell r="N1935">
            <v>3892</v>
          </cell>
          <cell r="O1935">
            <v>40418420</v>
          </cell>
          <cell r="P1935">
            <v>67</v>
          </cell>
          <cell r="Q1935" t="str">
            <v>304/QĐ-SYT</v>
          </cell>
        </row>
        <row r="1936">
          <cell r="C1936">
            <v>2015</v>
          </cell>
          <cell r="D1936" t="str">
            <v>HC2015</v>
          </cell>
          <cell r="E1936" t="str">
            <v>Máy sinh hóa tự động Monarch 600</v>
          </cell>
          <cell r="F1936" t="str">
            <v>CtL 2</v>
          </cell>
          <cell r="G1936" t="str">
            <v>CtL 2</v>
          </cell>
          <cell r="H1936" t="str">
            <v xml:space="preserve">ml
</v>
          </cell>
          <cell r="I1936" t="str">
            <v>Randox</v>
          </cell>
          <cell r="J1936" t="str">
            <v>Anh</v>
          </cell>
          <cell r="K1936" t="str">
            <v xml:space="preserve"> 20x5ml </v>
          </cell>
          <cell r="L1936" t="str">
            <v>Công Ty Tnhh Thiết Bị Y Tế Tân Hưng Thịnh</v>
          </cell>
          <cell r="M1936">
            <v>110000</v>
          </cell>
          <cell r="N1936">
            <v>500</v>
          </cell>
          <cell r="O1936">
            <v>55000000</v>
          </cell>
          <cell r="P1936">
            <v>67</v>
          </cell>
          <cell r="Q1936" t="str">
            <v>304/QĐ-SYT</v>
          </cell>
        </row>
        <row r="1937">
          <cell r="C1937">
            <v>2016</v>
          </cell>
          <cell r="D1937" t="str">
            <v>HC2016</v>
          </cell>
          <cell r="E1937" t="str">
            <v>Máy sinh hóa tự động Monarch 600</v>
          </cell>
          <cell r="F1937" t="str">
            <v>CtL 3</v>
          </cell>
          <cell r="G1937" t="str">
            <v>CtL 3</v>
          </cell>
          <cell r="H1937" t="str">
            <v xml:space="preserve">ml
</v>
          </cell>
          <cell r="I1937" t="str">
            <v>Randox</v>
          </cell>
          <cell r="J1937" t="str">
            <v>Anh</v>
          </cell>
          <cell r="K1937" t="str">
            <v xml:space="preserve"> 20x5ml </v>
          </cell>
          <cell r="L1937" t="str">
            <v>Công Ty Tnhh Thiết Bị Y Tế Tân Hưng Thịnh</v>
          </cell>
          <cell r="M1937">
            <v>111000</v>
          </cell>
          <cell r="N1937">
            <v>500</v>
          </cell>
          <cell r="O1937">
            <v>55500000</v>
          </cell>
          <cell r="P1937">
            <v>67</v>
          </cell>
          <cell r="Q1937" t="str">
            <v>304/QĐ-SYT</v>
          </cell>
        </row>
        <row r="1938">
          <cell r="C1938">
            <v>2017</v>
          </cell>
          <cell r="D1938" t="str">
            <v>HC2017</v>
          </cell>
          <cell r="E1938" t="str">
            <v>Máy sinh hóa tự động Monarch 600</v>
          </cell>
          <cell r="F1938" t="str">
            <v>Ethanol UV ( with calib)</v>
          </cell>
          <cell r="G1938" t="str">
            <v>Ethanol UV (with calib)</v>
          </cell>
          <cell r="H1938" t="str">
            <v xml:space="preserve">Test
</v>
          </cell>
          <cell r="I1938" t="str">
            <v>Fortress Diagnostics</v>
          </cell>
          <cell r="J1938" t="str">
            <v>Anh</v>
          </cell>
          <cell r="K1938" t="str">
            <v>R1:3x20ml; R2:2x5mlCal:2ml</v>
          </cell>
          <cell r="L1938" t="str">
            <v>Công Ty Tnhh Thiết Bị Y Tế Tân Hưng Thịnh</v>
          </cell>
          <cell r="M1938">
            <v>20000</v>
          </cell>
          <cell r="N1938">
            <v>5835</v>
          </cell>
          <cell r="O1938">
            <v>116700000</v>
          </cell>
          <cell r="P1938">
            <v>67</v>
          </cell>
          <cell r="Q1938" t="str">
            <v>304/QĐ-SYT</v>
          </cell>
        </row>
        <row r="1939">
          <cell r="C1939">
            <v>2018</v>
          </cell>
          <cell r="D1939" t="str">
            <v>HC2018</v>
          </cell>
          <cell r="E1939" t="str">
            <v>Máy sinh hóa tự động Monarch 600</v>
          </cell>
          <cell r="F1939" t="str">
            <v>Feritine ( with Calib)</v>
          </cell>
          <cell r="G1939" t="str">
            <v>Feritine (with Calib)</v>
          </cell>
          <cell r="H1939" t="str">
            <v xml:space="preserve">Test
</v>
          </cell>
          <cell r="I1939" t="str">
            <v>Fortress Diagnostics</v>
          </cell>
          <cell r="J1939" t="str">
            <v>Anh</v>
          </cell>
          <cell r="K1939" t="str">
            <v>" R1:1x20ml; R2:1x5ml Cal:1ml "</v>
          </cell>
          <cell r="L1939" t="str">
            <v>Công Ty Tnhh Thiết Bị Y Tế Tân Hưng Thịnh</v>
          </cell>
          <cell r="M1939">
            <v>56000</v>
          </cell>
          <cell r="N1939">
            <v>973</v>
          </cell>
          <cell r="O1939">
            <v>54488000</v>
          </cell>
          <cell r="P1939">
            <v>67</v>
          </cell>
          <cell r="Q1939" t="str">
            <v>304/QĐ-SYT</v>
          </cell>
        </row>
        <row r="1940">
          <cell r="C1940">
            <v>2019</v>
          </cell>
          <cell r="D1940" t="str">
            <v>HC2019</v>
          </cell>
          <cell r="E1940" t="str">
            <v>Máy sinh hóa tự động Monarch 600</v>
          </cell>
          <cell r="F1940" t="str">
            <v>Ferritin Control L1</v>
          </cell>
          <cell r="G1940" t="str">
            <v>Ferritin Control L1</v>
          </cell>
          <cell r="H1940" t="str">
            <v xml:space="preserve">ml
</v>
          </cell>
          <cell r="I1940" t="str">
            <v>Fortress Diagnostics</v>
          </cell>
          <cell r="J1940" t="str">
            <v>Anh</v>
          </cell>
          <cell r="K1940" t="str">
            <v xml:space="preserve"> 1x1ml </v>
          </cell>
          <cell r="L1940" t="str">
            <v>Công Ty Tnhh Thiết Bị Y Tế Tân Hưng Thịnh</v>
          </cell>
          <cell r="M1940">
            <v>300000</v>
          </cell>
          <cell r="N1940">
            <v>3</v>
          </cell>
          <cell r="O1940">
            <v>900000</v>
          </cell>
          <cell r="P1940">
            <v>67</v>
          </cell>
          <cell r="Q1940" t="str">
            <v>304/QĐ-SYT</v>
          </cell>
        </row>
        <row r="1941">
          <cell r="C1941">
            <v>2020</v>
          </cell>
          <cell r="D1941" t="str">
            <v>HC2020</v>
          </cell>
          <cell r="E1941" t="str">
            <v>Máy sinh hóa tự động Monarch 600</v>
          </cell>
          <cell r="F1941" t="str">
            <v>Ferritin Control L2</v>
          </cell>
          <cell r="G1941" t="str">
            <v>Ferritin Control L2</v>
          </cell>
          <cell r="H1941" t="str">
            <v xml:space="preserve">ml
</v>
          </cell>
          <cell r="I1941" t="str">
            <v>Fortress Diagnostics</v>
          </cell>
          <cell r="J1941" t="str">
            <v>Anh</v>
          </cell>
          <cell r="K1941" t="str">
            <v xml:space="preserve"> 1x1ml </v>
          </cell>
          <cell r="L1941" t="str">
            <v>Công Ty Tnhh Thiết Bị Y Tế Tân Hưng Thịnh</v>
          </cell>
          <cell r="M1941">
            <v>300000</v>
          </cell>
          <cell r="N1941">
            <v>3</v>
          </cell>
          <cell r="O1941">
            <v>900000</v>
          </cell>
          <cell r="P1941">
            <v>67</v>
          </cell>
          <cell r="Q1941" t="str">
            <v>304/QĐ-SYT</v>
          </cell>
        </row>
        <row r="1942">
          <cell r="C1942">
            <v>2021</v>
          </cell>
          <cell r="D1942" t="str">
            <v>HC2021</v>
          </cell>
          <cell r="E1942" t="str">
            <v>Máy sinh hóa tự động Monarch 600</v>
          </cell>
          <cell r="F1942" t="str">
            <v>GGT</v>
          </cell>
          <cell r="G1942" t="str">
            <v>GGT</v>
          </cell>
          <cell r="H1942" t="str">
            <v xml:space="preserve">Test
</v>
          </cell>
          <cell r="I1942" t="str">
            <v>Fortress Diagnostics</v>
          </cell>
          <cell r="J1942" t="str">
            <v>Anh</v>
          </cell>
          <cell r="K1942" t="str">
            <v xml:space="preserve"> R1:5x60ml; R2:5x15ml </v>
          </cell>
          <cell r="L1942" t="str">
            <v>Công Ty Tnhh Thiết Bị Y Tế Tân Hưng Thịnh</v>
          </cell>
          <cell r="M1942">
            <v>4400</v>
          </cell>
          <cell r="N1942">
            <v>16664</v>
          </cell>
          <cell r="O1942">
            <v>73321600</v>
          </cell>
          <cell r="P1942">
            <v>67</v>
          </cell>
          <cell r="Q1942" t="str">
            <v>304/QĐ-SYT</v>
          </cell>
        </row>
        <row r="1943">
          <cell r="C1943">
            <v>2022</v>
          </cell>
          <cell r="D1943" t="str">
            <v>HC2022</v>
          </cell>
          <cell r="E1943" t="str">
            <v>Máy sinh hóa tự động Monarch 600</v>
          </cell>
          <cell r="F1943" t="str">
            <v>Glucose - Hexokinase</v>
          </cell>
          <cell r="G1943" t="str">
            <v>Glucose - Hexokinase</v>
          </cell>
          <cell r="H1943" t="str">
            <v xml:space="preserve">Test
</v>
          </cell>
          <cell r="I1943" t="str">
            <v>Fortress Diagnostics</v>
          </cell>
          <cell r="J1943" t="str">
            <v>Anh</v>
          </cell>
          <cell r="K1943" t="str">
            <v xml:space="preserve"> R1:5x60ml; R2:5x15ml </v>
          </cell>
          <cell r="L1943" t="str">
            <v>Công Ty Tnhh Thiết Bị Y Tế Tân Hưng Thịnh</v>
          </cell>
          <cell r="M1943">
            <v>3840</v>
          </cell>
          <cell r="N1943">
            <v>83320</v>
          </cell>
          <cell r="O1943">
            <v>319948800</v>
          </cell>
          <cell r="P1943">
            <v>67</v>
          </cell>
          <cell r="Q1943" t="str">
            <v>304/QĐ-SYT</v>
          </cell>
        </row>
        <row r="1944">
          <cell r="C1944">
            <v>2023</v>
          </cell>
          <cell r="D1944" t="str">
            <v>HC2023</v>
          </cell>
          <cell r="E1944" t="str">
            <v>Máy sinh hóa tự động Monarch 600</v>
          </cell>
          <cell r="F1944" t="str">
            <v>HBA1C Calibrator</v>
          </cell>
          <cell r="G1944" t="str">
            <v>HBA1C Calibrator</v>
          </cell>
          <cell r="H1944" t="str">
            <v xml:space="preserve">ml
</v>
          </cell>
          <cell r="I1944" t="str">
            <v>Fortress Diagnostics</v>
          </cell>
          <cell r="J1944" t="str">
            <v>Anh</v>
          </cell>
          <cell r="K1944" t="str">
            <v xml:space="preserve"> 4x0,5ml </v>
          </cell>
          <cell r="L1944" t="str">
            <v>Công Ty Tnhh Thiết Bị Y Tế Tân Hưng Thịnh</v>
          </cell>
          <cell r="M1944">
            <v>2000000</v>
          </cell>
          <cell r="N1944">
            <v>4</v>
          </cell>
          <cell r="O1944">
            <v>8000000</v>
          </cell>
          <cell r="P1944">
            <v>67</v>
          </cell>
          <cell r="Q1944" t="str">
            <v>304/QĐ-SYT</v>
          </cell>
        </row>
        <row r="1945">
          <cell r="C1945">
            <v>2024</v>
          </cell>
          <cell r="D1945" t="str">
            <v>HC2024</v>
          </cell>
          <cell r="E1945" t="str">
            <v>Máy sinh hóa tự động Monarch 600</v>
          </cell>
          <cell r="F1945" t="str">
            <v>HBA1C Control Set L1,2</v>
          </cell>
          <cell r="G1945" t="str">
            <v>HBA1C Control Set L1,2</v>
          </cell>
          <cell r="H1945" t="str">
            <v xml:space="preserve">ml
</v>
          </cell>
          <cell r="I1945" t="str">
            <v>Fortress Diagnostics</v>
          </cell>
          <cell r="J1945" t="str">
            <v>Anh</v>
          </cell>
          <cell r="K1945" t="str">
            <v xml:space="preserve"> 2x0,5ml </v>
          </cell>
          <cell r="L1945" t="str">
            <v>Công Ty Tnhh Thiết Bị Y Tế Tân Hưng Thịnh</v>
          </cell>
          <cell r="M1945">
            <v>1800000</v>
          </cell>
          <cell r="N1945">
            <v>4</v>
          </cell>
          <cell r="O1945">
            <v>7200000</v>
          </cell>
          <cell r="P1945">
            <v>67</v>
          </cell>
          <cell r="Q1945" t="str">
            <v>304/QĐ-SYT</v>
          </cell>
        </row>
        <row r="1946">
          <cell r="C1946">
            <v>2025</v>
          </cell>
          <cell r="D1946" t="str">
            <v>HC2025</v>
          </cell>
          <cell r="E1946" t="str">
            <v>Máy sinh hóa tự động Monarch 600</v>
          </cell>
          <cell r="F1946" t="str">
            <v>HBA1C direct</v>
          </cell>
          <cell r="G1946" t="str">
            <v>HBA1C direct</v>
          </cell>
          <cell r="H1946" t="str">
            <v xml:space="preserve">Test
</v>
          </cell>
          <cell r="I1946" t="str">
            <v>Fortress Diagnostics</v>
          </cell>
          <cell r="J1946" t="str">
            <v>Anh</v>
          </cell>
          <cell r="K1946" t="str">
            <v>R1:1x60ml; R2:1x20mlHemolys:2x90ml</v>
          </cell>
          <cell r="L1946" t="str">
            <v>Công Ty Tnhh Thiết Bị Y Tế Tân Hưng Thịnh</v>
          </cell>
          <cell r="M1946">
            <v>19000</v>
          </cell>
          <cell r="N1946">
            <v>1776</v>
          </cell>
          <cell r="O1946">
            <v>33744000</v>
          </cell>
          <cell r="P1946">
            <v>67</v>
          </cell>
          <cell r="Q1946" t="str">
            <v>304/QĐ-SYT</v>
          </cell>
        </row>
        <row r="1947">
          <cell r="C1947">
            <v>2026</v>
          </cell>
          <cell r="D1947" t="str">
            <v>HC2026</v>
          </cell>
          <cell r="E1947" t="str">
            <v>Máy sinh hóa tự động Monarch 600</v>
          </cell>
          <cell r="F1947" t="str">
            <v>HDL-Cholesterol direct</v>
          </cell>
          <cell r="G1947" t="str">
            <v>HDL-Cholesterol direct</v>
          </cell>
          <cell r="H1947" t="str">
            <v xml:space="preserve">Test
</v>
          </cell>
          <cell r="I1947" t="str">
            <v>Fortress Diagnostics</v>
          </cell>
          <cell r="J1947" t="str">
            <v>Anh</v>
          </cell>
          <cell r="K1947" t="str">
            <v xml:space="preserve"> R1:4x60ml;R2:4x20ml </v>
          </cell>
          <cell r="L1947" t="str">
            <v>Công Ty Tnhh Thiết Bị Y Tế Tân Hưng Thịnh</v>
          </cell>
          <cell r="M1947">
            <v>10000</v>
          </cell>
          <cell r="N1947">
            <v>39116</v>
          </cell>
          <cell r="O1947">
            <v>391160000</v>
          </cell>
          <cell r="P1947">
            <v>67</v>
          </cell>
          <cell r="Q1947" t="str">
            <v>304/QĐ-SYT</v>
          </cell>
        </row>
        <row r="1948">
          <cell r="C1948">
            <v>2027</v>
          </cell>
          <cell r="D1948" t="str">
            <v>HC2027</v>
          </cell>
          <cell r="E1948" t="str">
            <v>Máy sinh hóa tự động Monarch 600</v>
          </cell>
          <cell r="F1948" t="str">
            <v>HDL/LDL Calibrators (5x1ml)</v>
          </cell>
          <cell r="G1948" t="str">
            <v>HDL/LDL Calibrators (5x1ml)</v>
          </cell>
          <cell r="H1948" t="str">
            <v xml:space="preserve">ml
</v>
          </cell>
          <cell r="I1948" t="str">
            <v>Fortress Diagnostics</v>
          </cell>
          <cell r="J1948" t="str">
            <v>Anh</v>
          </cell>
          <cell r="K1948" t="str">
            <v xml:space="preserve"> 5x1ml </v>
          </cell>
          <cell r="L1948" t="str">
            <v>Công Ty Tnhh Thiết Bị Y Tế Tân Hưng Thịnh</v>
          </cell>
          <cell r="M1948">
            <v>500000</v>
          </cell>
          <cell r="N1948">
            <v>10</v>
          </cell>
          <cell r="O1948">
            <v>5000000</v>
          </cell>
          <cell r="P1948">
            <v>67</v>
          </cell>
          <cell r="Q1948" t="str">
            <v>304/QĐ-SYT</v>
          </cell>
        </row>
        <row r="1949">
          <cell r="C1949">
            <v>2028</v>
          </cell>
          <cell r="D1949" t="str">
            <v>HC2028</v>
          </cell>
          <cell r="E1949" t="str">
            <v>Máy sinh hóa tự động Monarch 600</v>
          </cell>
          <cell r="F1949" t="str">
            <v>Higtergent</v>
          </cell>
          <cell r="G1949" t="str">
            <v>Higtergent</v>
          </cell>
          <cell r="H1949" t="str">
            <v xml:space="preserve">ml
</v>
          </cell>
          <cell r="I1949" t="str">
            <v>Fortress Diagnostics</v>
          </cell>
          <cell r="J1949" t="str">
            <v>Anh</v>
          </cell>
          <cell r="K1949" t="str">
            <v xml:space="preserve"> 2000ml </v>
          </cell>
          <cell r="L1949" t="str">
            <v>Công Ty Tnhh Thiết Bị Y Tế Tân Hưng Thịnh</v>
          </cell>
          <cell r="M1949">
            <v>1000</v>
          </cell>
          <cell r="N1949">
            <v>180000</v>
          </cell>
          <cell r="O1949">
            <v>180000000</v>
          </cell>
          <cell r="P1949">
            <v>67</v>
          </cell>
          <cell r="Q1949" t="str">
            <v>304/QĐ-SYT</v>
          </cell>
        </row>
        <row r="1950">
          <cell r="C1950">
            <v>2029</v>
          </cell>
          <cell r="D1950" t="str">
            <v>HC2029</v>
          </cell>
          <cell r="E1950" t="str">
            <v>Máy sinh hóa tự động Monarch 600</v>
          </cell>
          <cell r="F1950" t="str">
            <v>Iron</v>
          </cell>
          <cell r="G1950" t="str">
            <v>Iron</v>
          </cell>
          <cell r="H1950" t="str">
            <v xml:space="preserve">Test
</v>
          </cell>
          <cell r="I1950" t="str">
            <v>Fortress Diagnostics</v>
          </cell>
          <cell r="J1950" t="str">
            <v>Anh</v>
          </cell>
          <cell r="K1950" t="str">
            <v xml:space="preserve"> R1:4x30ml </v>
          </cell>
          <cell r="L1950" t="str">
            <v>Công Ty Tnhh Thiết Bị Y Tế Tân Hưng Thịnh</v>
          </cell>
          <cell r="M1950">
            <v>5600</v>
          </cell>
          <cell r="N1950">
            <v>2001</v>
          </cell>
          <cell r="O1950">
            <v>11205600</v>
          </cell>
          <cell r="P1950">
            <v>67</v>
          </cell>
          <cell r="Q1950" t="str">
            <v>304/QĐ-SYT</v>
          </cell>
        </row>
        <row r="1951">
          <cell r="C1951">
            <v>2030</v>
          </cell>
          <cell r="D1951" t="str">
            <v>HC2030</v>
          </cell>
          <cell r="E1951" t="str">
            <v>Máy sinh hóa tự động Monarch 600</v>
          </cell>
          <cell r="F1951" t="str">
            <v>ISE Blood calibrator</v>
          </cell>
          <cell r="G1951" t="str">
            <v>ISE Blood calibrator</v>
          </cell>
          <cell r="H1951" t="str">
            <v xml:space="preserve">ml
</v>
          </cell>
          <cell r="I1951" t="str">
            <v>Fortress Diagnostics</v>
          </cell>
          <cell r="J1951" t="str">
            <v>Anh</v>
          </cell>
          <cell r="K1951" t="str">
            <v xml:space="preserve"> 5x3ml </v>
          </cell>
          <cell r="L1951" t="str">
            <v>Công Ty Tnhh Thiết Bị Y Tế Tân Hưng Thịnh</v>
          </cell>
          <cell r="M1951">
            <v>40000</v>
          </cell>
          <cell r="N1951">
            <v>30</v>
          </cell>
          <cell r="O1951">
            <v>1200000</v>
          </cell>
          <cell r="P1951">
            <v>67</v>
          </cell>
          <cell r="Q1951" t="str">
            <v>304/QĐ-SYT</v>
          </cell>
        </row>
        <row r="1952">
          <cell r="C1952">
            <v>2031</v>
          </cell>
          <cell r="D1952" t="str">
            <v>HC2031</v>
          </cell>
          <cell r="E1952" t="str">
            <v>Máy sinh hóa tự động Monarch 600</v>
          </cell>
          <cell r="F1952" t="str">
            <v>ISE Cleaning solution</v>
          </cell>
          <cell r="G1952" t="str">
            <v>ISE Cleaning solution</v>
          </cell>
          <cell r="H1952" t="str">
            <v xml:space="preserve">ml
</v>
          </cell>
          <cell r="I1952" t="str">
            <v>Fortress Diagnostics</v>
          </cell>
          <cell r="J1952" t="str">
            <v>Anh</v>
          </cell>
          <cell r="K1952" t="str">
            <v xml:space="preserve"> 100ml </v>
          </cell>
          <cell r="L1952" t="str">
            <v>Công Ty Tnhh Thiết Bị Y Tế Tân Hưng Thịnh</v>
          </cell>
          <cell r="M1952">
            <v>5000</v>
          </cell>
          <cell r="N1952">
            <v>200</v>
          </cell>
          <cell r="O1952">
            <v>1000000</v>
          </cell>
          <cell r="P1952">
            <v>67</v>
          </cell>
          <cell r="Q1952" t="str">
            <v>304/QĐ-SYT</v>
          </cell>
        </row>
        <row r="1953">
          <cell r="C1953">
            <v>2032</v>
          </cell>
          <cell r="D1953" t="str">
            <v>HC2032</v>
          </cell>
          <cell r="E1953" t="str">
            <v>Máy sinh hóa tự động Monarch 600</v>
          </cell>
          <cell r="F1953" t="str">
            <v>ISE Diluent</v>
          </cell>
          <cell r="G1953" t="str">
            <v>ISE Diluent</v>
          </cell>
          <cell r="H1953" t="str">
            <v xml:space="preserve">ml
</v>
          </cell>
          <cell r="I1953" t="str">
            <v>Fortress Diagnostics</v>
          </cell>
          <cell r="J1953" t="str">
            <v>Anh</v>
          </cell>
          <cell r="K1953" t="str">
            <v xml:space="preserve"> 2000ml </v>
          </cell>
          <cell r="L1953" t="str">
            <v>Công Ty Tnhh Thiết Bị Y Tế Tân Hưng Thịnh</v>
          </cell>
          <cell r="M1953">
            <v>500</v>
          </cell>
          <cell r="N1953">
            <v>4000</v>
          </cell>
          <cell r="O1953">
            <v>2000000</v>
          </cell>
          <cell r="P1953">
            <v>67</v>
          </cell>
          <cell r="Q1953" t="str">
            <v>304/QĐ-SYT</v>
          </cell>
        </row>
        <row r="1954">
          <cell r="C1954">
            <v>2033</v>
          </cell>
          <cell r="D1954" t="str">
            <v>HC2033</v>
          </cell>
          <cell r="E1954" t="str">
            <v>Máy sinh hóa tự động Monarch 600</v>
          </cell>
          <cell r="F1954" t="str">
            <v>ISE Reference</v>
          </cell>
          <cell r="G1954" t="str">
            <v>ISE Reference</v>
          </cell>
          <cell r="H1954" t="str">
            <v xml:space="preserve">ml
</v>
          </cell>
          <cell r="I1954" t="str">
            <v>Fortress Diagnostics</v>
          </cell>
          <cell r="J1954" t="str">
            <v>Anh</v>
          </cell>
          <cell r="K1954" t="str">
            <v xml:space="preserve"> 500ml </v>
          </cell>
          <cell r="L1954" t="str">
            <v>Công Ty Tnhh Thiết Bị Y Tế Tân Hưng Thịnh</v>
          </cell>
          <cell r="M1954">
            <v>1000</v>
          </cell>
          <cell r="N1954">
            <v>1000</v>
          </cell>
          <cell r="O1954">
            <v>1000000</v>
          </cell>
          <cell r="P1954">
            <v>67</v>
          </cell>
          <cell r="Q1954" t="str">
            <v>304/QĐ-SYT</v>
          </cell>
        </row>
        <row r="1955">
          <cell r="C1955">
            <v>2034</v>
          </cell>
          <cell r="D1955" t="str">
            <v>HC2034</v>
          </cell>
          <cell r="E1955" t="str">
            <v>Máy sinh hóa tự động Monarch 600</v>
          </cell>
          <cell r="F1955" t="str">
            <v>ISE Standard</v>
          </cell>
          <cell r="G1955" t="str">
            <v>ISE Standard</v>
          </cell>
          <cell r="H1955" t="str">
            <v xml:space="preserve">ml
</v>
          </cell>
          <cell r="I1955" t="str">
            <v>Fortress Diagnostics</v>
          </cell>
          <cell r="J1955" t="str">
            <v>Anh</v>
          </cell>
          <cell r="K1955" t="str">
            <v xml:space="preserve"> 2000ml </v>
          </cell>
          <cell r="L1955" t="str">
            <v>Công Ty Tnhh Thiết Bị Y Tế Tân Hưng Thịnh</v>
          </cell>
          <cell r="M1955">
            <v>200</v>
          </cell>
          <cell r="N1955">
            <v>4000</v>
          </cell>
          <cell r="O1955">
            <v>800000</v>
          </cell>
          <cell r="P1955">
            <v>67</v>
          </cell>
          <cell r="Q1955" t="str">
            <v>304/QĐ-SYT</v>
          </cell>
        </row>
        <row r="1956">
          <cell r="C1956">
            <v>2035</v>
          </cell>
          <cell r="D1956" t="str">
            <v>HC2035</v>
          </cell>
          <cell r="E1956" t="str">
            <v>Máy sinh hóa tự động Monarch 600</v>
          </cell>
          <cell r="F1956" t="str">
            <v>ISE Standard High</v>
          </cell>
          <cell r="G1956" t="str">
            <v>ISE Standard High</v>
          </cell>
          <cell r="H1956" t="str">
            <v xml:space="preserve">ml
</v>
          </cell>
          <cell r="I1956" t="str">
            <v>Fortress Diagnostics</v>
          </cell>
          <cell r="J1956" t="str">
            <v>Anh</v>
          </cell>
          <cell r="K1956" t="str">
            <v xml:space="preserve"> 3x10ml </v>
          </cell>
          <cell r="L1956" t="str">
            <v>Công Ty Tnhh Thiết Bị Y Tế Tân Hưng Thịnh</v>
          </cell>
          <cell r="M1956">
            <v>10000</v>
          </cell>
          <cell r="N1956">
            <v>60</v>
          </cell>
          <cell r="O1956">
            <v>600000</v>
          </cell>
          <cell r="P1956">
            <v>67</v>
          </cell>
          <cell r="Q1956" t="str">
            <v>304/QĐ-SYT</v>
          </cell>
        </row>
        <row r="1957">
          <cell r="C1957">
            <v>2036</v>
          </cell>
          <cell r="D1957" t="str">
            <v>HC2036</v>
          </cell>
          <cell r="E1957" t="str">
            <v>Máy sinh hóa tự động Monarch 600</v>
          </cell>
          <cell r="F1957" t="str">
            <v>ISE Standard Low</v>
          </cell>
          <cell r="G1957" t="str">
            <v>ISE Standard Low</v>
          </cell>
          <cell r="H1957" t="str">
            <v xml:space="preserve">ml
</v>
          </cell>
          <cell r="I1957" t="str">
            <v>Fortress Diagnostics</v>
          </cell>
          <cell r="J1957" t="str">
            <v>Anh</v>
          </cell>
          <cell r="K1957" t="str">
            <v xml:space="preserve"> 3x10ml </v>
          </cell>
          <cell r="L1957" t="str">
            <v>Công Ty Tnhh Thiết Bị Y Tế Tân Hưng Thịnh</v>
          </cell>
          <cell r="M1957">
            <v>10000</v>
          </cell>
          <cell r="N1957">
            <v>60</v>
          </cell>
          <cell r="O1957">
            <v>600000</v>
          </cell>
          <cell r="P1957">
            <v>67</v>
          </cell>
          <cell r="Q1957" t="str">
            <v>304/QĐ-SYT</v>
          </cell>
        </row>
        <row r="1958">
          <cell r="C1958">
            <v>2037</v>
          </cell>
          <cell r="D1958" t="str">
            <v>HC2037</v>
          </cell>
          <cell r="E1958" t="str">
            <v>Máy sinh hóa tự động Monarch 600</v>
          </cell>
          <cell r="F1958" t="str">
            <v>Lactat</v>
          </cell>
          <cell r="G1958" t="str">
            <v>Lactat</v>
          </cell>
          <cell r="H1958" t="str">
            <v xml:space="preserve">Test
</v>
          </cell>
          <cell r="I1958" t="str">
            <v>Fortress Diagnostics</v>
          </cell>
          <cell r="J1958" t="str">
            <v>Anh</v>
          </cell>
          <cell r="K1958" t="str">
            <v xml:space="preserve"> R1:2x30ml </v>
          </cell>
          <cell r="L1958" t="str">
            <v>Công Ty Tnhh Thiết Bị Y Tế Tân Hưng Thịnh</v>
          </cell>
          <cell r="M1958">
            <v>16665</v>
          </cell>
          <cell r="N1958">
            <v>801</v>
          </cell>
          <cell r="O1958">
            <v>13348665</v>
          </cell>
          <cell r="P1958">
            <v>67</v>
          </cell>
          <cell r="Q1958" t="str">
            <v>304/QĐ-SYT</v>
          </cell>
        </row>
        <row r="1959">
          <cell r="C1959">
            <v>2038</v>
          </cell>
          <cell r="D1959" t="str">
            <v>HC2038</v>
          </cell>
          <cell r="E1959" t="str">
            <v>Máy sinh hóa tự động Monarch 600</v>
          </cell>
          <cell r="F1959" t="str">
            <v>LDH</v>
          </cell>
          <cell r="G1959" t="str">
            <v>LDH</v>
          </cell>
          <cell r="H1959" t="str">
            <v xml:space="preserve">Test
</v>
          </cell>
          <cell r="I1959" t="str">
            <v>Fortress Diagnostics</v>
          </cell>
          <cell r="J1959" t="str">
            <v>Anh</v>
          </cell>
          <cell r="K1959" t="str">
            <v xml:space="preserve"> R1:5x60ml; R2:5x15ml </v>
          </cell>
          <cell r="L1959" t="str">
            <v>Công Ty Tnhh Thiết Bị Y Tế Tân Hưng Thịnh</v>
          </cell>
          <cell r="M1959">
            <v>2136</v>
          </cell>
          <cell r="N1959">
            <v>31245</v>
          </cell>
          <cell r="O1959">
            <v>66739320</v>
          </cell>
          <cell r="P1959">
            <v>67</v>
          </cell>
          <cell r="Q1959" t="str">
            <v>304/QĐ-SYT</v>
          </cell>
        </row>
        <row r="1960">
          <cell r="C1960">
            <v>2039</v>
          </cell>
          <cell r="D1960" t="str">
            <v>HC2039</v>
          </cell>
          <cell r="E1960" t="str">
            <v>Máy sinh hóa tự động Monarch 600</v>
          </cell>
          <cell r="F1960" t="str">
            <v>LDL-Cholesterol direct</v>
          </cell>
          <cell r="G1960" t="str">
            <v>LDL-Cholesterol direct</v>
          </cell>
          <cell r="H1960" t="str">
            <v>Test</v>
          </cell>
          <cell r="I1960" t="str">
            <v>Fortress Diagnostics</v>
          </cell>
          <cell r="J1960" t="str">
            <v>Anh</v>
          </cell>
          <cell r="K1960" t="str">
            <v xml:space="preserve"> R1:4x60ml; R2:4x20ml </v>
          </cell>
          <cell r="L1960" t="str">
            <v>Công Ty Tnhh Thiết Bị Y Tế Tân Hưng Thịnh</v>
          </cell>
          <cell r="M1960">
            <v>12300</v>
          </cell>
          <cell r="N1960">
            <v>26670</v>
          </cell>
          <cell r="O1960">
            <v>328041000</v>
          </cell>
          <cell r="P1960">
            <v>67</v>
          </cell>
          <cell r="Q1960" t="str">
            <v>304/QĐ-SYT</v>
          </cell>
        </row>
        <row r="1961">
          <cell r="C1961">
            <v>2040</v>
          </cell>
          <cell r="D1961" t="str">
            <v>HC2040</v>
          </cell>
          <cell r="E1961" t="str">
            <v>Máy sinh hóa tự động Monarch 600</v>
          </cell>
          <cell r="F1961" t="str">
            <v>Lipase</v>
          </cell>
          <cell r="G1961" t="str">
            <v>Lipase</v>
          </cell>
          <cell r="H1961" t="str">
            <v>Test</v>
          </cell>
          <cell r="I1961" t="str">
            <v>Fortress Diagnostics</v>
          </cell>
          <cell r="J1961" t="str">
            <v>Anh</v>
          </cell>
          <cell r="K1961" t="str">
            <v xml:space="preserve"> R1:2x10ml; R2:1x10ml </v>
          </cell>
          <cell r="L1961" t="str">
            <v>Công Ty Tnhh Thiết Bị Y Tế Tân Hưng Thịnh</v>
          </cell>
          <cell r="M1961">
            <v>23333</v>
          </cell>
          <cell r="N1961">
            <v>501</v>
          </cell>
          <cell r="O1961">
            <v>11689833</v>
          </cell>
          <cell r="P1961">
            <v>67</v>
          </cell>
          <cell r="Q1961" t="str">
            <v>304/QĐ-SYT</v>
          </cell>
        </row>
        <row r="1962">
          <cell r="C1962">
            <v>2041</v>
          </cell>
          <cell r="D1962" t="str">
            <v>HC2041</v>
          </cell>
          <cell r="E1962" t="str">
            <v>Máy sinh hóa tự động Monarch 600</v>
          </cell>
          <cell r="F1962" t="str">
            <v>Lipid Control Elevated (Cholesterol, Triglyceride, APO A1, APO B, HDL, LDL)</v>
          </cell>
          <cell r="G1962" t="str">
            <v>Lipid Control Elevated (Cholesterol, Triglyceride, APO A1, APO B, HDL, LDL)</v>
          </cell>
          <cell r="H1962" t="str">
            <v>ml</v>
          </cell>
          <cell r="I1962" t="str">
            <v>Fortress Diagnostics</v>
          </cell>
          <cell r="J1962" t="str">
            <v>Anh</v>
          </cell>
          <cell r="K1962" t="str">
            <v xml:space="preserve"> 3x1ml </v>
          </cell>
          <cell r="L1962" t="str">
            <v>Công Ty Tnhh Thiết Bị Y Tế Tân Hưng Thịnh</v>
          </cell>
          <cell r="M1962">
            <v>600000</v>
          </cell>
          <cell r="N1962">
            <v>9</v>
          </cell>
          <cell r="O1962">
            <v>5400000</v>
          </cell>
          <cell r="P1962">
            <v>67</v>
          </cell>
          <cell r="Q1962" t="str">
            <v>304/QĐ-SYT</v>
          </cell>
        </row>
        <row r="1963">
          <cell r="C1963">
            <v>2042</v>
          </cell>
          <cell r="D1963" t="str">
            <v>HC2042</v>
          </cell>
          <cell r="E1963" t="str">
            <v>Máy sinh hóa tự động Monarch 600</v>
          </cell>
          <cell r="F1963" t="str">
            <v>Lipid Control Normal (Cholesterol, Triglyceride, APO A1, APO B, HDL, LDL)</v>
          </cell>
          <cell r="G1963" t="str">
            <v>Lipid Control Normal (Cholesterol, Triglyceride, APO A1, APO B, HDL, LDL)</v>
          </cell>
          <cell r="H1963" t="str">
            <v xml:space="preserve">ml
</v>
          </cell>
          <cell r="I1963" t="str">
            <v>Fortress Diagnostics</v>
          </cell>
          <cell r="J1963" t="str">
            <v>Anh</v>
          </cell>
          <cell r="K1963" t="str">
            <v xml:space="preserve"> 3x1ml </v>
          </cell>
          <cell r="L1963" t="str">
            <v>Công Ty Tnhh Thiết Bị Y Tế Tân Hưng Thịnh</v>
          </cell>
          <cell r="M1963">
            <v>600000</v>
          </cell>
          <cell r="N1963">
            <v>9</v>
          </cell>
          <cell r="O1963">
            <v>5400000</v>
          </cell>
          <cell r="P1963">
            <v>67</v>
          </cell>
          <cell r="Q1963" t="str">
            <v>304/QĐ-SYT</v>
          </cell>
        </row>
        <row r="1964">
          <cell r="C1964">
            <v>2043</v>
          </cell>
          <cell r="D1964" t="str">
            <v>HC2043</v>
          </cell>
          <cell r="E1964" t="str">
            <v>Máy sinh hóa tự động Monarch 600</v>
          </cell>
          <cell r="F1964" t="str">
            <v>Magnesium</v>
          </cell>
          <cell r="G1964" t="str">
            <v>Magnesium</v>
          </cell>
          <cell r="H1964" t="str">
            <v xml:space="preserve">Test
</v>
          </cell>
          <cell r="I1964" t="str">
            <v>Fortress Diagnostics</v>
          </cell>
          <cell r="J1964" t="str">
            <v>Anh</v>
          </cell>
          <cell r="K1964" t="str">
            <v xml:space="preserve"> R1: 2x20ml R2: 2x20ml </v>
          </cell>
          <cell r="L1964" t="str">
            <v>Công Ty Tnhh Thiết Bị Y Tế Tân Hưng Thịnh</v>
          </cell>
          <cell r="M1964">
            <v>6100</v>
          </cell>
          <cell r="N1964">
            <v>1332</v>
          </cell>
          <cell r="O1964">
            <v>8125200</v>
          </cell>
          <cell r="P1964">
            <v>67</v>
          </cell>
          <cell r="Q1964" t="str">
            <v>304/QĐ-SYT</v>
          </cell>
        </row>
        <row r="1965">
          <cell r="C1965">
            <v>2044</v>
          </cell>
          <cell r="D1965" t="str">
            <v>HC2044</v>
          </cell>
          <cell r="E1965" t="str">
            <v>Máy sinh hóa tự động Monarch 600</v>
          </cell>
          <cell r="F1965" t="str">
            <v>Micro Albumin</v>
          </cell>
          <cell r="G1965" t="str">
            <v>Micro Albumin</v>
          </cell>
          <cell r="H1965" t="str">
            <v xml:space="preserve">Test
</v>
          </cell>
          <cell r="I1965" t="str">
            <v>Fortress Diagnostics</v>
          </cell>
          <cell r="J1965" t="str">
            <v>Anh</v>
          </cell>
          <cell r="K1965" t="str">
            <v xml:space="preserve"> R1: 1x60ml; R2: 1x20ml </v>
          </cell>
          <cell r="L1965" t="str">
            <v>Công Ty Tnhh Thiết Bị Y Tế Tân Hưng Thịnh</v>
          </cell>
          <cell r="M1965">
            <v>12500</v>
          </cell>
          <cell r="N1965">
            <v>888</v>
          </cell>
          <cell r="O1965">
            <v>11100000</v>
          </cell>
          <cell r="P1965">
            <v>67</v>
          </cell>
          <cell r="Q1965" t="str">
            <v>304/QĐ-SYT</v>
          </cell>
        </row>
        <row r="1966">
          <cell r="C1966">
            <v>2045</v>
          </cell>
          <cell r="D1966" t="str">
            <v>HC2045</v>
          </cell>
          <cell r="E1966" t="str">
            <v>Máy sinh hóa tự động Monarch 600</v>
          </cell>
          <cell r="F1966" t="str">
            <v>MicroAlbumin Calibrator</v>
          </cell>
          <cell r="G1966" t="str">
            <v>MicroAlbumin Calibrator</v>
          </cell>
          <cell r="H1966" t="str">
            <v>ml</v>
          </cell>
          <cell r="I1966" t="str">
            <v>Fortress Diagnostics</v>
          </cell>
          <cell r="J1966" t="str">
            <v>Anh</v>
          </cell>
          <cell r="K1966" t="str">
            <v xml:space="preserve"> 5x1ml </v>
          </cell>
          <cell r="L1966" t="str">
            <v>Công Ty Tnhh Thiết Bị Y Tế Tân Hưng Thịnh</v>
          </cell>
          <cell r="M1966">
            <v>400000</v>
          </cell>
          <cell r="N1966">
            <v>10</v>
          </cell>
          <cell r="O1966">
            <v>4000000</v>
          </cell>
          <cell r="P1966">
            <v>67</v>
          </cell>
          <cell r="Q1966" t="str">
            <v>304/QĐ-SYT</v>
          </cell>
        </row>
        <row r="1967">
          <cell r="C1967">
            <v>2046</v>
          </cell>
          <cell r="D1967" t="str">
            <v>HC2046</v>
          </cell>
          <cell r="E1967" t="str">
            <v>Máy sinh hóa tự động Monarch 600</v>
          </cell>
          <cell r="F1967" t="str">
            <v>MicroAlbumin Control</v>
          </cell>
          <cell r="G1967" t="str">
            <v>MicroAlbumin Control</v>
          </cell>
          <cell r="H1967" t="str">
            <v>ml</v>
          </cell>
          <cell r="I1967" t="str">
            <v>Fortress Diagnostics</v>
          </cell>
          <cell r="J1967" t="str">
            <v>Anh</v>
          </cell>
          <cell r="K1967" t="str">
            <v xml:space="preserve"> 2x1ml </v>
          </cell>
          <cell r="L1967" t="str">
            <v>Công Ty Tnhh Thiết Bị Y Tế Tân Hưng Thịnh</v>
          </cell>
          <cell r="M1967">
            <v>400000</v>
          </cell>
          <cell r="N1967">
            <v>10</v>
          </cell>
          <cell r="O1967">
            <v>4000000</v>
          </cell>
          <cell r="P1967">
            <v>67</v>
          </cell>
          <cell r="Q1967" t="str">
            <v>304/QĐ-SYT</v>
          </cell>
        </row>
        <row r="1968">
          <cell r="C1968">
            <v>2047</v>
          </cell>
          <cell r="D1968" t="str">
            <v>HC2047</v>
          </cell>
          <cell r="E1968" t="str">
            <v>Máy sinh hóa tự động Monarch 600</v>
          </cell>
          <cell r="F1968" t="str">
            <v>NH3 ( with Cal, control L1,2)</v>
          </cell>
          <cell r="G1968" t="str">
            <v>NH3 (with Cal, control L1,2)</v>
          </cell>
          <cell r="H1968" t="str">
            <v>Test</v>
          </cell>
          <cell r="I1968" t="str">
            <v>Fortress Diagnostics</v>
          </cell>
          <cell r="J1968" t="str">
            <v>Anh</v>
          </cell>
          <cell r="K1968" t="str">
            <v>" R1:10x10ml; Cal:1ml;Ctl1: 1ml; Ctl2:1ml;  "</v>
          </cell>
          <cell r="L1968" t="str">
            <v>Công Ty Tnhh Thiết Bị Y Tế Tân Hưng Thịnh</v>
          </cell>
          <cell r="M1968">
            <v>22000</v>
          </cell>
          <cell r="N1968">
            <v>1668</v>
          </cell>
          <cell r="O1968">
            <v>36696000</v>
          </cell>
          <cell r="P1968">
            <v>67</v>
          </cell>
          <cell r="Q1968" t="str">
            <v>304/QĐ-SYT</v>
          </cell>
        </row>
        <row r="1969">
          <cell r="C1969">
            <v>2048</v>
          </cell>
          <cell r="D1969" t="str">
            <v>HC2048</v>
          </cell>
          <cell r="E1969" t="str">
            <v>Máy sinh hóa tự động Monarch 600</v>
          </cell>
          <cell r="F1969" t="str">
            <v>Phospho</v>
          </cell>
          <cell r="G1969" t="str">
            <v>Phospho</v>
          </cell>
          <cell r="H1969" t="str">
            <v xml:space="preserve">Test
</v>
          </cell>
          <cell r="I1969" t="str">
            <v>Fortress Diagnostics</v>
          </cell>
          <cell r="J1969" t="str">
            <v>Anh</v>
          </cell>
          <cell r="K1969" t="str">
            <v xml:space="preserve"> R1:5x60ml </v>
          </cell>
          <cell r="L1969" t="str">
            <v>Công Ty Tnhh Thiết Bị Y Tế Tân Hưng Thịnh</v>
          </cell>
          <cell r="M1969">
            <v>5000</v>
          </cell>
          <cell r="N1969">
            <v>3334</v>
          </cell>
          <cell r="O1969">
            <v>16670000</v>
          </cell>
          <cell r="P1969">
            <v>67</v>
          </cell>
          <cell r="Q1969" t="str">
            <v>304/QĐ-SYT</v>
          </cell>
        </row>
        <row r="1970">
          <cell r="C1970">
            <v>2049</v>
          </cell>
          <cell r="D1970" t="str">
            <v>HC2049</v>
          </cell>
          <cell r="E1970" t="str">
            <v>Máy sinh hóa tự động Monarch 600</v>
          </cell>
          <cell r="F1970" t="str">
            <v>Protein Control Set L1, L2 (Alb, ASO, CRP, RF, C3,C4, IgA, IgG, IgM, Prealb, Hapto, Kappa, Lamda, Ferritin)</v>
          </cell>
          <cell r="G1970" t="str">
            <v>Protein Control Set L1, L2 (Alb, ASO, CRP, RF, C3,C4, IgA, IgG, IgM, Prealb, Hapto, Kappa, Lamda, Ferritin)</v>
          </cell>
          <cell r="H1970" t="str">
            <v xml:space="preserve">ml
</v>
          </cell>
          <cell r="I1970" t="str">
            <v>Fortress Diagnostics</v>
          </cell>
          <cell r="J1970" t="str">
            <v>Anh</v>
          </cell>
          <cell r="K1970" t="str">
            <v xml:space="preserve"> 2x2ml </v>
          </cell>
          <cell r="L1970" t="str">
            <v>Công Ty Tnhh Thiết Bị Y Tế Tân Hưng Thịnh</v>
          </cell>
          <cell r="M1970">
            <v>500000</v>
          </cell>
          <cell r="N1970">
            <v>8</v>
          </cell>
          <cell r="O1970">
            <v>4000000</v>
          </cell>
          <cell r="P1970">
            <v>67</v>
          </cell>
          <cell r="Q1970" t="str">
            <v>304/QĐ-SYT</v>
          </cell>
        </row>
        <row r="1971">
          <cell r="C1971">
            <v>2050</v>
          </cell>
          <cell r="D1971" t="str">
            <v>HC2050</v>
          </cell>
          <cell r="E1971" t="str">
            <v>Máy sinh hóa tự động Monarch 600</v>
          </cell>
          <cell r="F1971" t="str">
            <v>RF ( with Calib)</v>
          </cell>
          <cell r="G1971" t="str">
            <v>RF (with Calib)</v>
          </cell>
          <cell r="H1971" t="str">
            <v xml:space="preserve">Test
</v>
          </cell>
          <cell r="I1971" t="str">
            <v>Fortress Diagnostics</v>
          </cell>
          <cell r="J1971" t="str">
            <v>Anh</v>
          </cell>
          <cell r="K1971" t="str">
            <v>" R1: 4x40ml; R2:4x10ml Cal: 1x2ml "</v>
          </cell>
          <cell r="L1971" t="str">
            <v>Công Ty Tnhh Thiết Bị Y Tế Tân Hưng Thịnh</v>
          </cell>
          <cell r="M1971">
            <v>8500</v>
          </cell>
          <cell r="N1971">
            <v>11110</v>
          </cell>
          <cell r="O1971">
            <v>94435000</v>
          </cell>
          <cell r="P1971">
            <v>67</v>
          </cell>
          <cell r="Q1971" t="str">
            <v>304/QĐ-SYT</v>
          </cell>
        </row>
        <row r="1972">
          <cell r="C1972">
            <v>2051</v>
          </cell>
          <cell r="D1972" t="str">
            <v>HC2051</v>
          </cell>
          <cell r="E1972" t="str">
            <v>Máy sinh hóa tự động Monarch 600</v>
          </cell>
          <cell r="F1972" t="str">
            <v>Total Protein</v>
          </cell>
          <cell r="G1972" t="str">
            <v>Total Protein</v>
          </cell>
          <cell r="H1972" t="str">
            <v xml:space="preserve">Test
</v>
          </cell>
          <cell r="I1972" t="str">
            <v>Fortress Diagnostics</v>
          </cell>
          <cell r="J1972" t="str">
            <v>Anh</v>
          </cell>
          <cell r="K1972" t="str">
            <v xml:space="preserve"> R1: 4x60ml </v>
          </cell>
          <cell r="L1972" t="str">
            <v>Công Ty Tnhh Thiết Bị Y Tế Tân Hưng Thịnh</v>
          </cell>
          <cell r="M1972">
            <v>3917</v>
          </cell>
          <cell r="N1972">
            <v>6665</v>
          </cell>
          <cell r="O1972">
            <v>26106805</v>
          </cell>
          <cell r="P1972">
            <v>67</v>
          </cell>
          <cell r="Q1972" t="str">
            <v>304/QĐ-SYT</v>
          </cell>
        </row>
        <row r="1973">
          <cell r="C1973">
            <v>2052</v>
          </cell>
          <cell r="D1973" t="str">
            <v>HC2052</v>
          </cell>
          <cell r="E1973" t="str">
            <v>Máy sinh hóa tự động Monarch 600</v>
          </cell>
          <cell r="F1973" t="str">
            <v>Transferin</v>
          </cell>
          <cell r="G1973" t="str">
            <v>Transferin</v>
          </cell>
          <cell r="H1973" t="str">
            <v xml:space="preserve">Test
</v>
          </cell>
          <cell r="I1973" t="str">
            <v>Fortress Diagnostics</v>
          </cell>
          <cell r="J1973" t="str">
            <v>Anh</v>
          </cell>
          <cell r="K1973" t="str">
            <v xml:space="preserve"> R1: 2x20ml; R2: 1x8ml </v>
          </cell>
          <cell r="L1973" t="str">
            <v>Công Ty Tnhh Thiết Bị Y Tế Tân Hưng Thịnh</v>
          </cell>
          <cell r="M1973">
            <v>20833</v>
          </cell>
          <cell r="N1973">
            <v>2670</v>
          </cell>
          <cell r="O1973">
            <v>55624110</v>
          </cell>
          <cell r="P1973">
            <v>67</v>
          </cell>
          <cell r="Q1973" t="str">
            <v>304/QĐ-SYT</v>
          </cell>
        </row>
        <row r="1974">
          <cell r="C1974">
            <v>2053</v>
          </cell>
          <cell r="D1974" t="str">
            <v>HC2053</v>
          </cell>
          <cell r="E1974" t="str">
            <v>Máy sinh hóa tự động Monarch 600</v>
          </cell>
          <cell r="F1974" t="str">
            <v>Triglycerides</v>
          </cell>
          <cell r="G1974" t="str">
            <v>Triglycerides</v>
          </cell>
          <cell r="H1974" t="str">
            <v xml:space="preserve">Test
</v>
          </cell>
          <cell r="I1974" t="str">
            <v>Fortress Diagnostics</v>
          </cell>
          <cell r="J1974" t="str">
            <v>Anh</v>
          </cell>
          <cell r="K1974" t="str">
            <v xml:space="preserve"> R1: 5x60ml; R2: 5x15ml </v>
          </cell>
          <cell r="L1974" t="str">
            <v>Công Ty Tnhh Thiết Bị Y Tế Tân Hưng Thịnh</v>
          </cell>
          <cell r="M1974">
            <v>8000</v>
          </cell>
          <cell r="N1974">
            <v>72905</v>
          </cell>
          <cell r="O1974">
            <v>583240000</v>
          </cell>
          <cell r="P1974">
            <v>67</v>
          </cell>
          <cell r="Q1974" t="str">
            <v>304/QĐ-SYT</v>
          </cell>
        </row>
        <row r="1975">
          <cell r="C1975">
            <v>2054</v>
          </cell>
          <cell r="D1975" t="str">
            <v>HC2054</v>
          </cell>
          <cell r="E1975" t="str">
            <v>Máy sinh hóa tự động Monarch 600</v>
          </cell>
          <cell r="F1975" t="str">
            <v>Uric Acid</v>
          </cell>
          <cell r="G1975" t="str">
            <v>Uric Acid</v>
          </cell>
          <cell r="H1975" t="str">
            <v xml:space="preserve">Test
</v>
          </cell>
          <cell r="I1975" t="str">
            <v>Fortress Diagnostics</v>
          </cell>
          <cell r="J1975" t="str">
            <v>Anh</v>
          </cell>
          <cell r="K1975" t="str">
            <v xml:space="preserve"> R1: 5x60ml; R2: 5x15ml </v>
          </cell>
          <cell r="L1975" t="str">
            <v>Công Ty Tnhh Thiết Bị Y Tế Tân Hưng Thịnh</v>
          </cell>
          <cell r="M1975">
            <v>4900</v>
          </cell>
          <cell r="N1975">
            <v>20830</v>
          </cell>
          <cell r="O1975">
            <v>102067000</v>
          </cell>
          <cell r="P1975">
            <v>67</v>
          </cell>
          <cell r="Q1975" t="str">
            <v>304/QĐ-SYT</v>
          </cell>
        </row>
        <row r="1976">
          <cell r="C1976">
            <v>2055</v>
          </cell>
          <cell r="D1976" t="str">
            <v>HC2055</v>
          </cell>
          <cell r="E1976" t="str">
            <v>Máy sinh hóa tự động T900 SFSI</v>
          </cell>
          <cell r="F1976" t="str">
            <v>Dung dịch dùng kiểm chuẩn hoạt động xét nghiệm - Quanti Norm (2)</v>
          </cell>
          <cell r="G1976" t="str">
            <v>QUANTINORM CHEMA</v>
          </cell>
          <cell r="H1976" t="str">
            <v xml:space="preserve">ml
</v>
          </cell>
          <cell r="I1976" t="str">
            <v>Chema Diagnostica Di Marco Fiore</v>
          </cell>
          <cell r="J1976" t="str">
            <v>Italia</v>
          </cell>
          <cell r="K1976" t="str">
            <v>10x5ml</v>
          </cell>
          <cell r="L1976" t="str">
            <v xml:space="preserve">Công Ty Tnhh Thương Mại Hợp Nhất </v>
          </cell>
          <cell r="M1976">
            <v>52000</v>
          </cell>
          <cell r="N1976">
            <v>750</v>
          </cell>
          <cell r="O1976">
            <v>39000000</v>
          </cell>
          <cell r="P1976">
            <v>35</v>
          </cell>
          <cell r="Q1976" t="str">
            <v>304/QĐ-SYT</v>
          </cell>
        </row>
        <row r="1977">
          <cell r="C1977">
            <v>2056</v>
          </cell>
          <cell r="D1977" t="str">
            <v>HC2056</v>
          </cell>
          <cell r="E1977" t="str">
            <v>Máy sinh hóa tự động T900 SFSI</v>
          </cell>
          <cell r="F1977" t="str">
            <v>Dung dịch dùng kiểm chuẩn hoạt động xét nghiệm - Quanti Path (2)</v>
          </cell>
          <cell r="G1977" t="str">
            <v>QUANTIPATH CHEMA</v>
          </cell>
          <cell r="H1977" t="str">
            <v xml:space="preserve">ml
</v>
          </cell>
          <cell r="I1977" t="str">
            <v>Chema Diagnostica Di Marco Fiore</v>
          </cell>
          <cell r="J1977" t="str">
            <v>Italia</v>
          </cell>
          <cell r="K1977" t="str">
            <v>10x5ml</v>
          </cell>
          <cell r="L1977" t="str">
            <v xml:space="preserve">Công Ty Tnhh Thương Mại Hợp Nhất </v>
          </cell>
          <cell r="M1977">
            <v>71680</v>
          </cell>
          <cell r="N1977">
            <v>750</v>
          </cell>
          <cell r="O1977">
            <v>53760000</v>
          </cell>
          <cell r="P1977">
            <v>35</v>
          </cell>
          <cell r="Q1977" t="str">
            <v>304/QĐ-SYT</v>
          </cell>
        </row>
        <row r="1978">
          <cell r="C1978">
            <v>2057</v>
          </cell>
          <cell r="D1978" t="str">
            <v>HC2057</v>
          </cell>
          <cell r="E1978" t="str">
            <v>Máy sinh hóa tự động T900 SFSI</v>
          </cell>
          <cell r="F1978" t="str">
            <v>Dung dịch hiệu chuẩn cho HDL, LDL - HDL/LDL Calibrator</v>
          </cell>
          <cell r="G1978" t="str">
            <v>HDL&amp;LDL CAL</v>
          </cell>
          <cell r="H1978" t="str">
            <v xml:space="preserve">ml
</v>
          </cell>
          <cell r="I1978" t="str">
            <v>Spinreact S.A</v>
          </cell>
          <cell r="J1978" t="str">
            <v>Spain</v>
          </cell>
          <cell r="K1978" t="str">
            <v>4x1ml</v>
          </cell>
          <cell r="L1978" t="str">
            <v xml:space="preserve">Công Ty Tnhh Thương Mại Hợp Nhất </v>
          </cell>
          <cell r="M1978">
            <v>180000</v>
          </cell>
          <cell r="N1978">
            <v>24</v>
          </cell>
          <cell r="O1978">
            <v>4320000</v>
          </cell>
          <cell r="P1978">
            <v>35</v>
          </cell>
          <cell r="Q1978" t="str">
            <v>304/QĐ-SYT</v>
          </cell>
        </row>
        <row r="1979">
          <cell r="C1979">
            <v>2058</v>
          </cell>
          <cell r="D1979" t="str">
            <v>HC2058</v>
          </cell>
          <cell r="E1979" t="str">
            <v>Máy sinh hóa tự động T900 SFSI</v>
          </cell>
          <cell r="F1979" t="str">
            <v>Dung dịch hiệu chuẩn CRP - CRP Calibrator</v>
          </cell>
          <cell r="G1979" t="str">
            <v>CRP TURBI CAL</v>
          </cell>
          <cell r="H1979" t="str">
            <v xml:space="preserve">ml
</v>
          </cell>
          <cell r="I1979" t="str">
            <v>Spinreact S.A</v>
          </cell>
          <cell r="J1979" t="str">
            <v>Spain</v>
          </cell>
          <cell r="K1979" t="str">
            <v>1x1ml</v>
          </cell>
          <cell r="L1979" t="str">
            <v xml:space="preserve">Công Ty Tnhh Thương Mại Hợp Nhất </v>
          </cell>
          <cell r="M1979">
            <v>350000</v>
          </cell>
          <cell r="N1979">
            <v>50</v>
          </cell>
          <cell r="O1979">
            <v>17500000</v>
          </cell>
          <cell r="P1979">
            <v>35</v>
          </cell>
          <cell r="Q1979" t="str">
            <v>304/QĐ-SYT</v>
          </cell>
        </row>
        <row r="1980">
          <cell r="C1980">
            <v>2059</v>
          </cell>
          <cell r="D1980" t="str">
            <v>HC2059</v>
          </cell>
          <cell r="E1980" t="str">
            <v>Máy sinh hóa tự động T900 SFSI</v>
          </cell>
          <cell r="F1980" t="str">
            <v>Dung dịch hiệu chuẩn Ferritin -Ferritin Calibrator Set (2)</v>
          </cell>
          <cell r="G1980" t="str">
            <v>FERRITIN TURBI CAL</v>
          </cell>
          <cell r="H1980" t="str">
            <v xml:space="preserve">ml
</v>
          </cell>
          <cell r="I1980" t="str">
            <v>Spinreact S.A</v>
          </cell>
          <cell r="J1980" t="str">
            <v>Spain</v>
          </cell>
          <cell r="K1980" t="str">
            <v xml:space="preserve"> 1x3ml</v>
          </cell>
          <cell r="L1980" t="str">
            <v xml:space="preserve">Công Ty Tnhh Thương Mại Hợp Nhất </v>
          </cell>
          <cell r="M1980">
            <v>300000</v>
          </cell>
          <cell r="N1980">
            <v>90</v>
          </cell>
          <cell r="O1980">
            <v>27000000</v>
          </cell>
          <cell r="P1980">
            <v>35</v>
          </cell>
          <cell r="Q1980" t="str">
            <v>304/QĐ-SYT</v>
          </cell>
        </row>
        <row r="1981">
          <cell r="C1981">
            <v>2060</v>
          </cell>
          <cell r="D1981" t="str">
            <v>HC2060</v>
          </cell>
          <cell r="E1981" t="str">
            <v>Máy sinh hóa tự động T900 SFSI</v>
          </cell>
          <cell r="F1981" t="str">
            <v>Dung dịch hiệu chuẩn Ferritin -Ferritin Turbi Cal</v>
          </cell>
          <cell r="G1981" t="str">
            <v>FERRITIN TURBI CAL</v>
          </cell>
          <cell r="H1981" t="str">
            <v xml:space="preserve">ml
</v>
          </cell>
          <cell r="I1981" t="str">
            <v>Spinreact S.A</v>
          </cell>
          <cell r="J1981" t="str">
            <v>Spain</v>
          </cell>
          <cell r="K1981" t="str">
            <v xml:space="preserve"> 1x3ml</v>
          </cell>
          <cell r="L1981" t="str">
            <v xml:space="preserve">Công Ty Tnhh Thương Mại Hợp Nhất </v>
          </cell>
          <cell r="M1981">
            <v>300000</v>
          </cell>
          <cell r="N1981">
            <v>90</v>
          </cell>
          <cell r="O1981">
            <v>27000000</v>
          </cell>
          <cell r="P1981">
            <v>35</v>
          </cell>
          <cell r="Q1981" t="str">
            <v>304/QĐ-SYT</v>
          </cell>
        </row>
        <row r="1982">
          <cell r="C1982">
            <v>2061</v>
          </cell>
          <cell r="D1982" t="str">
            <v>HC2061</v>
          </cell>
          <cell r="E1982" t="str">
            <v>Máy sinh hóa tự động T900 SFSI</v>
          </cell>
          <cell r="F1982" t="str">
            <v>Dung dịch hiệu chuẩn xét nghiệm-Bilirubin Standard (Autocal H) (2)</v>
          </cell>
          <cell r="G1982" t="str">
            <v>AUTOCAL H</v>
          </cell>
          <cell r="H1982" t="str">
            <v xml:space="preserve">ml
</v>
          </cell>
          <cell r="I1982" t="str">
            <v>Chema Diagnostica Di Marco Fiore</v>
          </cell>
          <cell r="J1982" t="str">
            <v>Italia</v>
          </cell>
          <cell r="K1982" t="str">
            <v>10x3ml</v>
          </cell>
          <cell r="L1982" t="str">
            <v xml:space="preserve">Công Ty Tnhh Thương Mại Hợp Nhất </v>
          </cell>
          <cell r="M1982">
            <v>110860</v>
          </cell>
          <cell r="N1982">
            <v>450</v>
          </cell>
          <cell r="O1982">
            <v>49887000</v>
          </cell>
          <cell r="P1982">
            <v>35</v>
          </cell>
          <cell r="Q1982" t="str">
            <v>304/QĐ-SYT</v>
          </cell>
        </row>
        <row r="1983">
          <cell r="C1983">
            <v>2062</v>
          </cell>
          <cell r="D1983" t="str">
            <v>HC2062</v>
          </cell>
          <cell r="E1983" t="str">
            <v>Máy sinh hóa tự động T900 SFSI</v>
          </cell>
          <cell r="F1983" t="str">
            <v>Dung dịch kiểm chuẩn CRP - CRP Control High</v>
          </cell>
          <cell r="G1983" t="str">
            <v>ASO/CRP/RF CONTROL. High Level</v>
          </cell>
          <cell r="H1983" t="str">
            <v xml:space="preserve">ml
</v>
          </cell>
          <cell r="I1983" t="str">
            <v>Spinreact S.A</v>
          </cell>
          <cell r="J1983" t="str">
            <v>Spain</v>
          </cell>
          <cell r="K1983" t="str">
            <v>4x1ml</v>
          </cell>
          <cell r="L1983" t="str">
            <v xml:space="preserve">Công Ty Tnhh Thương Mại Hợp Nhất </v>
          </cell>
          <cell r="M1983">
            <v>400000</v>
          </cell>
          <cell r="N1983">
            <v>200</v>
          </cell>
          <cell r="O1983">
            <v>80000000</v>
          </cell>
          <cell r="P1983">
            <v>35</v>
          </cell>
          <cell r="Q1983" t="str">
            <v>304/QĐ-SYT</v>
          </cell>
        </row>
        <row r="1984">
          <cell r="C1984">
            <v>2063</v>
          </cell>
          <cell r="D1984" t="str">
            <v>HC2063</v>
          </cell>
          <cell r="E1984" t="str">
            <v>Máy sinh hóa tự động T900 SFSI</v>
          </cell>
          <cell r="F1984" t="str">
            <v>Dung dịch kiểm chuẩn CRP - CRP Control Low</v>
          </cell>
          <cell r="G1984" t="str">
            <v>ASO/CRP/RF CONTROL. Low Level</v>
          </cell>
          <cell r="H1984" t="str">
            <v xml:space="preserve">ml
</v>
          </cell>
          <cell r="I1984" t="str">
            <v>Spinreact S.A</v>
          </cell>
          <cell r="J1984" t="str">
            <v>Spain</v>
          </cell>
          <cell r="K1984" t="str">
            <v>4x1ml</v>
          </cell>
          <cell r="L1984" t="str">
            <v xml:space="preserve">Công Ty Tnhh Thương Mại Hợp Nhất </v>
          </cell>
          <cell r="M1984">
            <v>400000</v>
          </cell>
          <cell r="N1984">
            <v>200</v>
          </cell>
          <cell r="O1984">
            <v>80000000</v>
          </cell>
          <cell r="P1984">
            <v>35</v>
          </cell>
          <cell r="Q1984" t="str">
            <v>304/QĐ-SYT</v>
          </cell>
        </row>
        <row r="1985">
          <cell r="C1985">
            <v>2064</v>
          </cell>
          <cell r="D1985" t="str">
            <v>HC2064</v>
          </cell>
          <cell r="E1985" t="str">
            <v>Máy sinh hóa tự động T900 SFSI</v>
          </cell>
          <cell r="F1985" t="str">
            <v>Dung dịch kiểm chuẩn Ferritin - Ferritin Turbi Control</v>
          </cell>
          <cell r="G1985" t="str">
            <v>FERRITIN TURBI CONTROL</v>
          </cell>
          <cell r="H1985" t="str">
            <v xml:space="preserve">ml
</v>
          </cell>
          <cell r="I1985" t="str">
            <v>Spinreact S.A</v>
          </cell>
          <cell r="J1985" t="str">
            <v>Spain</v>
          </cell>
          <cell r="K1985" t="str">
            <v>1x2ml</v>
          </cell>
          <cell r="L1985" t="str">
            <v xml:space="preserve">Công Ty Tnhh Thương Mại Hợp Nhất </v>
          </cell>
          <cell r="M1985">
            <v>310000</v>
          </cell>
          <cell r="N1985">
            <v>60</v>
          </cell>
          <cell r="O1985">
            <v>18600000</v>
          </cell>
          <cell r="P1985">
            <v>35</v>
          </cell>
          <cell r="Q1985" t="str">
            <v>304/QĐ-SYT</v>
          </cell>
        </row>
        <row r="1986">
          <cell r="C1986">
            <v>2065</v>
          </cell>
          <cell r="D1986" t="str">
            <v>HC2065</v>
          </cell>
          <cell r="E1986" t="str">
            <v>Máy sinh hóa tự động T900 SFSI</v>
          </cell>
          <cell r="F1986" t="str">
            <v>Dung dịch kiểm chuẩn HDL, LDL - SPINTROL "H" PATOLOGICO</v>
          </cell>
          <cell r="G1986" t="str">
            <v>SPINTROL "H" PATOLOGICO</v>
          </cell>
          <cell r="H1986" t="str">
            <v xml:space="preserve">ml
</v>
          </cell>
          <cell r="I1986" t="str">
            <v>Spinreact S.A</v>
          </cell>
          <cell r="J1986" t="str">
            <v>Spain</v>
          </cell>
          <cell r="K1986" t="str">
            <v>4x5ml</v>
          </cell>
          <cell r="L1986" t="str">
            <v xml:space="preserve">Công Ty Tnhh Thương Mại Hợp Nhất </v>
          </cell>
          <cell r="M1986">
            <v>168000</v>
          </cell>
          <cell r="N1986">
            <v>120</v>
          </cell>
          <cell r="O1986">
            <v>20160000</v>
          </cell>
          <cell r="P1986">
            <v>35</v>
          </cell>
          <cell r="Q1986" t="str">
            <v>304/QĐ-SYT</v>
          </cell>
        </row>
        <row r="1987">
          <cell r="C1987">
            <v>2066</v>
          </cell>
          <cell r="D1987" t="str">
            <v>HC2066</v>
          </cell>
          <cell r="E1987" t="str">
            <v>Máy sinh hóa tự động T900 SFSI</v>
          </cell>
          <cell r="F1987" t="str">
            <v>Dung dịch kiểm chuẩn HDL, LDL -SPINTROL "H" NORMAL</v>
          </cell>
          <cell r="G1987" t="str">
            <v>SPINTROL "H" NORMAL</v>
          </cell>
          <cell r="H1987" t="str">
            <v xml:space="preserve">ml
</v>
          </cell>
          <cell r="I1987" t="str">
            <v>Spinreact S.A</v>
          </cell>
          <cell r="J1987" t="str">
            <v>Spain</v>
          </cell>
          <cell r="K1987" t="str">
            <v>4x5ml</v>
          </cell>
          <cell r="L1987" t="str">
            <v xml:space="preserve">Công Ty Tnhh Thương Mại Hợp Nhất </v>
          </cell>
          <cell r="M1987">
            <v>168000</v>
          </cell>
          <cell r="N1987">
            <v>120</v>
          </cell>
          <cell r="O1987">
            <v>20160000</v>
          </cell>
          <cell r="P1987">
            <v>35</v>
          </cell>
          <cell r="Q1987" t="str">
            <v>304/QĐ-SYT</v>
          </cell>
        </row>
        <row r="1988">
          <cell r="C1988">
            <v>2067</v>
          </cell>
          <cell r="D1988" t="str">
            <v>HC2067</v>
          </cell>
          <cell r="E1988" t="str">
            <v>Máy sinh hóa tự động T900 SFSI</v>
          </cell>
          <cell r="F1988" t="str">
            <v>Dung dịch rửa - Hitergent Solution</v>
          </cell>
          <cell r="G1988" t="str">
            <v>HITERGENT SOLUTION</v>
          </cell>
          <cell r="H1988" t="str">
            <v xml:space="preserve">ml
</v>
          </cell>
          <cell r="I1988" t="str">
            <v>Diamond Diagnostic Inc</v>
          </cell>
          <cell r="J1988" t="str">
            <v>USA</v>
          </cell>
          <cell r="K1988" t="str">
            <v>1000ml</v>
          </cell>
          <cell r="L1988" t="str">
            <v xml:space="preserve">Công Ty Tnhh Thương Mại Hợp Nhất </v>
          </cell>
          <cell r="M1988">
            <v>1290</v>
          </cell>
          <cell r="N1988">
            <v>25000</v>
          </cell>
          <cell r="O1988">
            <v>32250000</v>
          </cell>
          <cell r="P1988">
            <v>35</v>
          </cell>
          <cell r="Q1988" t="str">
            <v>304/QĐ-SYT</v>
          </cell>
        </row>
        <row r="1989">
          <cell r="C1989">
            <v>2068</v>
          </cell>
          <cell r="D1989" t="str">
            <v>HC2068</v>
          </cell>
          <cell r="E1989" t="str">
            <v>Máy sinh hóa tự động T900 SFSI</v>
          </cell>
          <cell r="F1989" t="str">
            <v>Dung dịch xét nghiệm Cholesterol toàn phần trong máu - Cholesterol (2)</v>
          </cell>
          <cell r="G1989" t="str">
            <v>CHOLESTEROL FL</v>
          </cell>
          <cell r="H1989" t="str">
            <v xml:space="preserve">test
</v>
          </cell>
          <cell r="I1989" t="str">
            <v>Chema Diagnostica Di Marco Fiore</v>
          </cell>
          <cell r="J1989" t="str">
            <v>Italia</v>
          </cell>
          <cell r="K1989" t="str">
            <v>4x100ml</v>
          </cell>
          <cell r="L1989" t="str">
            <v xml:space="preserve">Công Ty Tnhh Thương Mại Hợp Nhất </v>
          </cell>
          <cell r="M1989">
            <v>968</v>
          </cell>
          <cell r="N1989">
            <v>1600</v>
          </cell>
          <cell r="O1989">
            <v>1548800</v>
          </cell>
          <cell r="P1989">
            <v>35</v>
          </cell>
          <cell r="Q1989" t="str">
            <v>304/QĐ-SYT</v>
          </cell>
        </row>
        <row r="1990">
          <cell r="C1990">
            <v>2069</v>
          </cell>
          <cell r="D1990" t="str">
            <v>HC2069</v>
          </cell>
          <cell r="E1990" t="str">
            <v>Máy sinh hóa tự động T900 SFSI</v>
          </cell>
          <cell r="F1990" t="str">
            <v>Dung dịch xét nghiệm Creatinine trong máu - Creatinine (2)</v>
          </cell>
          <cell r="G1990" t="str">
            <v>CREATININE</v>
          </cell>
          <cell r="H1990" t="str">
            <v xml:space="preserve">test
</v>
          </cell>
          <cell r="I1990" t="str">
            <v>Chema Diagnostica Di Marco Fiore</v>
          </cell>
          <cell r="J1990" t="str">
            <v>Italia</v>
          </cell>
          <cell r="K1990" t="str">
            <v>4x125ml</v>
          </cell>
          <cell r="L1990" t="str">
            <v xml:space="preserve">Công Ty Tnhh Thương Mại Hợp Nhất </v>
          </cell>
          <cell r="M1990">
            <v>586</v>
          </cell>
          <cell r="N1990">
            <v>5500</v>
          </cell>
          <cell r="O1990">
            <v>3223000</v>
          </cell>
          <cell r="P1990">
            <v>35</v>
          </cell>
          <cell r="Q1990" t="str">
            <v>304/QĐ-SYT</v>
          </cell>
        </row>
        <row r="1991">
          <cell r="C1991">
            <v>2070</v>
          </cell>
          <cell r="D1991" t="str">
            <v>HC2070</v>
          </cell>
          <cell r="E1991" t="str">
            <v>Máy sinh hóa tự động T900 SFSI</v>
          </cell>
          <cell r="F1991" t="str">
            <v>Dung dịch xét nghiệm Ferritin trong máu - Ferritin Turbi</v>
          </cell>
          <cell r="G1991" t="str">
            <v>FERRITIN TURBI</v>
          </cell>
          <cell r="H1991" t="str">
            <v xml:space="preserve">test
</v>
          </cell>
          <cell r="I1991" t="str">
            <v>Spinreact S.A</v>
          </cell>
          <cell r="J1991" t="str">
            <v>Spain</v>
          </cell>
          <cell r="K1991" t="str">
            <v xml:space="preserve">50ml gồm (1x40ml/1x10ml) </v>
          </cell>
          <cell r="L1991" t="str">
            <v xml:space="preserve">Công Ty Tnhh Thương Mại Hợp Nhất </v>
          </cell>
          <cell r="M1991">
            <v>18680</v>
          </cell>
          <cell r="N1991">
            <v>2505</v>
          </cell>
          <cell r="O1991">
            <v>46793400</v>
          </cell>
          <cell r="P1991">
            <v>35</v>
          </cell>
          <cell r="Q1991" t="str">
            <v>304/QĐ-SYT</v>
          </cell>
        </row>
        <row r="1992">
          <cell r="C1992">
            <v>2071</v>
          </cell>
          <cell r="D1992" t="str">
            <v>HC2071</v>
          </cell>
          <cell r="E1992" t="str">
            <v>Máy sinh hóa tự động T900 SFSI</v>
          </cell>
          <cell r="F1992" t="str">
            <v>Dung dịch xét nghiệm HDL - Cholesterol trong máu - HDL-Cholesterol Direct (2)</v>
          </cell>
          <cell r="G1992" t="str">
            <v>HDLC -D</v>
          </cell>
          <cell r="H1992" t="str">
            <v xml:space="preserve">test
</v>
          </cell>
          <cell r="I1992" t="str">
            <v>Spinreact S.A</v>
          </cell>
          <cell r="J1992" t="str">
            <v>Spain</v>
          </cell>
          <cell r="K1992" t="str">
            <v>160ml gồm (R1 : 4x30ml; R2 : 2x20ml)</v>
          </cell>
          <cell r="L1992" t="str">
            <v xml:space="preserve">Công Ty Tnhh Thương Mại Hợp Nhất </v>
          </cell>
          <cell r="M1992">
            <v>11860</v>
          </cell>
          <cell r="N1992">
            <v>1599</v>
          </cell>
          <cell r="O1992">
            <v>18964140</v>
          </cell>
          <cell r="P1992">
            <v>35</v>
          </cell>
          <cell r="Q1992" t="str">
            <v>304/QĐ-SYT</v>
          </cell>
        </row>
        <row r="1993">
          <cell r="C1993">
            <v>2072</v>
          </cell>
          <cell r="D1993" t="str">
            <v>HC2072</v>
          </cell>
          <cell r="E1993" t="str">
            <v>Máy sinh hóa tự động T900 SFSI</v>
          </cell>
          <cell r="F1993" t="str">
            <v>Dung dịch xét nghiệm Lactate trong máu -Lactate (2)</v>
          </cell>
          <cell r="G1993" t="str">
            <v>LACTATE</v>
          </cell>
          <cell r="H1993" t="str">
            <v xml:space="preserve">test
</v>
          </cell>
          <cell r="I1993" t="str">
            <v>Spinreact S.A</v>
          </cell>
          <cell r="J1993" t="str">
            <v>Spain</v>
          </cell>
          <cell r="K1993" t="str">
            <v>R1: 1 x 50 mL, R2: 5 → 10 mL, CAL: 1 x 5 mL</v>
          </cell>
          <cell r="L1993" t="str">
            <v xml:space="preserve">Công Ty Tnhh Thương Mại Hợp Nhất </v>
          </cell>
          <cell r="M1993">
            <v>20860</v>
          </cell>
          <cell r="N1993">
            <v>5425</v>
          </cell>
          <cell r="O1993">
            <v>113165500</v>
          </cell>
          <cell r="P1993">
            <v>35</v>
          </cell>
          <cell r="Q1993" t="str">
            <v>304/QĐ-SYT</v>
          </cell>
        </row>
        <row r="1994">
          <cell r="C1994">
            <v>2073</v>
          </cell>
          <cell r="D1994" t="str">
            <v>HC2073</v>
          </cell>
          <cell r="E1994" t="str">
            <v>Máy sinh hóa tự động T900 SFSI</v>
          </cell>
          <cell r="F1994" t="str">
            <v>Dung dịch xét nghiệm LDL Cholesterol trong máu - LDL Cholesterol Direct (3)</v>
          </cell>
          <cell r="G1994" t="str">
            <v>LDLC -D</v>
          </cell>
          <cell r="H1994" t="str">
            <v xml:space="preserve">test
</v>
          </cell>
          <cell r="I1994" t="str">
            <v>Spinreact S.A</v>
          </cell>
          <cell r="J1994" t="str">
            <v>Spain</v>
          </cell>
          <cell r="K1994" t="str">
            <v>160ml gồm (R1 : 4x30ml; R2 : 2x20ml)</v>
          </cell>
          <cell r="L1994" t="str">
            <v xml:space="preserve">Công Ty Tnhh Thương Mại Hợp Nhất </v>
          </cell>
          <cell r="M1994">
            <v>12860</v>
          </cell>
          <cell r="N1994">
            <v>1066</v>
          </cell>
          <cell r="O1994">
            <v>13708760</v>
          </cell>
          <cell r="P1994">
            <v>35</v>
          </cell>
          <cell r="Q1994" t="str">
            <v>304/QĐ-SYT</v>
          </cell>
        </row>
        <row r="1995">
          <cell r="C1995">
            <v>2074</v>
          </cell>
          <cell r="D1995" t="str">
            <v>HC2074</v>
          </cell>
          <cell r="E1995" t="str">
            <v>Máy sinh hóa tự động T900 SFSI</v>
          </cell>
          <cell r="F1995" t="str">
            <v>Dung dịch xét nghiệm LDL Cholesterol trong máu - LDL Cholesterol Direct (4)</v>
          </cell>
          <cell r="G1995" t="str">
            <v>LDLC -D</v>
          </cell>
          <cell r="H1995" t="str">
            <v xml:space="preserve">test
</v>
          </cell>
          <cell r="I1995" t="str">
            <v>Spinreact S.A</v>
          </cell>
          <cell r="J1995" t="str">
            <v>Spain</v>
          </cell>
          <cell r="K1995" t="str">
            <v>160ml gồm (R1 : 4x30ml; R2 : 2x20ml)</v>
          </cell>
          <cell r="L1995" t="str">
            <v xml:space="preserve">Công Ty Tnhh Thương Mại Hợp Nhất </v>
          </cell>
          <cell r="M1995">
            <v>12860</v>
          </cell>
          <cell r="N1995">
            <v>800</v>
          </cell>
          <cell r="O1995">
            <v>10288000</v>
          </cell>
          <cell r="P1995">
            <v>35</v>
          </cell>
          <cell r="Q1995" t="str">
            <v>304/QĐ-SYT</v>
          </cell>
        </row>
        <row r="1996">
          <cell r="C1996">
            <v>2075</v>
          </cell>
          <cell r="D1996" t="str">
            <v>HC2075</v>
          </cell>
          <cell r="E1996" t="str">
            <v>Máy sinh hóa tự động T900 SFSI</v>
          </cell>
          <cell r="F1996" t="str">
            <v>Dung dịch xét nghiệm men ALT trong máu - GPT - ALT</v>
          </cell>
          <cell r="G1996" t="str">
            <v>GPT/ALT FL IFCC</v>
          </cell>
          <cell r="H1996" t="str">
            <v xml:space="preserve">test
</v>
          </cell>
          <cell r="I1996" t="str">
            <v>Chema Diagnostica Di Marco Fiore</v>
          </cell>
          <cell r="J1996" t="str">
            <v>Italia</v>
          </cell>
          <cell r="K1996" t="str">
            <v>8x50ml</v>
          </cell>
          <cell r="L1996" t="str">
            <v xml:space="preserve">Công Ty Tnhh Thương Mại Hợp Nhất </v>
          </cell>
          <cell r="M1996">
            <v>1200</v>
          </cell>
          <cell r="N1996">
            <v>6000</v>
          </cell>
          <cell r="O1996">
            <v>7200000</v>
          </cell>
          <cell r="P1996">
            <v>35</v>
          </cell>
          <cell r="Q1996" t="str">
            <v>304/QĐ-SYT</v>
          </cell>
        </row>
        <row r="1997">
          <cell r="C1997">
            <v>2076</v>
          </cell>
          <cell r="D1997" t="str">
            <v>HC2076</v>
          </cell>
          <cell r="E1997" t="str">
            <v>Máy sinh hóa tự động T900 SFSI</v>
          </cell>
          <cell r="F1997" t="str">
            <v>Dung dịch xét nghiệm men AST trong máu - GOT-AST</v>
          </cell>
          <cell r="G1997" t="str">
            <v>GOT/AST FL IFCC</v>
          </cell>
          <cell r="H1997" t="str">
            <v xml:space="preserve">test
</v>
          </cell>
          <cell r="I1997" t="str">
            <v>Chema Diagnostica Di Marco Fiore</v>
          </cell>
          <cell r="J1997" t="str">
            <v>Italia</v>
          </cell>
          <cell r="K1997" t="str">
            <v>8x50ml</v>
          </cell>
          <cell r="L1997" t="str">
            <v xml:space="preserve">Công Ty Tnhh Thương Mại Hợp Nhất </v>
          </cell>
          <cell r="M1997">
            <v>1250</v>
          </cell>
          <cell r="N1997">
            <v>4800</v>
          </cell>
          <cell r="O1997">
            <v>6000000</v>
          </cell>
          <cell r="P1997">
            <v>35</v>
          </cell>
          <cell r="Q1997" t="str">
            <v>304/QĐ-SYT</v>
          </cell>
        </row>
        <row r="1998">
          <cell r="C1998">
            <v>2077</v>
          </cell>
          <cell r="D1998" t="str">
            <v>HC2077</v>
          </cell>
          <cell r="E1998" t="str">
            <v>Máy sinh hóa tự động T900 SFSI</v>
          </cell>
          <cell r="F1998" t="str">
            <v>Dung dịch xét nghiệm nồng độ Bilirubin trực tiếp trong máu-Bilirubib Direct (2)</v>
          </cell>
          <cell r="G1998" t="str">
            <v>DIRECT BILIRUBIN FL</v>
          </cell>
          <cell r="H1998" t="str">
            <v xml:space="preserve">test
</v>
          </cell>
          <cell r="I1998" t="str">
            <v>Chema Diagnostica Di Marco Fiore</v>
          </cell>
          <cell r="J1998" t="str">
            <v>Italia</v>
          </cell>
          <cell r="K1998" t="str">
            <v>5x25ml</v>
          </cell>
          <cell r="L1998" t="str">
            <v xml:space="preserve">Công Ty Tnhh Thương Mại Hợp Nhất </v>
          </cell>
          <cell r="M1998">
            <v>1286</v>
          </cell>
          <cell r="N1998">
            <v>5625</v>
          </cell>
          <cell r="O1998">
            <v>7233750</v>
          </cell>
          <cell r="P1998">
            <v>35</v>
          </cell>
          <cell r="Q1998" t="str">
            <v>304/QĐ-SYT</v>
          </cell>
        </row>
        <row r="1999">
          <cell r="C1999">
            <v>2078</v>
          </cell>
          <cell r="D1999" t="str">
            <v>HC2078</v>
          </cell>
          <cell r="E1999" t="str">
            <v>Máy sinh hóa tự động T900 SFSI</v>
          </cell>
          <cell r="F1999" t="str">
            <v>Dung dịch xét nghiệm nồng độ Albumin trong máu - Albumin (2)</v>
          </cell>
          <cell r="G1999" t="str">
            <v>ALBUMIN</v>
          </cell>
          <cell r="H1999" t="str">
            <v xml:space="preserve">test
</v>
          </cell>
          <cell r="I1999" t="str">
            <v>Chema Diagnostica Di Marco Fiore</v>
          </cell>
          <cell r="J1999" t="str">
            <v>Italia</v>
          </cell>
          <cell r="K1999" t="str">
            <v>4x125ml</v>
          </cell>
          <cell r="L1999" t="str">
            <v xml:space="preserve">Công Ty Tnhh Thương Mại Hợp Nhất </v>
          </cell>
          <cell r="M1999">
            <v>686</v>
          </cell>
          <cell r="N1999">
            <v>1500</v>
          </cell>
          <cell r="O1999">
            <v>1029000</v>
          </cell>
          <cell r="P1999">
            <v>35</v>
          </cell>
          <cell r="Q1999" t="str">
            <v>304/QĐ-SYT</v>
          </cell>
        </row>
        <row r="2000">
          <cell r="C2000">
            <v>2079</v>
          </cell>
          <cell r="D2000" t="str">
            <v>HC2079</v>
          </cell>
          <cell r="E2000" t="str">
            <v>Máy sinh hóa tự động T900 SFSI</v>
          </cell>
          <cell r="F2000" t="str">
            <v>Dung dịch xét nghiệm nồng độ Amylase trong máu - Amylase</v>
          </cell>
          <cell r="G2000" t="str">
            <v>AMYLASE FL</v>
          </cell>
          <cell r="H2000" t="str">
            <v xml:space="preserve">test
</v>
          </cell>
          <cell r="I2000" t="str">
            <v>Chema Diagnostica Di Marco Fiore</v>
          </cell>
          <cell r="J2000" t="str">
            <v>Italia</v>
          </cell>
          <cell r="K2000" t="str">
            <v>12x10ml</v>
          </cell>
          <cell r="L2000" t="str">
            <v xml:space="preserve">Công Ty Tnhh Thương Mại Hợp Nhất </v>
          </cell>
          <cell r="M2000">
            <v>8680</v>
          </cell>
          <cell r="N2000">
            <v>480</v>
          </cell>
          <cell r="O2000">
            <v>4166400</v>
          </cell>
          <cell r="P2000">
            <v>35</v>
          </cell>
          <cell r="Q2000" t="str">
            <v>304/QĐ-SYT</v>
          </cell>
        </row>
        <row r="2001">
          <cell r="C2001">
            <v>2080</v>
          </cell>
          <cell r="D2001" t="str">
            <v>HC2080</v>
          </cell>
          <cell r="E2001" t="str">
            <v>Máy sinh hóa tự động T900 SFSI</v>
          </cell>
          <cell r="F2001" t="str">
            <v>Dung dịch xét nghiệm nồng độ Bilirubin toàn phần trong máu-Bilirubin Total (2)</v>
          </cell>
          <cell r="G2001" t="str">
            <v>TOTAL BILIRUBIN FL</v>
          </cell>
          <cell r="H2001" t="str">
            <v xml:space="preserve">test
</v>
          </cell>
          <cell r="I2001" t="str">
            <v>Chema Diagnostica Di Marco Fiore</v>
          </cell>
          <cell r="J2001" t="str">
            <v>Italia</v>
          </cell>
          <cell r="K2001" t="str">
            <v>5x25ml</v>
          </cell>
          <cell r="L2001" t="str">
            <v xml:space="preserve">Công Ty Tnhh Thương Mại Hợp Nhất </v>
          </cell>
          <cell r="M2001">
            <v>1468</v>
          </cell>
          <cell r="N2001">
            <v>5625</v>
          </cell>
          <cell r="O2001">
            <v>8257500</v>
          </cell>
          <cell r="P2001">
            <v>35</v>
          </cell>
          <cell r="Q2001" t="str">
            <v>304/QĐ-SYT</v>
          </cell>
        </row>
        <row r="2002">
          <cell r="C2002">
            <v>2081</v>
          </cell>
          <cell r="D2002" t="str">
            <v>HC2081</v>
          </cell>
          <cell r="E2002" t="str">
            <v>Máy sinh hóa tự động T900 SFSI</v>
          </cell>
          <cell r="F2002" t="str">
            <v>Dung dịch xét nghiệm nồng độ CRP - CRP Turbi</v>
          </cell>
          <cell r="G2002" t="str">
            <v>CRP TURBI</v>
          </cell>
          <cell r="H2002" t="str">
            <v xml:space="preserve">test
</v>
          </cell>
          <cell r="I2002" t="str">
            <v>Spinreact S.A</v>
          </cell>
          <cell r="J2002" t="str">
            <v>Spain</v>
          </cell>
          <cell r="K2002" t="str">
            <v xml:space="preserve">50ml gồm (1x40ml/1x10ml) </v>
          </cell>
          <cell r="L2002" t="str">
            <v xml:space="preserve">Công Ty Tnhh Thương Mại Hợp Nhất </v>
          </cell>
          <cell r="M2002">
            <v>11170</v>
          </cell>
          <cell r="N2002">
            <v>10020</v>
          </cell>
          <cell r="O2002">
            <v>111923400</v>
          </cell>
          <cell r="P2002">
            <v>35</v>
          </cell>
          <cell r="Q2002" t="str">
            <v>304/QĐ-SYT</v>
          </cell>
        </row>
        <row r="2003">
          <cell r="C2003">
            <v>2082</v>
          </cell>
          <cell r="D2003" t="str">
            <v>HC2082</v>
          </cell>
          <cell r="E2003" t="str">
            <v>Máy sinh hóa tự động T900 SFSI</v>
          </cell>
          <cell r="F2003" t="str">
            <v>Dung dịch xét nghiệm nồng độ CSF Protein trong máu - Protein HS (2)</v>
          </cell>
          <cell r="G2003" t="str">
            <v>PROTEINS HS</v>
          </cell>
          <cell r="H2003" t="str">
            <v xml:space="preserve">test
</v>
          </cell>
          <cell r="I2003" t="str">
            <v>Chema Diagnostica Di Marco Fiore</v>
          </cell>
          <cell r="J2003" t="str">
            <v>Italia</v>
          </cell>
          <cell r="K2003" t="str">
            <v>4x125ml</v>
          </cell>
          <cell r="L2003" t="str">
            <v xml:space="preserve">Công Ty Tnhh Thương Mại Hợp Nhất </v>
          </cell>
          <cell r="M2003">
            <v>2486</v>
          </cell>
          <cell r="N2003">
            <v>1500</v>
          </cell>
          <cell r="O2003">
            <v>3729000</v>
          </cell>
          <cell r="P2003">
            <v>35</v>
          </cell>
          <cell r="Q2003" t="str">
            <v>304/QĐ-SYT</v>
          </cell>
        </row>
        <row r="2004">
          <cell r="C2004">
            <v>2083</v>
          </cell>
          <cell r="D2004" t="str">
            <v>HC2083</v>
          </cell>
          <cell r="E2004" t="str">
            <v>Máy sinh hóa tự động T900 SFSI</v>
          </cell>
          <cell r="F2004" t="str">
            <v>Dung dịch xét nghiệm nồng độ đường huyết - Glucose FL</v>
          </cell>
          <cell r="G2004" t="str">
            <v>GLUCOSE FL</v>
          </cell>
          <cell r="H2004" t="str">
            <v xml:space="preserve">test
</v>
          </cell>
          <cell r="I2004" t="str">
            <v>Chema Diagnostica Di Marco Fiore</v>
          </cell>
          <cell r="J2004" t="str">
            <v>Italia</v>
          </cell>
          <cell r="K2004" t="str">
            <v>4x100ml</v>
          </cell>
          <cell r="L2004" t="str">
            <v xml:space="preserve">Công Ty Tnhh Thương Mại Hợp Nhất </v>
          </cell>
          <cell r="M2004">
            <v>628</v>
          </cell>
          <cell r="N2004">
            <v>3200</v>
          </cell>
          <cell r="O2004">
            <v>2009600</v>
          </cell>
          <cell r="P2004">
            <v>35</v>
          </cell>
          <cell r="Q2004" t="str">
            <v>304/QĐ-SYT</v>
          </cell>
        </row>
        <row r="2005">
          <cell r="C2005">
            <v>2084</v>
          </cell>
          <cell r="D2005" t="str">
            <v>HC2084</v>
          </cell>
          <cell r="E2005" t="str">
            <v>Máy sinh hóa tự động T900 SFSI</v>
          </cell>
          <cell r="F2005" t="str">
            <v>Dung dịch xét nghiệm nồng độ Protein toàn phần trong máu - Protein Total (2)</v>
          </cell>
          <cell r="G2005" t="str">
            <v>PROTEINS (TOTAL)</v>
          </cell>
          <cell r="H2005" t="str">
            <v xml:space="preserve">test
</v>
          </cell>
          <cell r="I2005" t="str">
            <v>Chema Diagnostica Di Marco Fiore</v>
          </cell>
          <cell r="J2005" t="str">
            <v>Italia</v>
          </cell>
          <cell r="K2005" t="str">
            <v>4x125ml</v>
          </cell>
          <cell r="L2005" t="str">
            <v xml:space="preserve">Công Ty Tnhh Thương Mại Hợp Nhất </v>
          </cell>
          <cell r="M2005">
            <v>1268</v>
          </cell>
          <cell r="N2005">
            <v>1500</v>
          </cell>
          <cell r="O2005">
            <v>1902000</v>
          </cell>
          <cell r="P2005">
            <v>35</v>
          </cell>
          <cell r="Q2005" t="str">
            <v>304/QĐ-SYT</v>
          </cell>
        </row>
        <row r="2006">
          <cell r="C2006">
            <v>2085</v>
          </cell>
          <cell r="D2006" t="str">
            <v>HC2085</v>
          </cell>
          <cell r="E2006" t="str">
            <v>Máy sinh hóa tự động T900 SFSI</v>
          </cell>
          <cell r="F2006" t="str">
            <v>Dung dịch xét nghiệm nồng độ sắt huyết thanh - Fe huyết thanh (2)</v>
          </cell>
          <cell r="G2006" t="str">
            <v>IRON FZ</v>
          </cell>
          <cell r="H2006" t="str">
            <v xml:space="preserve">test
</v>
          </cell>
          <cell r="I2006" t="str">
            <v>Chema Diagnostica Di Marco Fiore</v>
          </cell>
          <cell r="J2006" t="str">
            <v>Italia</v>
          </cell>
          <cell r="K2006" t="str">
            <v>8x50ml</v>
          </cell>
          <cell r="L2006" t="str">
            <v xml:space="preserve">Công Ty Tnhh Thương Mại Hợp Nhất </v>
          </cell>
          <cell r="M2006">
            <v>1025</v>
          </cell>
          <cell r="N2006">
            <v>2000</v>
          </cell>
          <cell r="O2006">
            <v>2050000</v>
          </cell>
          <cell r="P2006">
            <v>35</v>
          </cell>
          <cell r="Q2006" t="str">
            <v>304/QĐ-SYT</v>
          </cell>
        </row>
        <row r="2007">
          <cell r="C2007">
            <v>2086</v>
          </cell>
          <cell r="D2007" t="str">
            <v>HC2086</v>
          </cell>
          <cell r="E2007" t="str">
            <v>Máy sinh hóa tự động T900 SFSI</v>
          </cell>
          <cell r="F2007" t="str">
            <v>Dung dịch xét nghiệm Urea trong máu - Urea (2)</v>
          </cell>
          <cell r="G2007" t="str">
            <v>UREA UV FL</v>
          </cell>
          <cell r="H2007" t="str">
            <v xml:space="preserve">test
</v>
          </cell>
          <cell r="I2007" t="str">
            <v>Chema Diagnostica Di Marco Fiore</v>
          </cell>
          <cell r="J2007" t="str">
            <v>Italia</v>
          </cell>
          <cell r="K2007" t="str">
            <v>8x50ml</v>
          </cell>
          <cell r="L2007" t="str">
            <v xml:space="preserve">Công Ty Tnhh Thương Mại Hợp Nhất </v>
          </cell>
          <cell r="M2007">
            <v>1068</v>
          </cell>
          <cell r="N2007">
            <v>18000</v>
          </cell>
          <cell r="O2007">
            <v>19224000</v>
          </cell>
          <cell r="P2007">
            <v>35</v>
          </cell>
          <cell r="Q2007" t="str">
            <v>304/QĐ-SYT</v>
          </cell>
        </row>
        <row r="2008">
          <cell r="C2008">
            <v>2087</v>
          </cell>
          <cell r="D2008" t="str">
            <v>HC2087</v>
          </cell>
          <cell r="E2008" t="str">
            <v>Máy tách chiết DNA/RNA Samag 12
(Sacace - Ý)</v>
          </cell>
          <cell r="F2008" t="str">
            <v>Hóa chất tách chiết DNA vi khuẩn là tác nhân gây bệnh lây qua đường tình dục</v>
          </cell>
          <cell r="G2008" t="str">
            <v>SaMag STD DNA Extraction Kit</v>
          </cell>
          <cell r="H2008" t="str">
            <v>Test</v>
          </cell>
          <cell r="I2008" t="str">
            <v>Sacace</v>
          </cell>
          <cell r="J2008" t="str">
            <v>Ý</v>
          </cell>
          <cell r="K2008" t="str">
            <v>Hộp/ 48 test</v>
          </cell>
          <cell r="L2008" t="str">
            <v>Công Ty Tnhh Thiết Bị Khoa Học Kỹ Thuật Việt Huy</v>
          </cell>
          <cell r="M2008">
            <v>140000</v>
          </cell>
          <cell r="N2008">
            <v>3000</v>
          </cell>
          <cell r="O2008">
            <v>420000000</v>
          </cell>
          <cell r="P2008">
            <v>85</v>
          </cell>
          <cell r="Q2008" t="str">
            <v>304/QĐ-SYT</v>
          </cell>
        </row>
        <row r="2009">
          <cell r="C2009">
            <v>2088</v>
          </cell>
          <cell r="D2009" t="str">
            <v>HC2088</v>
          </cell>
          <cell r="E2009" t="str">
            <v>Máy tách chiết DNA/RNA Samag 12
(Sacace - Ý)</v>
          </cell>
          <cell r="F2009" t="str">
            <v>Hóa chất tách chiết đồng thời DNA/RNA virus từ nhiều nguồn mẫu khác nhau</v>
          </cell>
          <cell r="G2009" t="str">
            <v>SaMag Viral Nucleic Acid Extraction Kit</v>
          </cell>
          <cell r="H2009" t="str">
            <v>Test</v>
          </cell>
          <cell r="I2009" t="str">
            <v>Sacace</v>
          </cell>
          <cell r="J2009" t="str">
            <v>Ý</v>
          </cell>
          <cell r="K2009" t="str">
            <v>Hộp/ 48 test</v>
          </cell>
          <cell r="L2009" t="str">
            <v>Công Ty Tnhh Thiết Bị Khoa Học Kỹ Thuật Việt Huy</v>
          </cell>
          <cell r="M2009">
            <v>140000</v>
          </cell>
          <cell r="N2009">
            <v>2152</v>
          </cell>
          <cell r="O2009">
            <v>301280000</v>
          </cell>
          <cell r="P2009">
            <v>85</v>
          </cell>
          <cell r="Q2009" t="str">
            <v>304/QĐ-SYT</v>
          </cell>
        </row>
        <row r="2010">
          <cell r="C2010">
            <v>2089</v>
          </cell>
          <cell r="D2010" t="str">
            <v>HC2089</v>
          </cell>
          <cell r="E2010" t="str">
            <v>Máy tách chiết tự động TAN Bead</v>
          </cell>
          <cell r="F2010" t="str">
            <v>Tách chiết DNA tự động</v>
          </cell>
          <cell r="G2010" t="str">
            <v>Tanbead HBV auto tube</v>
          </cell>
          <cell r="H2010" t="str">
            <v>Test</v>
          </cell>
          <cell r="I2010" t="str">
            <v>Tan Bead</v>
          </cell>
          <cell r="J2010" t="str">
            <v>Đài Loan</v>
          </cell>
          <cell r="K2010" t="str">
            <v>96 test/hộp</v>
          </cell>
          <cell r="L2010" t="str">
            <v>Công Ty Tnhh Tb Khkt Hóa Sinh</v>
          </cell>
          <cell r="M2010">
            <v>140000</v>
          </cell>
          <cell r="N2010">
            <v>13000</v>
          </cell>
          <cell r="O2010">
            <v>1820000000</v>
          </cell>
          <cell r="P2010">
            <v>28</v>
          </cell>
          <cell r="Q2010" t="str">
            <v>304/QĐ-SYT</v>
          </cell>
        </row>
        <row r="2011">
          <cell r="C2011">
            <v>2090</v>
          </cell>
          <cell r="D2011" t="str">
            <v>HC2090</v>
          </cell>
          <cell r="E2011" t="str">
            <v>Máy tách chiết tự động TAN Bead</v>
          </cell>
          <cell r="F2011" t="str">
            <v>Tách chiết RNA tự động</v>
          </cell>
          <cell r="G2011" t="str">
            <v>Tanbead optipure viral Tube</v>
          </cell>
          <cell r="H2011" t="str">
            <v>Test</v>
          </cell>
          <cell r="I2011" t="str">
            <v>Tan Bead</v>
          </cell>
          <cell r="J2011" t="str">
            <v>Đài Loan</v>
          </cell>
          <cell r="K2011" t="str">
            <v>96 test/hộp</v>
          </cell>
          <cell r="L2011" t="str">
            <v>Công Ty Tnhh Tb Khkt Hóa Sinh</v>
          </cell>
          <cell r="M2011">
            <v>140000</v>
          </cell>
          <cell r="N2011">
            <v>5500</v>
          </cell>
          <cell r="O2011">
            <v>770000000</v>
          </cell>
          <cell r="P2011">
            <v>28</v>
          </cell>
          <cell r="Q2011" t="str">
            <v>304/QĐ-SYT</v>
          </cell>
        </row>
        <row r="2012">
          <cell r="C2012">
            <v>2091</v>
          </cell>
          <cell r="D2012" t="str">
            <v>HC2091</v>
          </cell>
          <cell r="E2012" t="str">
            <v>Máy thử nước tiểu 10 thông số dùng cho máy thử nước tiểu Dirui H-500</v>
          </cell>
          <cell r="F2012" t="str">
            <v>Que thử nước tiểu 10 thông số</v>
          </cell>
          <cell r="G2012" t="str">
            <v>Que thử phân tích nước tiểu (10 parameters)</v>
          </cell>
          <cell r="H2012" t="str">
            <v xml:space="preserve">Test
</v>
          </cell>
          <cell r="I2012" t="str">
            <v>Acon</v>
          </cell>
          <cell r="J2012" t="str">
            <v>Trung Quốc</v>
          </cell>
          <cell r="K2012" t="str">
            <v xml:space="preserve"> 100 test/hộp </v>
          </cell>
          <cell r="L2012" t="str">
            <v>Công Ty Cổ Phần Vtyt Hồng Thiện Mỹ</v>
          </cell>
          <cell r="M2012">
            <v>1890</v>
          </cell>
          <cell r="N2012">
            <v>70000</v>
          </cell>
          <cell r="O2012">
            <v>132300000</v>
          </cell>
          <cell r="P2012">
            <v>34</v>
          </cell>
          <cell r="Q2012" t="str">
            <v>304/QĐ-SYT</v>
          </cell>
        </row>
        <row r="2013">
          <cell r="C2013">
            <v>2093</v>
          </cell>
          <cell r="D2013" t="str">
            <v>HC2093</v>
          </cell>
          <cell r="E2013" t="str">
            <v>Máy xét nghiệm bán tự động Matrix Gel System</v>
          </cell>
          <cell r="F2013" t="str">
            <v>Card định lại nhóm máu đầu giường trước truyền máu Eldon Card 2551</v>
          </cell>
          <cell r="G2013" t="str">
            <v>EldonCard 2551-V</v>
          </cell>
          <cell r="H2013" t="str">
            <v>Test</v>
          </cell>
          <cell r="I2013" t="str">
            <v>Eldon Biologicals A/S</v>
          </cell>
          <cell r="J2013" t="str">
            <v>Đan Mạch</v>
          </cell>
          <cell r="K2013" t="str">
            <v>200 test/ túi</v>
          </cell>
          <cell r="L2013" t="str">
            <v>Công Ty Tnhh Giải Pháp Khỏe Thái Dương</v>
          </cell>
          <cell r="M2013">
            <v>15750</v>
          </cell>
          <cell r="N2013">
            <v>32000</v>
          </cell>
          <cell r="O2013">
            <v>504000000</v>
          </cell>
          <cell r="P2013">
            <v>24</v>
          </cell>
          <cell r="Q2013" t="str">
            <v>304/QĐ-SYT</v>
          </cell>
        </row>
        <row r="2014">
          <cell r="C2014">
            <v>2094</v>
          </cell>
          <cell r="D2014" t="str">
            <v>HC2094</v>
          </cell>
          <cell r="E2014" t="str">
            <v>Máy xét nghiệm bán tự động Matrix Gel System</v>
          </cell>
          <cell r="F2014" t="str">
            <v>Dung dịch đệm lực ion yếu</v>
          </cell>
          <cell r="G2014" t="str">
            <v>Matrix Diluent-2 LISS</v>
          </cell>
          <cell r="H2014" t="str">
            <v>Chai</v>
          </cell>
          <cell r="I2014" t="str">
            <v>Tulip Diagnostics</v>
          </cell>
          <cell r="J2014" t="str">
            <v>Ấn Độ</v>
          </cell>
          <cell r="K2014" t="str">
            <v>500/ ml chai</v>
          </cell>
          <cell r="L2014" t="str">
            <v>Công Ty Tnhh Giải Pháp Khỏe Thái Dương</v>
          </cell>
          <cell r="M2014">
            <v>2100000</v>
          </cell>
          <cell r="N2014">
            <v>580</v>
          </cell>
          <cell r="O2014">
            <v>1218000000</v>
          </cell>
          <cell r="P2014">
            <v>24</v>
          </cell>
          <cell r="Q2014" t="str">
            <v>304/QĐ-SYT</v>
          </cell>
        </row>
        <row r="2015">
          <cell r="C2015">
            <v>2095</v>
          </cell>
          <cell r="D2015" t="str">
            <v>HC2095</v>
          </cell>
          <cell r="E2015" t="str">
            <v>Máy xét nghiệm bán tự động Matrix Gel System</v>
          </cell>
          <cell r="F2015" t="str">
            <v>Gelcard định nhóm máu bằng phương pháp huyết thanh mẫu</v>
          </cell>
          <cell r="G2015" t="str">
            <v>Matrix ABO/Rho(D) Forward Grouping Confirmation Card</v>
          </cell>
          <cell r="H2015" t="str">
            <v>Card</v>
          </cell>
          <cell r="I2015" t="str">
            <v>Tulip Diagnostics</v>
          </cell>
          <cell r="J2015" t="str">
            <v>Ấn Độ</v>
          </cell>
          <cell r="K2015" t="str">
            <v>24 card/ hộp</v>
          </cell>
          <cell r="L2015" t="str">
            <v>Công Ty Tnhh Giải Pháp Khỏe Thái Dương</v>
          </cell>
          <cell r="M2015">
            <v>55125</v>
          </cell>
          <cell r="N2015">
            <v>13800</v>
          </cell>
          <cell r="O2015">
            <v>760725000</v>
          </cell>
          <cell r="P2015">
            <v>24</v>
          </cell>
          <cell r="Q2015" t="str">
            <v>304/QĐ-SYT</v>
          </cell>
        </row>
        <row r="2016">
          <cell r="C2016">
            <v>2096</v>
          </cell>
          <cell r="D2016" t="str">
            <v>HC2096</v>
          </cell>
          <cell r="E2016" t="str">
            <v>Máy xét nghiệm bán tự động Matrix Gel System</v>
          </cell>
          <cell r="F2016" t="str">
            <v>Gelcard Định nhóm máu bằng phương pháp huyết thanh mẫu và hồng cầu mẫu</v>
          </cell>
          <cell r="G2016" t="str">
            <v>Matrix ABO/Rho(D) Forward and Reverse Grouping Card with Auto Control</v>
          </cell>
          <cell r="H2016" t="str">
            <v>Card</v>
          </cell>
          <cell r="I2016" t="str">
            <v>Tulip Diagnostics</v>
          </cell>
          <cell r="J2016" t="str">
            <v>Ấn Độ</v>
          </cell>
          <cell r="K2016" t="str">
            <v>24 card/ hộp</v>
          </cell>
          <cell r="L2016" t="str">
            <v>Công Ty Tnhh Giải Pháp Khỏe Thái Dương</v>
          </cell>
          <cell r="M2016">
            <v>47880</v>
          </cell>
          <cell r="N2016">
            <v>6720</v>
          </cell>
          <cell r="O2016">
            <v>321753600</v>
          </cell>
          <cell r="P2016">
            <v>24</v>
          </cell>
          <cell r="Q2016" t="str">
            <v>304/QĐ-SYT</v>
          </cell>
        </row>
        <row r="2017">
          <cell r="C2017">
            <v>2097</v>
          </cell>
          <cell r="D2017" t="str">
            <v>HC2097</v>
          </cell>
          <cell r="E2017" t="str">
            <v>Máy xét nghiệm bán tự động Matrix Gel System</v>
          </cell>
          <cell r="F2017" t="str">
            <v>Gelcard Xét nghiệm Chéo môi trường AHG ở 37°C, Coombs, SL KTBT, ĐD KTBT</v>
          </cell>
          <cell r="G2017" t="str">
            <v>Matrix AHG (Coombs) Test Card</v>
          </cell>
          <cell r="H2017" t="str">
            <v>Card</v>
          </cell>
          <cell r="I2017" t="str">
            <v>Tulip Diagnostics</v>
          </cell>
          <cell r="J2017" t="str">
            <v>Ấn Độ</v>
          </cell>
          <cell r="K2017" t="str">
            <v>24 card/ hộp</v>
          </cell>
          <cell r="L2017" t="str">
            <v>Công Ty Tnhh Giải Pháp Khỏe Thái Dương</v>
          </cell>
          <cell r="M2017">
            <v>84000</v>
          </cell>
          <cell r="N2017">
            <v>1988</v>
          </cell>
          <cell r="O2017">
            <v>166992000</v>
          </cell>
          <cell r="P2017">
            <v>24</v>
          </cell>
          <cell r="Q2017" t="str">
            <v>304/QĐ-SYT</v>
          </cell>
        </row>
        <row r="2018">
          <cell r="C2018">
            <v>2098</v>
          </cell>
          <cell r="D2018" t="str">
            <v>HC2098</v>
          </cell>
          <cell r="E2018" t="str">
            <v>Máy xét nghiệm bán tự động Matrix Gel System</v>
          </cell>
          <cell r="F2018" t="str">
            <v>Gelcard Xét nghiệm Chéo trong môi trường muối ở 22°C</v>
          </cell>
          <cell r="G2018" t="str">
            <v>Matrix Neutral Gel Card</v>
          </cell>
          <cell r="H2018" t="str">
            <v>Card</v>
          </cell>
          <cell r="I2018" t="str">
            <v>Tulip Diagnostics</v>
          </cell>
          <cell r="J2018" t="str">
            <v>Ấn Độ</v>
          </cell>
          <cell r="K2018" t="str">
            <v>24 card/ hộp</v>
          </cell>
          <cell r="L2018" t="str">
            <v>Công Ty Tnhh Giải Pháp Khỏe Thái Dương</v>
          </cell>
          <cell r="M2018">
            <v>75600</v>
          </cell>
          <cell r="N2018">
            <v>2000</v>
          </cell>
          <cell r="O2018">
            <v>151200000</v>
          </cell>
          <cell r="P2018">
            <v>24</v>
          </cell>
          <cell r="Q2018" t="str">
            <v>304/QĐ-SYT</v>
          </cell>
        </row>
        <row r="2019">
          <cell r="C2019">
            <v>2099</v>
          </cell>
          <cell r="D2019" t="str">
            <v>HC2099</v>
          </cell>
          <cell r="E2019" t="str">
            <v>Máy xét nghiệm bán tự động Matrix Gel System</v>
          </cell>
          <cell r="F2019" t="str">
            <v>Gelcard xét nghiệm kiểu hình Rh</v>
          </cell>
          <cell r="G2019" t="str">
            <v>Matrix Rh Phenotype Card with Anti-D</v>
          </cell>
          <cell r="H2019" t="str">
            <v>Card</v>
          </cell>
          <cell r="I2019" t="str">
            <v>Tulip Diagnostics</v>
          </cell>
          <cell r="J2019" t="str">
            <v>Ấn Độ</v>
          </cell>
          <cell r="K2019" t="str">
            <v>24 card/ hộp</v>
          </cell>
          <cell r="L2019" t="str">
            <v>Công Ty Tnhh Giải Pháp Khỏe Thái Dương</v>
          </cell>
          <cell r="M2019">
            <v>126000</v>
          </cell>
          <cell r="N2019">
            <v>624</v>
          </cell>
          <cell r="O2019">
            <v>78624000</v>
          </cell>
          <cell r="P2019">
            <v>24</v>
          </cell>
          <cell r="Q2019" t="str">
            <v>304/QĐ-SYT</v>
          </cell>
        </row>
        <row r="2020">
          <cell r="C2020">
            <v>2100</v>
          </cell>
          <cell r="D2020" t="str">
            <v>HC2100</v>
          </cell>
          <cell r="E2020" t="str">
            <v>Máy xét nghiệm bán tự động Matrix Gel System</v>
          </cell>
          <cell r="F2020" t="str">
            <v>Gelcard Xét nghiệm phát máu: định lại nhóm máu bệnh nhân và túi máu + và phản ứng hòa hợp 2 môi trường + tự chứng</v>
          </cell>
          <cell r="G2020" t="str">
            <v>Matrix Forward Grouping &amp; Cross Match Card</v>
          </cell>
          <cell r="H2020" t="str">
            <v>Card</v>
          </cell>
          <cell r="I2020" t="str">
            <v>Tulip Diagnostics</v>
          </cell>
          <cell r="J2020" t="str">
            <v>Ấn Độ</v>
          </cell>
          <cell r="K2020" t="str">
            <v>24 card/ hộp</v>
          </cell>
          <cell r="L2020" t="str">
            <v>Công Ty Tnhh Giải Pháp Khỏe Thái Dương</v>
          </cell>
          <cell r="M2020">
            <v>58800</v>
          </cell>
          <cell r="N2020">
            <v>11424</v>
          </cell>
          <cell r="O2020">
            <v>671731200</v>
          </cell>
          <cell r="P2020">
            <v>24</v>
          </cell>
          <cell r="Q2020" t="str">
            <v>304/QĐ-SYT</v>
          </cell>
        </row>
        <row r="2021">
          <cell r="C2021">
            <v>2102</v>
          </cell>
          <cell r="D2021" t="str">
            <v>HC2102</v>
          </cell>
          <cell r="E2021" t="str">
            <v>Máy xét nghiệm dị ứng Medical Mixer SM-100</v>
          </cell>
          <cell r="F2021" t="str">
            <v>Kit xét nghiệm dị ứng 36 dị ứng nguyên</v>
          </cell>
          <cell r="G2021" t="str">
            <v>Atopy "Thailand1"</v>
          </cell>
          <cell r="H2021" t="str">
            <v>Test</v>
          </cell>
          <cell r="I2021" t="str">
            <v>Euroimmun</v>
          </cell>
          <cell r="J2021" t="str">
            <v>Đức</v>
          </cell>
          <cell r="K2021" t="str">
            <v>16 test/hộp</v>
          </cell>
          <cell r="L2021" t="str">
            <v>Công Ty Tnhh Tb Khkt Hóa Sinh</v>
          </cell>
          <cell r="M2021">
            <v>1000000</v>
          </cell>
          <cell r="N2021">
            <v>100</v>
          </cell>
          <cell r="O2021">
            <v>100000000</v>
          </cell>
          <cell r="P2021">
            <v>28</v>
          </cell>
          <cell r="Q2021" t="str">
            <v>304/QĐ-SYT</v>
          </cell>
        </row>
        <row r="2022">
          <cell r="C2022">
            <v>2103</v>
          </cell>
          <cell r="D2022" t="str">
            <v>HC2103</v>
          </cell>
          <cell r="E2022" t="str">
            <v>Máy xét nghiệm dị ứng Medical Mixer SM-100</v>
          </cell>
          <cell r="F2022" t="str">
            <v>Kit xét nghiệm dị ứng 54 dị ứng nguyên</v>
          </cell>
          <cell r="G2022" t="str">
            <v>Atopy "venezuela 1"</v>
          </cell>
          <cell r="H2022" t="str">
            <v>Test</v>
          </cell>
          <cell r="I2022" t="str">
            <v>Euroimmun</v>
          </cell>
          <cell r="J2022" t="str">
            <v>Đức</v>
          </cell>
          <cell r="K2022" t="str">
            <v>16 test/hộp</v>
          </cell>
          <cell r="L2022" t="str">
            <v>Công Ty Tnhh Tb Khkt Hóa Sinh</v>
          </cell>
          <cell r="M2022">
            <v>1030000</v>
          </cell>
          <cell r="N2022">
            <v>600</v>
          </cell>
          <cell r="O2022">
            <v>618000000</v>
          </cell>
          <cell r="P2022">
            <v>28</v>
          </cell>
          <cell r="Q2022" t="str">
            <v>304/QĐ-SYT</v>
          </cell>
        </row>
        <row r="2023">
          <cell r="C2023">
            <v>2104</v>
          </cell>
          <cell r="D2023" t="str">
            <v>HC2104</v>
          </cell>
          <cell r="E2023" t="str">
            <v>Máy xét nghiệm điện giải ISE SERIES SFRI</v>
          </cell>
          <cell r="F2023" t="str">
            <v>Cl electrode /sensor</v>
          </cell>
          <cell r="G2023" t="str">
            <v>Cl Electrode</v>
          </cell>
          <cell r="H2023" t="str">
            <v>Cái</v>
          </cell>
          <cell r="I2023" t="str">
            <v>Erba Lachema</v>
          </cell>
          <cell r="J2023" t="str">
            <v>CH Séc</v>
          </cell>
          <cell r="K2023" t="str">
            <v>Cái</v>
          </cell>
          <cell r="L2023" t="str">
            <v>Liên Danh Thịnh Phát Và Bình Minh</v>
          </cell>
          <cell r="M2023">
            <v>6000000</v>
          </cell>
          <cell r="N2023">
            <v>6</v>
          </cell>
          <cell r="O2023">
            <v>36000000</v>
          </cell>
          <cell r="P2023">
            <v>72</v>
          </cell>
          <cell r="Q2023" t="str">
            <v>304/QĐ-SYT</v>
          </cell>
        </row>
        <row r="2024">
          <cell r="C2024">
            <v>2105</v>
          </cell>
          <cell r="D2024" t="str">
            <v>HC2105</v>
          </cell>
          <cell r="E2024" t="str">
            <v>Máy xét nghiệm điện giải ISE SERIES SFRI</v>
          </cell>
          <cell r="F2024" t="str">
            <v>Cleaning solution</v>
          </cell>
          <cell r="G2024" t="str">
            <v>Erba Lyte Cleaning Solution</v>
          </cell>
          <cell r="H2024" t="str">
            <v>ml</v>
          </cell>
          <cell r="I2024" t="str">
            <v>Erba Lachema</v>
          </cell>
          <cell r="J2024" t="str">
            <v>CH Séc</v>
          </cell>
          <cell r="K2024" t="str">
            <v>Lọ 100 ml</v>
          </cell>
          <cell r="L2024" t="str">
            <v>Liên Danh Thịnh Phát Và Bình Minh</v>
          </cell>
          <cell r="M2024">
            <v>17220</v>
          </cell>
          <cell r="N2024">
            <v>450</v>
          </cell>
          <cell r="O2024">
            <v>7749000</v>
          </cell>
          <cell r="P2024">
            <v>72</v>
          </cell>
          <cell r="Q2024" t="str">
            <v>304/QĐ-SYT</v>
          </cell>
        </row>
        <row r="2025">
          <cell r="C2025">
            <v>2106</v>
          </cell>
          <cell r="D2025" t="str">
            <v>HC2106</v>
          </cell>
          <cell r="E2025" t="str">
            <v>Máy xét nghiệm điện giải ISE SERIES SFRI</v>
          </cell>
          <cell r="F2025" t="str">
            <v>ISE Calibration (Na+,K+,Cl-, Ca+,pH) (Standard electrode)</v>
          </cell>
          <cell r="G2025" t="str">
            <v>Dung dịch ISE Calibation có sẵn trong bình hóa chất Erba Lyte Plus Reagent Pack nên không tính tiền</v>
          </cell>
          <cell r="H2025" t="str">
            <v>ml</v>
          </cell>
          <cell r="I2025" t="str">
            <v>Erba Lachema</v>
          </cell>
          <cell r="J2025" t="str">
            <v>CH Séc</v>
          </cell>
          <cell r="K2025" t="str">
            <v>ml</v>
          </cell>
          <cell r="L2025" t="str">
            <v>Liên Danh Thịnh Phát Và Bình Minh</v>
          </cell>
          <cell r="M2025">
            <v>1</v>
          </cell>
          <cell r="N2025">
            <v>30</v>
          </cell>
          <cell r="O2025">
            <v>30</v>
          </cell>
          <cell r="P2025">
            <v>72</v>
          </cell>
          <cell r="Q2025" t="str">
            <v>304/QĐ-SYT</v>
          </cell>
        </row>
        <row r="2026">
          <cell r="C2026">
            <v>2107</v>
          </cell>
          <cell r="D2026" t="str">
            <v>HC2107</v>
          </cell>
          <cell r="E2026" t="str">
            <v>Máy xét nghiệm điện giải ISE SERIES SFRI</v>
          </cell>
          <cell r="F2026" t="str">
            <v>ISE Control (Na+, K+, Cl‐, Li+)</v>
          </cell>
          <cell r="G2026" t="str">
            <v>Erba Lyte Qc Solution</v>
          </cell>
          <cell r="H2026" t="str">
            <v>ml</v>
          </cell>
          <cell r="I2026" t="str">
            <v>Erba Lachema</v>
          </cell>
          <cell r="J2026" t="str">
            <v>CH Séc</v>
          </cell>
          <cell r="K2026" t="str">
            <v>Lọ 100 ml</v>
          </cell>
          <cell r="L2026" t="str">
            <v>Liên Danh Thịnh Phát Và Bình Minh</v>
          </cell>
          <cell r="M2026">
            <v>17220</v>
          </cell>
          <cell r="N2026">
            <v>450</v>
          </cell>
          <cell r="O2026">
            <v>7749000</v>
          </cell>
          <cell r="P2026">
            <v>72</v>
          </cell>
          <cell r="Q2026" t="str">
            <v>304/QĐ-SYT</v>
          </cell>
        </row>
        <row r="2027">
          <cell r="C2027">
            <v>2108</v>
          </cell>
          <cell r="D2027" t="str">
            <v>HC2108</v>
          </cell>
          <cell r="E2027" t="str">
            <v>Máy xét nghiệm điện giải ISE SERIES SFRI</v>
          </cell>
          <cell r="F2027" t="str">
            <v>K electrode /sensor</v>
          </cell>
          <cell r="G2027" t="str">
            <v>K Electrode</v>
          </cell>
          <cell r="H2027" t="str">
            <v>Cái</v>
          </cell>
          <cell r="I2027" t="str">
            <v>Erba Lachema</v>
          </cell>
          <cell r="J2027" t="str">
            <v>CH Séc</v>
          </cell>
          <cell r="K2027" t="str">
            <v>Cái</v>
          </cell>
          <cell r="L2027" t="str">
            <v>Liên Danh Thịnh Phát Và Bình Minh</v>
          </cell>
          <cell r="M2027">
            <v>6000000</v>
          </cell>
          <cell r="N2027">
            <v>6</v>
          </cell>
          <cell r="O2027">
            <v>36000000</v>
          </cell>
          <cell r="P2027">
            <v>72</v>
          </cell>
          <cell r="Q2027" t="str">
            <v>304/QĐ-SYT</v>
          </cell>
        </row>
        <row r="2028">
          <cell r="C2028">
            <v>2109</v>
          </cell>
          <cell r="D2028" t="str">
            <v>HC2109</v>
          </cell>
          <cell r="E2028" t="str">
            <v>Máy xét nghiệm điện giải ISE SERIES SFRI</v>
          </cell>
          <cell r="F2028" t="str">
            <v>Na electrode/sensor</v>
          </cell>
          <cell r="G2028" t="str">
            <v>Na Electrode</v>
          </cell>
          <cell r="H2028" t="str">
            <v>Cái</v>
          </cell>
          <cell r="I2028" t="str">
            <v>Erba Lachema</v>
          </cell>
          <cell r="J2028" t="str">
            <v>CH Séc</v>
          </cell>
          <cell r="K2028" t="str">
            <v>Cái</v>
          </cell>
          <cell r="L2028" t="str">
            <v>Liên Danh Thịnh Phát Và Bình Minh</v>
          </cell>
          <cell r="M2028">
            <v>6000000</v>
          </cell>
          <cell r="N2028">
            <v>5</v>
          </cell>
          <cell r="O2028">
            <v>30000000</v>
          </cell>
          <cell r="P2028">
            <v>72</v>
          </cell>
          <cell r="Q2028" t="str">
            <v>304/QĐ-SYT</v>
          </cell>
        </row>
        <row r="2029">
          <cell r="C2029">
            <v>2110</v>
          </cell>
          <cell r="D2029" t="str">
            <v>HC2110</v>
          </cell>
          <cell r="E2029" t="str">
            <v>Máy xét nghiệm điện giải ISE SERIES SFRI</v>
          </cell>
          <cell r="F2029" t="str">
            <v>Pack ISE 3000</v>
          </cell>
          <cell r="G2029" t="str">
            <v>Erba Lyte Plus Reagent Pack</v>
          </cell>
          <cell r="H2029" t="str">
            <v>ml</v>
          </cell>
          <cell r="I2029" t="str">
            <v>Erba Lachema</v>
          </cell>
          <cell r="J2029" t="str">
            <v>CH Séc</v>
          </cell>
          <cell r="K2029" t="str">
            <v>Bình / 1000 ml</v>
          </cell>
          <cell r="L2029" t="str">
            <v>Liên Danh Thịnh Phát Và Bình Minh</v>
          </cell>
          <cell r="M2029">
            <v>8190</v>
          </cell>
          <cell r="N2029">
            <v>20000</v>
          </cell>
          <cell r="O2029">
            <v>163800000</v>
          </cell>
          <cell r="P2029">
            <v>72</v>
          </cell>
          <cell r="Q2029" t="str">
            <v>304/QĐ-SYT</v>
          </cell>
        </row>
        <row r="2030">
          <cell r="C2030">
            <v>2111</v>
          </cell>
          <cell r="D2030" t="str">
            <v>HC2111</v>
          </cell>
          <cell r="E2030" t="str">
            <v>Máy xét nghiệm điện giải ISE SERIES SFRI</v>
          </cell>
          <cell r="F2030" t="str">
            <v>pH electrode /sensor</v>
          </cell>
          <cell r="G2030" t="str">
            <v>pH Electrode</v>
          </cell>
          <cell r="H2030" t="str">
            <v>Cái</v>
          </cell>
          <cell r="I2030" t="str">
            <v>Erba Lachema</v>
          </cell>
          <cell r="J2030" t="str">
            <v>CH Séc</v>
          </cell>
          <cell r="K2030" t="str">
            <v>Cái</v>
          </cell>
          <cell r="L2030" t="str">
            <v>Liên Danh Thịnh Phát Và Bình Minh</v>
          </cell>
          <cell r="M2030">
            <v>6000000</v>
          </cell>
          <cell r="N2030">
            <v>5</v>
          </cell>
          <cell r="O2030">
            <v>30000000</v>
          </cell>
          <cell r="P2030">
            <v>72</v>
          </cell>
          <cell r="Q2030" t="str">
            <v>304/QĐ-SYT</v>
          </cell>
        </row>
        <row r="2031">
          <cell r="C2031">
            <v>2112</v>
          </cell>
          <cell r="D2031" t="str">
            <v>HC2112</v>
          </cell>
          <cell r="E2031" t="str">
            <v>Máy xét nghiệm điện giải ISE SERIES SFRI</v>
          </cell>
          <cell r="F2031" t="str">
            <v>Ref electrode /sensor</v>
          </cell>
          <cell r="G2031" t="str">
            <v>Ref Electrode</v>
          </cell>
          <cell r="H2031" t="str">
            <v>Cái</v>
          </cell>
          <cell r="I2031" t="str">
            <v>Erba Lachema</v>
          </cell>
          <cell r="J2031" t="str">
            <v>CH Séc</v>
          </cell>
          <cell r="K2031" t="str">
            <v>Cái</v>
          </cell>
          <cell r="L2031" t="str">
            <v>Liên Danh Thịnh Phát Và Bình Minh</v>
          </cell>
          <cell r="M2031">
            <v>6000000</v>
          </cell>
          <cell r="N2031">
            <v>5</v>
          </cell>
          <cell r="O2031">
            <v>30000000</v>
          </cell>
          <cell r="P2031">
            <v>72</v>
          </cell>
          <cell r="Q2031" t="str">
            <v>304/QĐ-SYT</v>
          </cell>
        </row>
        <row r="2032">
          <cell r="C2032">
            <v>2113</v>
          </cell>
          <cell r="D2032" t="str">
            <v>HC2113</v>
          </cell>
          <cell r="E2032" t="str">
            <v>Máy xét nghiệm đông máu ACL Top 500 CTS/ACL Top 750 CTS</v>
          </cell>
          <cell r="F2032" t="str">
            <v>Cốc đựng mẫu 2ml</v>
          </cell>
          <cell r="G2032" t="str">
            <v>Sample Cup, 2.0mL, PS</v>
          </cell>
          <cell r="H2032" t="str">
            <v xml:space="preserve">Cái
</v>
          </cell>
          <cell r="I2032" t="str">
            <v>Globe</v>
          </cell>
          <cell r="J2032" t="str">
            <v>Italy</v>
          </cell>
          <cell r="K2032" t="str">
            <v>1000 chiếc/túi</v>
          </cell>
          <cell r="L2032" t="str">
            <v xml:space="preserve">Công Ty Tnhh Thiết Bị Minh Tâm </v>
          </cell>
          <cell r="M2032">
            <v>2100</v>
          </cell>
          <cell r="N2032">
            <v>22000</v>
          </cell>
          <cell r="O2032">
            <v>46200000</v>
          </cell>
          <cell r="P2032">
            <v>46</v>
          </cell>
          <cell r="Q2032" t="str">
            <v>304/QĐ-SYT</v>
          </cell>
        </row>
        <row r="2033">
          <cell r="C2033">
            <v>2114</v>
          </cell>
          <cell r="D2033" t="str">
            <v>HC2114</v>
          </cell>
          <cell r="E2033" t="str">
            <v>Máy xét nghiệm đông máu ACL Top 500 CTS/ACL Top 750 CTS</v>
          </cell>
          <cell r="F2033" t="str">
            <v>Cóng phản ứng dùng trên hệ thống đông máu</v>
          </cell>
          <cell r="G2033" t="str">
            <v>ACL TOP Cuvette</v>
          </cell>
          <cell r="H2033" t="str">
            <v xml:space="preserve">Cóng
</v>
          </cell>
          <cell r="I2033" t="str">
            <v>"Instrumentation Laboratory (IL)"</v>
          </cell>
          <cell r="J2033" t="str">
            <v>Spain</v>
          </cell>
          <cell r="K2033" t="str">
            <v>2400 cóng</v>
          </cell>
          <cell r="L2033" t="str">
            <v xml:space="preserve">Công Ty Tnhh Thiết Bị Minh Tâm </v>
          </cell>
          <cell r="M2033">
            <v>4536</v>
          </cell>
          <cell r="N2033">
            <v>665600</v>
          </cell>
          <cell r="O2033">
            <v>3019161600</v>
          </cell>
          <cell r="P2033">
            <v>46</v>
          </cell>
          <cell r="Q2033" t="str">
            <v>304/QĐ-SYT</v>
          </cell>
        </row>
        <row r="2034">
          <cell r="C2034">
            <v>2115</v>
          </cell>
          <cell r="D2034" t="str">
            <v>HC2115</v>
          </cell>
          <cell r="E2034" t="str">
            <v>Máy xét nghiệm đông máu ACL Top 500 CTS/ACL Top 750 CTS</v>
          </cell>
          <cell r="F2034" t="str">
            <v>Hóa chất chuẩn máy cho XN đông máu như Fibrinogen</v>
          </cell>
          <cell r="G2034" t="str">
            <v>HemosIL Calibration Plasma</v>
          </cell>
          <cell r="H2034" t="str">
            <v xml:space="preserve">ml
</v>
          </cell>
          <cell r="I2034" t="str">
            <v>"Instrumentation Laboratory (IL)"</v>
          </cell>
          <cell r="J2034" t="str">
            <v>USA</v>
          </cell>
          <cell r="K2034" t="str">
            <v>10 x 1 mL</v>
          </cell>
          <cell r="L2034" t="str">
            <v xml:space="preserve">Công Ty Tnhh Thiết Bị Minh Tâm </v>
          </cell>
          <cell r="M2034">
            <v>347655</v>
          </cell>
          <cell r="N2034">
            <v>90</v>
          </cell>
          <cell r="O2034">
            <v>31288950</v>
          </cell>
          <cell r="P2034">
            <v>46</v>
          </cell>
          <cell r="Q2034" t="str">
            <v>304/QĐ-SYT</v>
          </cell>
        </row>
        <row r="2035">
          <cell r="C2035">
            <v>2116</v>
          </cell>
          <cell r="D2035" t="str">
            <v>HC2116</v>
          </cell>
          <cell r="E2035" t="str">
            <v>Máy xét nghiệm đông máu ACL Top 500 CTS/ACL Top 750 CTS</v>
          </cell>
          <cell r="F2035" t="str">
            <v>Hóa chất dùng để pha loãng xét nghiệm chuẩn máy trên hệ thống đông máu</v>
          </cell>
          <cell r="G2035" t="str">
            <v>HemosIL Factor Diluent</v>
          </cell>
          <cell r="H2035" t="str">
            <v xml:space="preserve">ml
</v>
          </cell>
          <cell r="I2035" t="str">
            <v>"Instrumentation Laboratory (IL)"</v>
          </cell>
          <cell r="J2035" t="str">
            <v>USA</v>
          </cell>
          <cell r="K2035" t="str">
            <v>1 x 100 mL</v>
          </cell>
          <cell r="L2035" t="str">
            <v xml:space="preserve">Công Ty Tnhh Thiết Bị Minh Tâm </v>
          </cell>
          <cell r="M2035">
            <v>10752</v>
          </cell>
          <cell r="N2035">
            <v>23480</v>
          </cell>
          <cell r="O2035">
            <v>252456960</v>
          </cell>
          <cell r="P2035">
            <v>46</v>
          </cell>
          <cell r="Q2035" t="str">
            <v>304/QĐ-SYT</v>
          </cell>
        </row>
        <row r="2036">
          <cell r="C2036">
            <v>2117</v>
          </cell>
          <cell r="D2036" t="str">
            <v>HC2117</v>
          </cell>
          <cell r="E2036" t="str">
            <v>Máy xét nghiệm đông máu ACL Top 500 CTS/ACL Top 750 CTS</v>
          </cell>
          <cell r="F2036" t="str">
            <v>Hóa chất dung dịch dùng để làm sạch trên hệ thống đông máu</v>
          </cell>
          <cell r="G2036" t="str">
            <v>HemosIL Cleaning Solution</v>
          </cell>
          <cell r="H2036" t="str">
            <v xml:space="preserve">ml
</v>
          </cell>
          <cell r="I2036" t="str">
            <v>"Instrumentation Laboratory (IL)"</v>
          </cell>
          <cell r="J2036" t="str">
            <v>USA</v>
          </cell>
          <cell r="K2036" t="str">
            <v>1 x 500 mL</v>
          </cell>
          <cell r="L2036" t="str">
            <v xml:space="preserve">Công Ty Tnhh Thiết Bị Minh Tâm </v>
          </cell>
          <cell r="M2036">
            <v>5145</v>
          </cell>
          <cell r="N2036">
            <v>258000</v>
          </cell>
          <cell r="O2036">
            <v>1327410000</v>
          </cell>
          <cell r="P2036">
            <v>46</v>
          </cell>
          <cell r="Q2036" t="str">
            <v>304/QĐ-SYT</v>
          </cell>
        </row>
        <row r="2037">
          <cell r="C2037">
            <v>2118</v>
          </cell>
          <cell r="D2037" t="str">
            <v>HC2118</v>
          </cell>
          <cell r="E2037" t="str">
            <v>Máy xét nghiệm đông máu ACL Top 500 CTS/ACL Top 750 CTS</v>
          </cell>
          <cell r="F2037" t="str">
            <v>Hóa chất dung dịch dùng để làm sạch và tẩy nhiễm trên hệ thống đông máu</v>
          </cell>
          <cell r="G2037" t="str">
            <v>Critical care/HemosIL Cleaning Agent</v>
          </cell>
          <cell r="H2037" t="str">
            <v xml:space="preserve">ml
</v>
          </cell>
          <cell r="I2037" t="str">
            <v>"Instrumentation Laboratory (IL)"</v>
          </cell>
          <cell r="J2037" t="str">
            <v>USA</v>
          </cell>
          <cell r="K2037" t="str">
            <v>1 x 80 mL</v>
          </cell>
          <cell r="L2037" t="str">
            <v xml:space="preserve">Công Ty Tnhh Thiết Bị Minh Tâm </v>
          </cell>
          <cell r="M2037">
            <v>13524</v>
          </cell>
          <cell r="N2037">
            <v>14760</v>
          </cell>
          <cell r="O2037">
            <v>199614240</v>
          </cell>
          <cell r="P2037">
            <v>46</v>
          </cell>
          <cell r="Q2037" t="str">
            <v>304/QĐ-SYT</v>
          </cell>
        </row>
        <row r="2038">
          <cell r="C2038">
            <v>2119</v>
          </cell>
          <cell r="D2038" t="str">
            <v>HC2119</v>
          </cell>
          <cell r="E2038" t="str">
            <v>Máy xét nghiệm đông máu ACL Top 500 CTS/ACL Top 750 CTS</v>
          </cell>
          <cell r="F2038" t="str">
            <v>Hóa chất dung dịch dùng để xúc rửa trên hệ thống đông máu</v>
          </cell>
          <cell r="G2038" t="str">
            <v>HemosIL Rinse Solution</v>
          </cell>
          <cell r="H2038" t="str">
            <v xml:space="preserve">ml
</v>
          </cell>
          <cell r="I2038" t="str">
            <v>"Instrumentation Laboratory (IL)"</v>
          </cell>
          <cell r="J2038" t="str">
            <v>USA</v>
          </cell>
          <cell r="K2038" t="str">
            <v>1 x 4000 mL</v>
          </cell>
          <cell r="L2038" t="str">
            <v xml:space="preserve">Công Ty Tnhh Thiết Bị Minh Tâm </v>
          </cell>
          <cell r="M2038">
            <v>777</v>
          </cell>
          <cell r="N2038">
            <v>5080000</v>
          </cell>
          <cell r="O2038">
            <v>3947160000</v>
          </cell>
          <cell r="P2038">
            <v>46</v>
          </cell>
          <cell r="Q2038" t="str">
            <v>304/QĐ-SYT</v>
          </cell>
        </row>
        <row r="2039">
          <cell r="C2039">
            <v>2120</v>
          </cell>
          <cell r="D2039" t="str">
            <v>HC2120</v>
          </cell>
          <cell r="E2039" t="str">
            <v>Máy xét nghiệm đông máu ACL Top 500 CTS/ACL Top 750 CTS</v>
          </cell>
          <cell r="F2039" t="str">
            <v>Hóa chất dùng với hóa chất APTT- SP</v>
          </cell>
          <cell r="G2039" t="str">
            <v>HemosIL Calcium Chloride 0.025 M</v>
          </cell>
          <cell r="H2039" t="str">
            <v xml:space="preserve">ml
</v>
          </cell>
          <cell r="I2039" t="str">
            <v>"Instrumentation Laboratory (IL)"</v>
          </cell>
          <cell r="J2039" t="str">
            <v>USA</v>
          </cell>
          <cell r="K2039" t="str">
            <v>10 x 8 mL</v>
          </cell>
          <cell r="L2039" t="str">
            <v xml:space="preserve">Công Ty Tnhh Thiết Bị Minh Tâm </v>
          </cell>
          <cell r="M2039">
            <v>31269</v>
          </cell>
          <cell r="N2039">
            <v>3648</v>
          </cell>
          <cell r="O2039">
            <v>114069312</v>
          </cell>
          <cell r="P2039">
            <v>46</v>
          </cell>
          <cell r="Q2039" t="str">
            <v>304/QĐ-SYT</v>
          </cell>
        </row>
        <row r="2040">
          <cell r="C2040">
            <v>2121</v>
          </cell>
          <cell r="D2040" t="str">
            <v>HC2121</v>
          </cell>
          <cell r="E2040" t="str">
            <v>Máy xét nghiệm đông máu ACL Top 500 CTS/ACL Top 750 CTS</v>
          </cell>
          <cell r="F2040" t="str">
            <v>Hóa chất kiểm chuẩn cho xét nghiệm định lượng D-Dimer</v>
          </cell>
          <cell r="G2040" t="str">
            <v>HemosIL D-Dimer HS 500 control</v>
          </cell>
          <cell r="H2040" t="str">
            <v xml:space="preserve">ml
</v>
          </cell>
          <cell r="I2040" t="str">
            <v>"Instrumentation Laboratory (IL)"</v>
          </cell>
          <cell r="J2040" t="str">
            <v>Spain</v>
          </cell>
          <cell r="K2040" t="str">
            <v>5x1 mL+5x1 mL</v>
          </cell>
          <cell r="L2040" t="str">
            <v xml:space="preserve">Công Ty Tnhh Thiết Bị Minh Tâm </v>
          </cell>
          <cell r="M2040">
            <v>656376</v>
          </cell>
          <cell r="N2040">
            <v>210</v>
          </cell>
          <cell r="O2040">
            <v>137838960</v>
          </cell>
          <cell r="P2040">
            <v>46</v>
          </cell>
          <cell r="Q2040" t="str">
            <v>304/QĐ-SYT</v>
          </cell>
        </row>
        <row r="2041">
          <cell r="C2041">
            <v>2122</v>
          </cell>
          <cell r="D2041" t="str">
            <v>HC2122</v>
          </cell>
          <cell r="E2041" t="str">
            <v>Máy xét nghiệm đông máu ACL Top 500 CTS/ACL Top 750 CTS</v>
          </cell>
          <cell r="F2041" t="str">
            <v>Hóa chất kiểm chuẩn cho xét nghiệm đông máu như PT, APTT, Hepatocomplex ở dải đo bất thường cao</v>
          </cell>
          <cell r="G2041" t="str">
            <v>HemosIL High Abnormal Control Assayed</v>
          </cell>
          <cell r="H2041" t="str">
            <v xml:space="preserve">ml
</v>
          </cell>
          <cell r="I2041" t="str">
            <v>"Instrumentation Laboratory (IL)"</v>
          </cell>
          <cell r="J2041" t="str">
            <v>USA</v>
          </cell>
          <cell r="K2041" t="str">
            <v>10 x 1 mL</v>
          </cell>
          <cell r="L2041" t="str">
            <v xml:space="preserve">Công Ty Tnhh Thiết Bị Minh Tâm </v>
          </cell>
          <cell r="M2041">
            <v>290241</v>
          </cell>
          <cell r="N2041">
            <v>590</v>
          </cell>
          <cell r="O2041">
            <v>171242190</v>
          </cell>
          <cell r="P2041">
            <v>46</v>
          </cell>
          <cell r="Q2041" t="str">
            <v>304/QĐ-SYT</v>
          </cell>
        </row>
        <row r="2042">
          <cell r="C2042">
            <v>2123</v>
          </cell>
          <cell r="D2042" t="str">
            <v>HC2123</v>
          </cell>
          <cell r="E2042" t="str">
            <v>Máy xét nghiệm đông máu ACL Top 500 CTS/ACL Top 750 CTS</v>
          </cell>
          <cell r="F2042" t="str">
            <v>Hóa chất kiểm chuẩn cho xét nghiệm đông máu như PT, APTT, TT, Fibrinogen, các loại yếu tố, yếu tố Von Willebrand, Antithrombin, Plasminogen, Plasmin Inhibitor, Protein S, Protein C, Hepatocomplex ở dải đo bình thường</v>
          </cell>
          <cell r="G2042" t="str">
            <v>HemosIL Normal Control Assayed</v>
          </cell>
          <cell r="H2042" t="str">
            <v xml:space="preserve">ml
</v>
          </cell>
          <cell r="I2042" t="str">
            <v>"Instrumentation Laboratory (IL)"</v>
          </cell>
          <cell r="J2042" t="str">
            <v>USA</v>
          </cell>
          <cell r="K2042" t="str">
            <v>10 x 1 mL</v>
          </cell>
          <cell r="L2042" t="str">
            <v xml:space="preserve">Công Ty Tnhh Thiết Bị Minh Tâm </v>
          </cell>
          <cell r="M2042">
            <v>322707</v>
          </cell>
          <cell r="N2042">
            <v>590</v>
          </cell>
          <cell r="O2042">
            <v>190397130</v>
          </cell>
          <cell r="P2042">
            <v>46</v>
          </cell>
          <cell r="Q2042" t="str">
            <v>304/QĐ-SYT</v>
          </cell>
        </row>
        <row r="2043">
          <cell r="C2043">
            <v>2124</v>
          </cell>
          <cell r="D2043" t="str">
            <v>HC2124</v>
          </cell>
          <cell r="E2043" t="str">
            <v>Máy xét nghiệm đông máu ACL Top 500 CTS/ACL Top 750 CTS</v>
          </cell>
          <cell r="F2043" t="str">
            <v>Hóa chất kiểm chuẩn cho XN đông máu như PT, APTT, TT, Fibrinogen, Antithrombin, Protein S, Protein C, Hepatocomplex ở dải đo bất thường thấp</v>
          </cell>
          <cell r="G2043" t="str">
            <v>HemosIL Low Abnormal Control Assayed</v>
          </cell>
          <cell r="H2043" t="str">
            <v xml:space="preserve">ml
</v>
          </cell>
          <cell r="I2043" t="str">
            <v>"Instrumentation Laboratory (IL)"</v>
          </cell>
          <cell r="J2043" t="str">
            <v>USA</v>
          </cell>
          <cell r="K2043" t="str">
            <v>10 x 1 mL</v>
          </cell>
          <cell r="L2043" t="str">
            <v xml:space="preserve">Công Ty Tnhh Thiết Bị Minh Tâm </v>
          </cell>
          <cell r="M2043">
            <v>305235</v>
          </cell>
          <cell r="N2043">
            <v>590</v>
          </cell>
          <cell r="O2043">
            <v>180088650</v>
          </cell>
          <cell r="P2043">
            <v>46</v>
          </cell>
          <cell r="Q2043" t="str">
            <v>304/QĐ-SYT</v>
          </cell>
        </row>
        <row r="2044">
          <cell r="C2044">
            <v>2125</v>
          </cell>
          <cell r="D2044" t="str">
            <v>HC2125</v>
          </cell>
          <cell r="E2044" t="str">
            <v>Máy xét nghiệm đông máu ACL Top 500 CTS/ACL Top 750 CTS</v>
          </cell>
          <cell r="F2044" t="str">
            <v>Hóa chất xét nghiệm định lượng D-Dimer</v>
          </cell>
          <cell r="G2044" t="str">
            <v>HemosIL D-Dimer HS 500</v>
          </cell>
          <cell r="H2044" t="str">
            <v xml:space="preserve">Test
</v>
          </cell>
          <cell r="I2044" t="str">
            <v>"Instrumentation Laboratory (IL)"</v>
          </cell>
          <cell r="J2044" t="str">
            <v>Spain</v>
          </cell>
          <cell r="K2044" t="str">
            <v>3x4 mL+ 3x6 mL +2x1 mL</v>
          </cell>
          <cell r="L2044" t="str">
            <v xml:space="preserve">Công Ty Tnhh Thiết Bị Minh Tâm </v>
          </cell>
          <cell r="M2044">
            <v>161196</v>
          </cell>
          <cell r="N2044">
            <v>11530</v>
          </cell>
          <cell r="O2044">
            <v>1858589880</v>
          </cell>
          <cell r="P2044">
            <v>46</v>
          </cell>
          <cell r="Q2044" t="str">
            <v>304/QĐ-SYT</v>
          </cell>
        </row>
        <row r="2045">
          <cell r="C2045">
            <v>2126</v>
          </cell>
          <cell r="D2045" t="str">
            <v>HC2126</v>
          </cell>
          <cell r="E2045" t="str">
            <v>Máy xét nghiệm đông máu ACL Top 500 CTS/ACL Top 750 CTS</v>
          </cell>
          <cell r="F2045" t="str">
            <v>Hóa chất xét nghiệm định lượng Fibrinogen</v>
          </cell>
          <cell r="G2045" t="str">
            <v>HemosIL Fibrinogen C</v>
          </cell>
          <cell r="H2045" t="str">
            <v xml:space="preserve">Test
</v>
          </cell>
          <cell r="I2045" t="str">
            <v>"Instrumentation Laboratory (IL)"</v>
          </cell>
          <cell r="J2045" t="str">
            <v>USA</v>
          </cell>
          <cell r="K2045" t="str">
            <v>10 x2 mL</v>
          </cell>
          <cell r="L2045" t="str">
            <v xml:space="preserve">Công Ty Tnhh Thiết Bị Minh Tâm </v>
          </cell>
          <cell r="M2045">
            <v>24822</v>
          </cell>
          <cell r="N2045">
            <v>138400</v>
          </cell>
          <cell r="O2045">
            <v>3435364800</v>
          </cell>
          <cell r="P2045">
            <v>46</v>
          </cell>
          <cell r="Q2045" t="str">
            <v>304/QĐ-SYT</v>
          </cell>
        </row>
        <row r="2046">
          <cell r="C2046">
            <v>2127</v>
          </cell>
          <cell r="D2046" t="str">
            <v>HC2127</v>
          </cell>
          <cell r="E2046" t="str">
            <v>Máy xét nghiệm đông máu ACL Top 500 CTS/ACL Top 750 CTS</v>
          </cell>
          <cell r="F2046" t="str">
            <v>Hóa chất xét nghiệm thời gian APTT- SP</v>
          </cell>
          <cell r="G2046" t="str">
            <v>HemosIL APTT-SP (Liquid)</v>
          </cell>
          <cell r="H2046" t="str">
            <v xml:space="preserve">Test
</v>
          </cell>
          <cell r="I2046" t="str">
            <v>"Instrumentation Laboratory (IL)"</v>
          </cell>
          <cell r="J2046" t="str">
            <v>USA</v>
          </cell>
          <cell r="K2046" t="str">
            <v>5x9 mL+5x8 mL</v>
          </cell>
          <cell r="L2046" t="str">
            <v xml:space="preserve">Công Ty Tnhh Thiết Bị Minh Tâm </v>
          </cell>
          <cell r="M2046">
            <v>6195</v>
          </cell>
          <cell r="N2046">
            <v>256960</v>
          </cell>
          <cell r="O2046">
            <v>1591867200</v>
          </cell>
          <cell r="P2046">
            <v>46</v>
          </cell>
          <cell r="Q2046" t="str">
            <v>304/QĐ-SYT</v>
          </cell>
        </row>
        <row r="2047">
          <cell r="C2047">
            <v>2128</v>
          </cell>
          <cell r="D2047" t="str">
            <v>HC2128</v>
          </cell>
          <cell r="E2047" t="str">
            <v>Máy xét nghiệm đông máu ACL Top 500 CTS/ACL Top 750 CTS</v>
          </cell>
          <cell r="F2047" t="str">
            <v>Hóa chất xét nghiệm thời gian PT dạng bột khô và chất đệm</v>
          </cell>
          <cell r="G2047" t="str">
            <v>HemosIL RecombiPlasTin 2G</v>
          </cell>
          <cell r="H2047" t="str">
            <v xml:space="preserve">Test
</v>
          </cell>
          <cell r="I2047" t="str">
            <v>"Instrumentation Laboratory (IL)"</v>
          </cell>
          <cell r="J2047" t="str">
            <v>USA</v>
          </cell>
          <cell r="K2047" t="str">
            <v>5 x 20 mL+5 x 20 mL</v>
          </cell>
          <cell r="L2047" t="str">
            <v xml:space="preserve">Công Ty Tnhh Thiết Bị Minh Tâm </v>
          </cell>
          <cell r="M2047">
            <v>9765</v>
          </cell>
          <cell r="N2047">
            <v>278600</v>
          </cell>
          <cell r="O2047">
            <v>2720529000</v>
          </cell>
          <cell r="P2047">
            <v>46</v>
          </cell>
          <cell r="Q2047" t="str">
            <v>304/QĐ-SYT</v>
          </cell>
        </row>
        <row r="2048">
          <cell r="C2048">
            <v>2129</v>
          </cell>
          <cell r="D2048" t="str">
            <v>HC2129</v>
          </cell>
          <cell r="E2048" t="str">
            <v>Máy xét nghiệm đông máu ACL Top 500 CTS/ACL Top 750 CTS</v>
          </cell>
          <cell r="F2048" t="str">
            <v>Hóa chất xét nghiệm thời gian ThrombinTime</v>
          </cell>
          <cell r="G2048" t="str">
            <v>HemosIL Thrombin Time</v>
          </cell>
          <cell r="H2048" t="str">
            <v xml:space="preserve">ml
</v>
          </cell>
          <cell r="I2048" t="str">
            <v>"Instrumentation Laboratory (IL)"</v>
          </cell>
          <cell r="J2048" t="str">
            <v>USA</v>
          </cell>
          <cell r="K2048" t="str">
            <v>4x2 mL+1 x9 mL</v>
          </cell>
          <cell r="L2048" t="str">
            <v xml:space="preserve">Công Ty Tnhh Thiết Bị Minh Tâm </v>
          </cell>
          <cell r="M2048">
            <v>158928</v>
          </cell>
          <cell r="N2048">
            <v>1294</v>
          </cell>
          <cell r="O2048">
            <v>205652832</v>
          </cell>
          <cell r="P2048">
            <v>46</v>
          </cell>
          <cell r="Q2048" t="str">
            <v>304/QĐ-SYT</v>
          </cell>
        </row>
        <row r="2049">
          <cell r="C2049">
            <v>2140</v>
          </cell>
          <cell r="D2049" t="str">
            <v>HC2140</v>
          </cell>
          <cell r="E2049" t="str">
            <v>Máy xét nghiệm đông máu tự động STA Compact/ STA R Max/ STA Evolution</v>
          </cell>
          <cell r="F2049" t="str">
            <v>Cuvette máy đông máu</v>
          </cell>
          <cell r="G2049" t="str">
            <v>38669 STA CUVETTE 6 x 1000</v>
          </cell>
          <cell r="H2049" t="str">
            <v>Cái</v>
          </cell>
          <cell r="I2049" t="str">
            <v>Diagnostica Stago S.A.S</v>
          </cell>
          <cell r="J2049" t="str">
            <v>Pháp</v>
          </cell>
          <cell r="K2049" t="str">
            <v>Thùng/6 x 1000</v>
          </cell>
          <cell r="L2049" t="str">
            <v>Công Ty Tnhh Một Thành Viên Vimedimex Bình Dương</v>
          </cell>
          <cell r="M2049">
            <v>9274</v>
          </cell>
          <cell r="N2049">
            <v>222000</v>
          </cell>
          <cell r="O2049">
            <v>2058828000</v>
          </cell>
          <cell r="P2049">
            <v>88</v>
          </cell>
          <cell r="Q2049" t="str">
            <v>304/QĐ-SYT</v>
          </cell>
        </row>
        <row r="2050">
          <cell r="C2050">
            <v>2141</v>
          </cell>
          <cell r="D2050" t="str">
            <v>HC2141</v>
          </cell>
          <cell r="E2050" t="str">
            <v>Máy xét nghiệm đông máu tự động STA Compact/ STA R Max/ STA Evolution</v>
          </cell>
          <cell r="F2050" t="str">
            <v>Định lượng Fibrinogen (4)</v>
          </cell>
          <cell r="G2050" t="str">
            <v>00673 STA - Liquid Fib 12 x 4 ml</v>
          </cell>
          <cell r="H2050" t="str">
            <v>ml</v>
          </cell>
          <cell r="I2050" t="str">
            <v>Diagnostica Stago S.A.S</v>
          </cell>
          <cell r="J2050" t="str">
            <v>Pháp</v>
          </cell>
          <cell r="K2050" t="str">
            <v>Hộp/12 x 4 ml</v>
          </cell>
          <cell r="L2050" t="str">
            <v>Công Ty Tnhh Một Thành Viên Vimedimex Bình Dương</v>
          </cell>
          <cell r="M2050">
            <v>368988</v>
          </cell>
          <cell r="N2050">
            <v>1536</v>
          </cell>
          <cell r="O2050">
            <v>566765568</v>
          </cell>
          <cell r="P2050">
            <v>88</v>
          </cell>
          <cell r="Q2050" t="str">
            <v>304/QĐ-SYT</v>
          </cell>
        </row>
        <row r="2051">
          <cell r="C2051">
            <v>2142</v>
          </cell>
          <cell r="D2051" t="str">
            <v>HC2142</v>
          </cell>
          <cell r="E2051" t="str">
            <v>Máy xét nghiệm đông máu tự động STA Compact/ STA R Max/ STA Evolution</v>
          </cell>
          <cell r="F2051" t="str">
            <v>Định lượng PT 10</v>
          </cell>
          <cell r="G2051" t="str">
            <v>01164 STA - NeoPTimal 10, 12 x 10 ml</v>
          </cell>
          <cell r="H2051" t="str">
            <v>ml</v>
          </cell>
          <cell r="I2051" t="str">
            <v>Diagnostica Stago S.A.S</v>
          </cell>
          <cell r="J2051" t="str">
            <v>Pháp</v>
          </cell>
          <cell r="K2051" t="str">
            <v>Hộp/12 x 10ml</v>
          </cell>
          <cell r="L2051" t="str">
            <v>Công Ty Tnhh Một Thành Viên Vimedimex Bình Dương</v>
          </cell>
          <cell r="M2051">
            <v>64829</v>
          </cell>
          <cell r="N2051">
            <v>13200</v>
          </cell>
          <cell r="O2051">
            <v>855742800</v>
          </cell>
          <cell r="P2051">
            <v>88</v>
          </cell>
          <cell r="Q2051" t="str">
            <v>304/QĐ-SYT</v>
          </cell>
        </row>
        <row r="2052">
          <cell r="C2052">
            <v>2143</v>
          </cell>
          <cell r="D2052" t="str">
            <v>HC2143</v>
          </cell>
          <cell r="E2052" t="str">
            <v>Máy xét nghiệm đông máu tự động STA Compact/ STA R Max/ STA Evolution</v>
          </cell>
          <cell r="F2052" t="str">
            <v>Dung dịch pha loãng mẫu đông máu (3)</v>
          </cell>
          <cell r="G2052" t="str">
            <v>00360 STA - Owren-Koller 24 x 15 ml</v>
          </cell>
          <cell r="H2052" t="str">
            <v>ml</v>
          </cell>
          <cell r="I2052" t="str">
            <v>Diagnostica Stago S.A.S</v>
          </cell>
          <cell r="J2052" t="str">
            <v>Pháp</v>
          </cell>
          <cell r="K2052" t="str">
            <v>Hộp/24 x 15 ml</v>
          </cell>
          <cell r="L2052" t="str">
            <v>Công Ty Tnhh Một Thành Viên Vimedimex Bình Dương</v>
          </cell>
          <cell r="M2052">
            <v>9325</v>
          </cell>
          <cell r="N2052">
            <v>7560</v>
          </cell>
          <cell r="O2052">
            <v>70497000</v>
          </cell>
          <cell r="P2052">
            <v>88</v>
          </cell>
          <cell r="Q2052" t="str">
            <v>304/QĐ-SYT</v>
          </cell>
        </row>
        <row r="2053">
          <cell r="C2053">
            <v>2144</v>
          </cell>
          <cell r="D2053" t="str">
            <v>HC2144</v>
          </cell>
          <cell r="E2053" t="str">
            <v>Máy xét nghiệm đông máu tự động STA Compact/ STA R Max/ STA Evolution</v>
          </cell>
          <cell r="F2053" t="str">
            <v>Dung dịch rửa kim đông máu (2)</v>
          </cell>
          <cell r="G2053" t="str">
            <v>00975 STA - Desorb U 24 x 15 ml</v>
          </cell>
          <cell r="H2053" t="str">
            <v>ml</v>
          </cell>
          <cell r="I2053" t="str">
            <v>Diagnostica Stago S.A.S</v>
          </cell>
          <cell r="J2053" t="str">
            <v>Pháp</v>
          </cell>
          <cell r="K2053" t="str">
            <v>Hộp/24 x 15 ml</v>
          </cell>
          <cell r="L2053" t="str">
            <v>Công Ty Tnhh Một Thành Viên Vimedimex Bình Dương</v>
          </cell>
          <cell r="M2053">
            <v>21449</v>
          </cell>
          <cell r="N2053">
            <v>37440</v>
          </cell>
          <cell r="O2053">
            <v>803050560</v>
          </cell>
          <cell r="P2053">
            <v>88</v>
          </cell>
          <cell r="Q2053" t="str">
            <v>304/QĐ-SYT</v>
          </cell>
        </row>
        <row r="2054">
          <cell r="C2054">
            <v>2145</v>
          </cell>
          <cell r="D2054" t="str">
            <v>HC2145</v>
          </cell>
          <cell r="E2054" t="str">
            <v>Máy xét nghiệm đông máu tự động STA Compact/ STA R Max/ STA Evolution</v>
          </cell>
          <cell r="F2054" t="str">
            <v>Dung dịch rửa máy đông máu (2)</v>
          </cell>
          <cell r="G2054" t="str">
            <v>00973 STA - Cleaner Solution 6 x 2.5 l</v>
          </cell>
          <cell r="H2054" t="str">
            <v>ml</v>
          </cell>
          <cell r="I2054" t="str">
            <v>Diagnostica Stago S.A.S</v>
          </cell>
          <cell r="J2054" t="str">
            <v>Ireland</v>
          </cell>
          <cell r="K2054" t="str">
            <v>Thùng/6 x 2500 ml</v>
          </cell>
          <cell r="L2054" t="str">
            <v>Công Ty Tnhh Một Thành Viên Vimedimex Bình Dương</v>
          </cell>
          <cell r="M2054">
            <v>479</v>
          </cell>
          <cell r="N2054">
            <v>855000</v>
          </cell>
          <cell r="O2054">
            <v>409545000</v>
          </cell>
          <cell r="P2054">
            <v>88</v>
          </cell>
          <cell r="Q2054" t="str">
            <v>304/QĐ-SYT</v>
          </cell>
        </row>
        <row r="2055">
          <cell r="C2055">
            <v>2146</v>
          </cell>
          <cell r="D2055" t="str">
            <v>HC2146</v>
          </cell>
          <cell r="E2055" t="str">
            <v>Máy xét nghiệm đông máu tự động STA Compact/ STA R Max/ STA Evolution</v>
          </cell>
          <cell r="F2055" t="str">
            <v>Hóa chất bổ sung canxi đông máu CaCl2 (3)</v>
          </cell>
          <cell r="G2055" t="str">
            <v>00367 STA - CaCl2 0.025M 24 x 15 ml</v>
          </cell>
          <cell r="H2055" t="str">
            <v>ml</v>
          </cell>
          <cell r="I2055" t="str">
            <v>Diagnostica Stago S.A.S</v>
          </cell>
          <cell r="J2055" t="str">
            <v>Pháp</v>
          </cell>
          <cell r="K2055" t="str">
            <v>Hộp/24 x 15 ml</v>
          </cell>
          <cell r="L2055" t="str">
            <v>Công Ty Tnhh Một Thành Viên Vimedimex Bình Dương</v>
          </cell>
          <cell r="M2055">
            <v>8683</v>
          </cell>
          <cell r="N2055">
            <v>5040</v>
          </cell>
          <cell r="O2055">
            <v>43762320</v>
          </cell>
          <cell r="P2055">
            <v>88</v>
          </cell>
          <cell r="Q2055" t="str">
            <v>304/QĐ-SYT</v>
          </cell>
        </row>
        <row r="2056">
          <cell r="C2056">
            <v>2147</v>
          </cell>
          <cell r="D2056" t="str">
            <v>HC2147</v>
          </cell>
          <cell r="E2056" t="str">
            <v>Máy xét nghiệm đông máu tự động STA Compact/ STA R Max/ STA Evolution</v>
          </cell>
          <cell r="F2056" t="str">
            <v>Hóa chất hiệu chuẩn đông máu Unicalibrator</v>
          </cell>
          <cell r="G2056" t="str">
            <v>00675 STA - Unicalibrator 6 x 1 ml</v>
          </cell>
          <cell r="H2056" t="str">
            <v>ml</v>
          </cell>
          <cell r="I2056" t="str">
            <v>Diagnostica Stago S.A.S</v>
          </cell>
          <cell r="J2056" t="str">
            <v>Pháp</v>
          </cell>
          <cell r="K2056" t="str">
            <v>Hộp/6 x 1 ml</v>
          </cell>
          <cell r="L2056" t="str">
            <v>Công Ty Tnhh Một Thành Viên Vimedimex Bình Dương</v>
          </cell>
          <cell r="M2056">
            <v>578900</v>
          </cell>
          <cell r="N2056">
            <v>30</v>
          </cell>
          <cell r="O2056">
            <v>17367000</v>
          </cell>
          <cell r="P2056">
            <v>88</v>
          </cell>
          <cell r="Q2056" t="str">
            <v>304/QĐ-SYT</v>
          </cell>
        </row>
        <row r="2057">
          <cell r="C2057">
            <v>2148</v>
          </cell>
          <cell r="D2057" t="str">
            <v>HC2148</v>
          </cell>
          <cell r="E2057" t="str">
            <v>Máy xét nghiệm đông máu tự động STA Compact/ STA R Max/ STA Evolution</v>
          </cell>
          <cell r="F2057" t="str">
            <v>Hóa chất hiệu chuẩn máy (2)</v>
          </cell>
          <cell r="G2057" t="str">
            <v>00679 STA - Coag Control N+P 12x2x1 ml</v>
          </cell>
          <cell r="H2057" t="str">
            <v>ml</v>
          </cell>
          <cell r="I2057" t="str">
            <v>Diagnostica Stago S.A.S</v>
          </cell>
          <cell r="J2057" t="str">
            <v>Pháp</v>
          </cell>
          <cell r="K2057" t="str">
            <v>Hộp/12 x 2 x 1 ml</v>
          </cell>
          <cell r="L2057" t="str">
            <v>Công Ty Tnhh Một Thành Viên Vimedimex Bình Dương</v>
          </cell>
          <cell r="M2057">
            <v>337663</v>
          </cell>
          <cell r="N2057">
            <v>384</v>
          </cell>
          <cell r="O2057">
            <v>129662592</v>
          </cell>
          <cell r="P2057">
            <v>88</v>
          </cell>
          <cell r="Q2057" t="str">
            <v>304/QĐ-SYT</v>
          </cell>
        </row>
        <row r="2058">
          <cell r="C2058">
            <v>2149</v>
          </cell>
          <cell r="D2058" t="str">
            <v>HC2149</v>
          </cell>
          <cell r="E2058" t="str">
            <v>Máy xét nghiệm đông máu tự động STA Compact/ STA R Max/ STA Evolution</v>
          </cell>
          <cell r="F2058" t="str">
            <v>Hóa chất nội kiểm D-Dimer (2)</v>
          </cell>
          <cell r="G2058" t="str">
            <v>00526 STA - Liatest Control N+P 12x2x1ml</v>
          </cell>
          <cell r="H2058" t="str">
            <v>ml</v>
          </cell>
          <cell r="I2058" t="str">
            <v>Diagnostica Stago S.A.S</v>
          </cell>
          <cell r="J2058" t="str">
            <v>Pháp</v>
          </cell>
          <cell r="K2058" t="str">
            <v>Hộp/12x2x1 ml</v>
          </cell>
          <cell r="L2058" t="str">
            <v>Công Ty Tnhh Một Thành Viên Vimedimex Bình Dương</v>
          </cell>
          <cell r="M2058">
            <v>395544</v>
          </cell>
          <cell r="N2058">
            <v>240</v>
          </cell>
          <cell r="O2058">
            <v>94930560</v>
          </cell>
          <cell r="P2058">
            <v>88</v>
          </cell>
          <cell r="Q2058" t="str">
            <v>304/QĐ-SYT</v>
          </cell>
        </row>
        <row r="2059">
          <cell r="C2059">
            <v>2150</v>
          </cell>
          <cell r="D2059" t="str">
            <v>HC2150</v>
          </cell>
          <cell r="E2059" t="str">
            <v>Máy xét nghiệm đông máu tự động STA Compact/ STA R Max/ STA Evolution</v>
          </cell>
          <cell r="F2059" t="str">
            <v>Hóa chất nội kiểm đông máu N + P</v>
          </cell>
          <cell r="G2059" t="str">
            <v>00678 STA - System Control N+P 12x2x1 ml</v>
          </cell>
          <cell r="H2059" t="str">
            <v>ml</v>
          </cell>
          <cell r="I2059" t="str">
            <v>Diagnostica Stago S.A.S</v>
          </cell>
          <cell r="J2059" t="str">
            <v>Pháp</v>
          </cell>
          <cell r="K2059" t="str">
            <v>Hộp/12x2x1 ml</v>
          </cell>
          <cell r="L2059" t="str">
            <v>Công Ty Tnhh Một Thành Viên Vimedimex Bình Dương</v>
          </cell>
          <cell r="M2059">
            <v>448569</v>
          </cell>
          <cell r="N2059">
            <v>672</v>
          </cell>
          <cell r="O2059">
            <v>301438368</v>
          </cell>
          <cell r="P2059">
            <v>88</v>
          </cell>
          <cell r="Q2059" t="str">
            <v>304/QĐ-SYT</v>
          </cell>
        </row>
        <row r="2060">
          <cell r="C2060">
            <v>2151</v>
          </cell>
          <cell r="D2060" t="str">
            <v>HC2151</v>
          </cell>
          <cell r="E2060" t="str">
            <v>Máy xét nghiệm đông máu tự động STA Compact/ STA R Max/ STA Evolution</v>
          </cell>
          <cell r="F2060" t="str">
            <v>Hóa chất xét nghiệm D-Dimer đông máu (2)</v>
          </cell>
          <cell r="G2060" t="str">
            <v>00662 STA - Liatest D-Di Plus 6 x 6 ml</v>
          </cell>
          <cell r="H2060" t="str">
            <v>ml</v>
          </cell>
          <cell r="I2060" t="str">
            <v>Diagnostica Stago S.A.S</v>
          </cell>
          <cell r="J2060" t="str">
            <v>Pháp</v>
          </cell>
          <cell r="K2060" t="str">
            <v>Hộp/6 x 6 ml</v>
          </cell>
          <cell r="L2060" t="str">
            <v>Công Ty Tnhh Một Thành Viên Vimedimex Bình Dương</v>
          </cell>
          <cell r="M2060">
            <v>1421321</v>
          </cell>
          <cell r="N2060">
            <v>360</v>
          </cell>
          <cell r="O2060">
            <v>511675560</v>
          </cell>
          <cell r="P2060">
            <v>88</v>
          </cell>
          <cell r="Q2060" t="str">
            <v>304/QĐ-SYT</v>
          </cell>
        </row>
        <row r="2061">
          <cell r="C2061">
            <v>2152</v>
          </cell>
          <cell r="D2061" t="str">
            <v>HC2152</v>
          </cell>
          <cell r="E2061" t="str">
            <v>Máy xét nghiệm đông máu tự động STA Compact/ STA R Max/ STA Evolution</v>
          </cell>
          <cell r="F2061" t="str">
            <v>Hóa chất xét nghiệm thời gian máu chảy Cephascreen</v>
          </cell>
          <cell r="G2061" t="str">
            <v>00310 STA - Cephascreen 10 12 x 10 ml</v>
          </cell>
          <cell r="H2061" t="str">
            <v>ml</v>
          </cell>
          <cell r="I2061" t="str">
            <v>Diagnostica Stago S.A.S</v>
          </cell>
          <cell r="J2061" t="str">
            <v>Pháp</v>
          </cell>
          <cell r="K2061" t="str">
            <v>Hộp/12 x 10 ml</v>
          </cell>
          <cell r="L2061" t="str">
            <v>Công Ty Tnhh Một Thành Viên Vimedimex Bình Dương</v>
          </cell>
          <cell r="M2061">
            <v>255640</v>
          </cell>
          <cell r="N2061">
            <v>3600</v>
          </cell>
          <cell r="O2061">
            <v>920304000</v>
          </cell>
          <cell r="P2061">
            <v>88</v>
          </cell>
          <cell r="Q2061" t="str">
            <v>304/QĐ-SYT</v>
          </cell>
        </row>
        <row r="2062">
          <cell r="C2062">
            <v>2153</v>
          </cell>
          <cell r="D2062" t="str">
            <v>HC2153</v>
          </cell>
          <cell r="E2062" t="str">
            <v>Máy xét nghiệm đông máu tự động STA Compact/ STA R Max/ STA Evolution</v>
          </cell>
          <cell r="F2062" t="str">
            <v>Nắp đậy hóa chất đông máu loại lớn (2)</v>
          </cell>
          <cell r="G2062" t="str">
            <v>00801 STA - maxi Reducer 1 x 100</v>
          </cell>
          <cell r="H2062" t="str">
            <v>Cái</v>
          </cell>
          <cell r="I2062" t="str">
            <v>Diagnostica Stago S.A.S</v>
          </cell>
          <cell r="J2062" t="str">
            <v>Pháp</v>
          </cell>
          <cell r="K2062" t="str">
            <v>Hộp/100 cái</v>
          </cell>
          <cell r="L2062" t="str">
            <v>Công Ty Tnhh Một Thành Viên Vimedimex Bình Dương</v>
          </cell>
          <cell r="M2062">
            <v>48626</v>
          </cell>
          <cell r="N2062">
            <v>100</v>
          </cell>
          <cell r="O2062">
            <v>4862600</v>
          </cell>
          <cell r="P2062">
            <v>88</v>
          </cell>
          <cell r="Q2062" t="str">
            <v>304/QĐ-SYT</v>
          </cell>
        </row>
        <row r="2063">
          <cell r="C2063">
            <v>2154</v>
          </cell>
          <cell r="D2063" t="str">
            <v>HC2154</v>
          </cell>
          <cell r="E2063" t="str">
            <v>Máy xét nghiệm đông máu tự động STA Compact/ STA R Max/ STA Evolution</v>
          </cell>
          <cell r="F2063" t="str">
            <v>Nắp đậy hóa chất đông máu loại nhỏ (2)</v>
          </cell>
          <cell r="G2063" t="str">
            <v>00797 STA - mini Reducer 1 x 100</v>
          </cell>
          <cell r="H2063" t="str">
            <v>Cái</v>
          </cell>
          <cell r="I2063" t="str">
            <v>Diagnostica Stago S.A.S</v>
          </cell>
          <cell r="J2063" t="str">
            <v>Pháp</v>
          </cell>
          <cell r="K2063" t="str">
            <v>Hộp/100 cái</v>
          </cell>
          <cell r="L2063" t="str">
            <v>Công Ty Tnhh Một Thành Viên Vimedimex Bình Dương</v>
          </cell>
          <cell r="M2063">
            <v>48626</v>
          </cell>
          <cell r="N2063">
            <v>100</v>
          </cell>
          <cell r="O2063">
            <v>4862600</v>
          </cell>
          <cell r="P2063">
            <v>88</v>
          </cell>
          <cell r="Q2063" t="str">
            <v>304/QĐ-SYT</v>
          </cell>
        </row>
        <row r="2064">
          <cell r="C2064">
            <v>2155</v>
          </cell>
          <cell r="D2064" t="str">
            <v>HC2155</v>
          </cell>
          <cell r="E2064" t="str">
            <v>Máy xét nghiệm đông máu tự động STA Satellite</v>
          </cell>
          <cell r="F2064" t="str">
            <v>Cóng đo đông máu có bi</v>
          </cell>
          <cell r="G2064" t="str">
            <v>39430 STA Satellite Cuvettes  6 x 220</v>
          </cell>
          <cell r="H2064" t="str">
            <v>Cái</v>
          </cell>
          <cell r="I2064" t="str">
            <v>Diagnostica Stago S.A.S</v>
          </cell>
          <cell r="J2064" t="str">
            <v>Pháp</v>
          </cell>
          <cell r="K2064" t="str">
            <v>Thùng/ 6 cuộn x 220</v>
          </cell>
          <cell r="L2064" t="str">
            <v>Công Ty Tnhh Một Thành Viên Vimedimex Bình Dương</v>
          </cell>
          <cell r="M2064">
            <v>10323</v>
          </cell>
          <cell r="N2064">
            <v>27720</v>
          </cell>
          <cell r="O2064">
            <v>286153560</v>
          </cell>
          <cell r="P2064">
            <v>88</v>
          </cell>
          <cell r="Q2064" t="str">
            <v>304/QĐ-SYT</v>
          </cell>
        </row>
        <row r="2065">
          <cell r="C2065">
            <v>2156</v>
          </cell>
          <cell r="D2065" t="str">
            <v>HC2156</v>
          </cell>
          <cell r="E2065" t="str">
            <v>Máy xét nghiệm đông máu tự động STA Satellite</v>
          </cell>
          <cell r="F2065" t="str">
            <v>Định lượng APTT</v>
          </cell>
          <cell r="G2065" t="str">
            <v>00308 STA - Cephascreen 12 x 4 ml</v>
          </cell>
          <cell r="H2065" t="str">
            <v>ml</v>
          </cell>
          <cell r="I2065" t="str">
            <v>Diagnostica Stago S.A.S</v>
          </cell>
          <cell r="J2065" t="str">
            <v>Pháp</v>
          </cell>
          <cell r="K2065" t="str">
            <v>Hộp/12 x 4 ml</v>
          </cell>
          <cell r="L2065" t="str">
            <v>Công Ty Tnhh Một Thành Viên Vimedimex Bình Dương</v>
          </cell>
          <cell r="M2065">
            <v>313534</v>
          </cell>
          <cell r="N2065">
            <v>960</v>
          </cell>
          <cell r="O2065">
            <v>300992640</v>
          </cell>
          <cell r="P2065">
            <v>88</v>
          </cell>
          <cell r="Q2065" t="str">
            <v>304/QĐ-SYT</v>
          </cell>
        </row>
        <row r="2066">
          <cell r="C2066">
            <v>2157</v>
          </cell>
          <cell r="D2066" t="str">
            <v>HC2157</v>
          </cell>
          <cell r="E2066" t="str">
            <v>Máy xét nghiệm đông máu tự động STA Satellite</v>
          </cell>
          <cell r="F2066" t="str">
            <v>Định lượng PT 5</v>
          </cell>
          <cell r="G2066" t="str">
            <v>01163 STA - NeoPTimal 5, 6 x 5 ml</v>
          </cell>
          <cell r="H2066" t="str">
            <v>ml</v>
          </cell>
          <cell r="I2066" t="str">
            <v>Diagnostica Stago S.A.S</v>
          </cell>
          <cell r="J2066" t="str">
            <v>Pháp</v>
          </cell>
          <cell r="K2066" t="str">
            <v>Hộp/6 x 5 ml</v>
          </cell>
          <cell r="L2066" t="str">
            <v>Công Ty Tnhh Một Thành Viên Vimedimex Bình Dương</v>
          </cell>
          <cell r="M2066">
            <v>83055</v>
          </cell>
          <cell r="N2066">
            <v>600</v>
          </cell>
          <cell r="O2066">
            <v>49833000</v>
          </cell>
          <cell r="P2066">
            <v>88</v>
          </cell>
          <cell r="Q2066" t="str">
            <v>304/QĐ-SYT</v>
          </cell>
        </row>
        <row r="2067">
          <cell r="C2067">
            <v>2158</v>
          </cell>
          <cell r="D2067" t="str">
            <v>HC2158</v>
          </cell>
          <cell r="E2067" t="str">
            <v>Máy xét nghiệm đông máu tự động STA Satellite</v>
          </cell>
          <cell r="F2067" t="str">
            <v>Dung dịch pha loãng mẫu đông máu</v>
          </cell>
          <cell r="G2067" t="str">
            <v>00360 STA - Owren-Koller 24 x 15 ml</v>
          </cell>
          <cell r="H2067" t="str">
            <v>ml</v>
          </cell>
          <cell r="I2067" t="str">
            <v>Diagnostica Stago S.A.S</v>
          </cell>
          <cell r="J2067" t="str">
            <v>Pháp</v>
          </cell>
          <cell r="K2067" t="str">
            <v>Hộp/24 x 15 ml</v>
          </cell>
          <cell r="L2067" t="str">
            <v>Công Ty Tnhh Một Thành Viên Vimedimex Bình Dương</v>
          </cell>
          <cell r="M2067">
            <v>9325</v>
          </cell>
          <cell r="N2067">
            <v>1800</v>
          </cell>
          <cell r="O2067">
            <v>16785000</v>
          </cell>
          <cell r="P2067">
            <v>88</v>
          </cell>
          <cell r="Q2067" t="str">
            <v>304/QĐ-SYT</v>
          </cell>
        </row>
        <row r="2068">
          <cell r="C2068">
            <v>2159</v>
          </cell>
          <cell r="D2068" t="str">
            <v>HC2159</v>
          </cell>
          <cell r="E2068" t="str">
            <v>Máy xét nghiệm đông máu tự động STA Satellite</v>
          </cell>
          <cell r="F2068" t="str">
            <v>Dung dịch rửa kim đông máu</v>
          </cell>
          <cell r="G2068" t="str">
            <v>00975 STA - Desorb U 24 x 15 ml</v>
          </cell>
          <cell r="H2068" t="str">
            <v>ml</v>
          </cell>
          <cell r="I2068" t="str">
            <v>Diagnostica Stago S.A.S</v>
          </cell>
          <cell r="J2068" t="str">
            <v>Pháp</v>
          </cell>
          <cell r="K2068" t="str">
            <v>Hộp/24 x 15 ml</v>
          </cell>
          <cell r="L2068" t="str">
            <v>Công Ty Tnhh Một Thành Viên Vimedimex Bình Dương</v>
          </cell>
          <cell r="M2068">
            <v>21449</v>
          </cell>
          <cell r="N2068">
            <v>3240</v>
          </cell>
          <cell r="O2068">
            <v>69494760</v>
          </cell>
          <cell r="P2068">
            <v>88</v>
          </cell>
          <cell r="Q2068" t="str">
            <v>304/QĐ-SYT</v>
          </cell>
        </row>
        <row r="2069">
          <cell r="C2069">
            <v>2160</v>
          </cell>
          <cell r="D2069" t="str">
            <v>HC2160</v>
          </cell>
          <cell r="E2069" t="str">
            <v>Máy xét nghiệm đông máu tự động STA Satellite</v>
          </cell>
          <cell r="F2069" t="str">
            <v>Dung dịch rửa máy đông máu</v>
          </cell>
          <cell r="G2069" t="str">
            <v>00973 STA - Cleaner Solution 6 x 2.5 l</v>
          </cell>
          <cell r="H2069" t="str">
            <v>ml</v>
          </cell>
          <cell r="I2069" t="str">
            <v>Diagnostica Stago S.A.S</v>
          </cell>
          <cell r="J2069" t="str">
            <v>Ireland</v>
          </cell>
          <cell r="K2069" t="str">
            <v>Thùng/6 x 2500 ml</v>
          </cell>
          <cell r="L2069" t="str">
            <v>Công Ty Tnhh Một Thành Viên Vimedimex Bình Dương</v>
          </cell>
          <cell r="M2069">
            <v>479</v>
          </cell>
          <cell r="N2069">
            <v>300000</v>
          </cell>
          <cell r="O2069">
            <v>143700000</v>
          </cell>
          <cell r="P2069">
            <v>88</v>
          </cell>
          <cell r="Q2069" t="str">
            <v>304/QĐ-SYT</v>
          </cell>
        </row>
        <row r="2070">
          <cell r="C2070">
            <v>2161</v>
          </cell>
          <cell r="D2070" t="str">
            <v>HC2161</v>
          </cell>
          <cell r="E2070" t="str">
            <v>Máy xét nghiệm đông máu tự động STA Satellite</v>
          </cell>
          <cell r="F2070" t="str">
            <v>Que khuấy từ đỏ</v>
          </cell>
          <cell r="G2070" t="str">
            <v>26674 RED STIRRING BAR 3,2X12,7</v>
          </cell>
          <cell r="H2070" t="str">
            <v>Cái</v>
          </cell>
          <cell r="I2070" t="str">
            <v>Diagnostica Stago S.A.S</v>
          </cell>
          <cell r="J2070" t="str">
            <v>Pháp</v>
          </cell>
          <cell r="K2070" t="str">
            <v>Gói /1 cái</v>
          </cell>
          <cell r="L2070" t="str">
            <v>Công Ty Tnhh Một Thành Viên Vimedimex Bình Dương</v>
          </cell>
          <cell r="M2070">
            <v>740300</v>
          </cell>
          <cell r="N2070">
            <v>11</v>
          </cell>
          <cell r="O2070">
            <v>8143300</v>
          </cell>
          <cell r="P2070">
            <v>88</v>
          </cell>
          <cell r="Q2070" t="str">
            <v>304/QĐ-SYT</v>
          </cell>
        </row>
        <row r="2071">
          <cell r="C2071">
            <v>2162</v>
          </cell>
          <cell r="D2071" t="str">
            <v>HC2162</v>
          </cell>
          <cell r="E2071" t="str">
            <v>Máy xét nghiệm đông máu tự động STA Satellite</v>
          </cell>
          <cell r="F2071" t="str">
            <v>Que khuấy từ trắng</v>
          </cell>
          <cell r="G2071" t="str">
            <v>27425 WHITE STIRRING BAR (2X7)</v>
          </cell>
          <cell r="H2071" t="str">
            <v>Cái</v>
          </cell>
          <cell r="I2071" t="str">
            <v>Diagnostica Stago S.A.S</v>
          </cell>
          <cell r="J2071" t="str">
            <v>Pháp</v>
          </cell>
          <cell r="K2071" t="str">
            <v>Gói/ 1 cái</v>
          </cell>
          <cell r="L2071" t="str">
            <v>Công Ty Tnhh Một Thành Viên Vimedimex Bình Dương</v>
          </cell>
          <cell r="M2071">
            <v>810600</v>
          </cell>
          <cell r="N2071">
            <v>10</v>
          </cell>
          <cell r="O2071">
            <v>8106000</v>
          </cell>
          <cell r="P2071">
            <v>88</v>
          </cell>
          <cell r="Q2071" t="str">
            <v>304/QĐ-SYT</v>
          </cell>
        </row>
        <row r="2072">
          <cell r="C2072">
            <v>2163</v>
          </cell>
          <cell r="D2072" t="str">
            <v>HC2163</v>
          </cell>
          <cell r="E2072" t="str">
            <v>Máy xét nghiệm đông máu tự động sysmex CA 560</v>
          </cell>
          <cell r="F2072" t="str">
            <v>Cuvet đông máu CA- 500</v>
          </cell>
          <cell r="G2072" t="str">
            <v>Cuvvet CA 500</v>
          </cell>
          <cell r="H2072" t="str">
            <v>Cái</v>
          </cell>
          <cell r="I2072" t="str">
            <v>Sprinreact</v>
          </cell>
          <cell r="J2072" t="str">
            <v>Spain</v>
          </cell>
          <cell r="K2072" t="str">
            <v>Gói/1000 cái</v>
          </cell>
          <cell r="L2072" t="str">
            <v>Công Ty Tnhh Trang Thiết Bị Kỹ Thuật Y Tế Tân Hồng</v>
          </cell>
          <cell r="M2072">
            <v>4323</v>
          </cell>
          <cell r="N2072">
            <v>15000</v>
          </cell>
          <cell r="O2072">
            <v>64845000</v>
          </cell>
          <cell r="P2072">
            <v>66</v>
          </cell>
          <cell r="Q2072" t="str">
            <v>304/QĐ-SYT</v>
          </cell>
        </row>
        <row r="2073">
          <cell r="C2073">
            <v>2164</v>
          </cell>
          <cell r="D2073" t="str">
            <v>HC2164</v>
          </cell>
          <cell r="E2073" t="str">
            <v>Máy xét nghiệm đông máu tự động sysmex CA 560</v>
          </cell>
          <cell r="F2073" t="str">
            <v>Dung dịch Cacl2</v>
          </cell>
          <cell r="G2073" t="str">
            <v>Cacl2</v>
          </cell>
          <cell r="H2073" t="str">
            <v>ml</v>
          </cell>
          <cell r="I2073" t="str">
            <v>Sprinreact</v>
          </cell>
          <cell r="J2073" t="str">
            <v>Spain</v>
          </cell>
          <cell r="K2073" t="str">
            <v>5x4ml+5x4ml</v>
          </cell>
          <cell r="L2073" t="str">
            <v>Công Ty Tnhh Trang Thiết Bị Kỹ Thuật Y Tế Tân Hồng</v>
          </cell>
          <cell r="M2073">
            <v>9150</v>
          </cell>
          <cell r="N2073">
            <v>960</v>
          </cell>
          <cell r="O2073">
            <v>8784000</v>
          </cell>
          <cell r="P2073">
            <v>66</v>
          </cell>
          <cell r="Q2073" t="str">
            <v>304/QĐ-SYT</v>
          </cell>
        </row>
        <row r="2074">
          <cell r="C2074">
            <v>2165</v>
          </cell>
          <cell r="D2074" t="str">
            <v>HC2165</v>
          </cell>
          <cell r="E2074" t="str">
            <v>Máy xét nghiệm đông máu tự động sysmex CA 560</v>
          </cell>
          <cell r="F2074" t="str">
            <v>Dung dịch pha loãng IMIDAZOL</v>
          </cell>
          <cell r="G2074" t="str">
            <v>IMIDAZOL</v>
          </cell>
          <cell r="H2074" t="str">
            <v>ml</v>
          </cell>
          <cell r="I2074" t="str">
            <v>Sprinreact</v>
          </cell>
          <cell r="J2074" t="str">
            <v>Spain</v>
          </cell>
          <cell r="K2074" t="str">
            <v>8x2ml+1x100ml+1x35ml</v>
          </cell>
          <cell r="L2074" t="str">
            <v>Công Ty Tnhh Trang Thiết Bị Kỹ Thuật Y Tế Tân Hồng</v>
          </cell>
          <cell r="M2074">
            <v>6500</v>
          </cell>
          <cell r="N2074">
            <v>2700</v>
          </cell>
          <cell r="O2074">
            <v>17550000</v>
          </cell>
          <cell r="P2074">
            <v>66</v>
          </cell>
          <cell r="Q2074" t="str">
            <v>304/QĐ-SYT</v>
          </cell>
        </row>
        <row r="2075">
          <cell r="C2075">
            <v>2166</v>
          </cell>
          <cell r="D2075" t="str">
            <v>HC2166</v>
          </cell>
          <cell r="E2075" t="str">
            <v>Máy xét nghiệm đông máu tự động sysmex CA 560</v>
          </cell>
          <cell r="F2075" t="str">
            <v>Fibrinogen</v>
          </cell>
          <cell r="G2075" t="str">
            <v>Fibrinogen</v>
          </cell>
          <cell r="H2075" t="str">
            <v>ml</v>
          </cell>
          <cell r="I2075" t="str">
            <v>Sprinreact</v>
          </cell>
          <cell r="J2075" t="str">
            <v>Spain</v>
          </cell>
          <cell r="K2075" t="str">
            <v>8x2ml+1x100ml+1x35ml</v>
          </cell>
          <cell r="L2075" t="str">
            <v>Công Ty Tnhh Trang Thiết Bị Kỹ Thuật Y Tế Tân Hồng</v>
          </cell>
          <cell r="M2075">
            <v>95000</v>
          </cell>
          <cell r="N2075">
            <v>960</v>
          </cell>
          <cell r="O2075">
            <v>91200000</v>
          </cell>
          <cell r="P2075">
            <v>66</v>
          </cell>
          <cell r="Q2075" t="str">
            <v>304/QĐ-SYT</v>
          </cell>
        </row>
        <row r="2076">
          <cell r="C2076">
            <v>2167</v>
          </cell>
          <cell r="D2076" t="str">
            <v>HC2167</v>
          </cell>
          <cell r="E2076" t="str">
            <v>Máy xét nghiệm đông máu tự động sysmex CA 560</v>
          </cell>
          <cell r="F2076" t="str">
            <v>Thuốc chuẩn đông máu</v>
          </cell>
          <cell r="G2076" t="str">
            <v>Coagulation normal control</v>
          </cell>
          <cell r="H2076" t="str">
            <v>ml</v>
          </cell>
          <cell r="I2076" t="str">
            <v>Sprinreact</v>
          </cell>
          <cell r="J2076" t="str">
            <v>Spain</v>
          </cell>
          <cell r="K2076" t="str">
            <v>4x1ml</v>
          </cell>
          <cell r="L2076" t="str">
            <v>Công Ty Tnhh Trang Thiết Bị Kỹ Thuật Y Tế Tân Hồng</v>
          </cell>
          <cell r="M2076">
            <v>75000</v>
          </cell>
          <cell r="N2076">
            <v>80</v>
          </cell>
          <cell r="O2076">
            <v>6000000</v>
          </cell>
          <cell r="P2076">
            <v>66</v>
          </cell>
          <cell r="Q2076" t="str">
            <v>304/QĐ-SYT</v>
          </cell>
        </row>
        <row r="2077">
          <cell r="C2077">
            <v>2168</v>
          </cell>
          <cell r="D2077" t="str">
            <v>HC2168</v>
          </cell>
          <cell r="E2077" t="str">
            <v>Máy xét nghiệm đông máu tự động sysmex CA 560</v>
          </cell>
          <cell r="F2077" t="str">
            <v>Xét nghiệm APTT</v>
          </cell>
          <cell r="G2077" t="str">
            <v>APTT</v>
          </cell>
          <cell r="H2077" t="str">
            <v>ml</v>
          </cell>
          <cell r="I2077" t="str">
            <v>Sprinreact</v>
          </cell>
          <cell r="J2077" t="str">
            <v>Spain</v>
          </cell>
          <cell r="K2077" t="str">
            <v>5x4ml+5x4ml</v>
          </cell>
          <cell r="L2077" t="str">
            <v>Công Ty Tnhh Trang Thiết Bị Kỹ Thuật Y Tế Tân Hồng</v>
          </cell>
          <cell r="M2077">
            <v>75000</v>
          </cell>
          <cell r="N2077">
            <v>1200</v>
          </cell>
          <cell r="O2077">
            <v>90000000</v>
          </cell>
          <cell r="P2077">
            <v>66</v>
          </cell>
          <cell r="Q2077" t="str">
            <v>304/QĐ-SYT</v>
          </cell>
        </row>
        <row r="2078">
          <cell r="C2078">
            <v>2169</v>
          </cell>
          <cell r="D2078" t="str">
            <v>HC2169</v>
          </cell>
          <cell r="E2078" t="str">
            <v>Máy xét nghiệm đông máu tự động sysmex CA 560</v>
          </cell>
          <cell r="F2078" t="str">
            <v>Xét nghiệm PT</v>
          </cell>
          <cell r="G2078" t="str">
            <v>PT</v>
          </cell>
          <cell r="H2078" t="str">
            <v>ml</v>
          </cell>
          <cell r="I2078" t="str">
            <v>Sprinreact</v>
          </cell>
          <cell r="J2078" t="str">
            <v>Spain</v>
          </cell>
          <cell r="K2078" t="str">
            <v>4x4ml</v>
          </cell>
          <cell r="L2078" t="str">
            <v>Công Ty Tnhh Trang Thiết Bị Kỹ Thuật Y Tế Tân Hồng</v>
          </cell>
          <cell r="M2078">
            <v>55000</v>
          </cell>
          <cell r="N2078">
            <v>1000</v>
          </cell>
          <cell r="O2078">
            <v>55000000</v>
          </cell>
          <cell r="P2078">
            <v>66</v>
          </cell>
          <cell r="Q2078" t="str">
            <v>304/QĐ-SYT</v>
          </cell>
        </row>
        <row r="2079">
          <cell r="C2079">
            <v>2170</v>
          </cell>
          <cell r="D2079" t="str">
            <v>HC2170</v>
          </cell>
          <cell r="E2079" t="str">
            <v>Máy xét nghiệm đông máu tự động sysmex CA 560</v>
          </cell>
          <cell r="F2079" t="str">
            <v>Xét nghiệm TT</v>
          </cell>
          <cell r="G2079" t="str">
            <v>Xét nghiệm TT</v>
          </cell>
          <cell r="H2079" t="str">
            <v>ML</v>
          </cell>
          <cell r="I2079" t="str">
            <v>Sprinreact</v>
          </cell>
          <cell r="J2079" t="str">
            <v>Spain</v>
          </cell>
          <cell r="K2079" t="str">
            <v>4x4ml</v>
          </cell>
          <cell r="L2079" t="str">
            <v>Công Ty Tnhh Trang Thiết Bị Kỹ Thuật Y Tế Tân Hồng</v>
          </cell>
          <cell r="M2079">
            <v>75000</v>
          </cell>
          <cell r="N2079">
            <v>1080</v>
          </cell>
          <cell r="O2079">
            <v>81000000</v>
          </cell>
          <cell r="P2079">
            <v>66</v>
          </cell>
          <cell r="Q2079" t="str">
            <v>304/QĐ-SYT</v>
          </cell>
        </row>
        <row r="2080">
          <cell r="C2080">
            <v>2171</v>
          </cell>
          <cell r="D2080" t="str">
            <v>HC2171</v>
          </cell>
          <cell r="E2080" t="str">
            <v>Máy xét nghiệm đông máu tự động Syxmex CA500</v>
          </cell>
          <cell r="F2080" t="str">
            <v>APTT Reagent</v>
          </cell>
          <cell r="G2080" t="str">
            <v>APTT Reagent</v>
          </cell>
          <cell r="H2080" t="str">
            <v xml:space="preserve">Test
</v>
          </cell>
          <cell r="I2080" t="str">
            <v>Fortress Diagnostics</v>
          </cell>
          <cell r="J2080" t="str">
            <v>Anh</v>
          </cell>
          <cell r="K2080" t="str">
            <v xml:space="preserve">  5x3ml </v>
          </cell>
          <cell r="L2080" t="str">
            <v>Công Ty Tnhh Thiết Bị Y Tế Tân Hưng Thịnh</v>
          </cell>
          <cell r="M2080">
            <v>17667</v>
          </cell>
          <cell r="N2080">
            <v>18000</v>
          </cell>
          <cell r="O2080">
            <v>318006000</v>
          </cell>
          <cell r="P2080">
            <v>67</v>
          </cell>
          <cell r="Q2080" t="str">
            <v>304/QĐ-SYT</v>
          </cell>
        </row>
        <row r="2081">
          <cell r="C2081">
            <v>2172</v>
          </cell>
          <cell r="D2081" t="str">
            <v>HC2172</v>
          </cell>
          <cell r="E2081" t="str">
            <v>Máy xét nghiệm đông máu tự động Syxmex CA500</v>
          </cell>
          <cell r="F2081" t="str">
            <v>Calibration Plasma</v>
          </cell>
          <cell r="G2081" t="str">
            <v>Calibration Plasma</v>
          </cell>
          <cell r="H2081" t="str">
            <v xml:space="preserve">ml
</v>
          </cell>
          <cell r="I2081" t="str">
            <v>Fortress Diagnostics</v>
          </cell>
          <cell r="J2081" t="str">
            <v>Anh</v>
          </cell>
          <cell r="K2081" t="str">
            <v xml:space="preserve">  5x1ml </v>
          </cell>
          <cell r="L2081" t="str">
            <v>Công Ty Tnhh Thiết Bị Y Tế Tân Hưng Thịnh</v>
          </cell>
          <cell r="M2081">
            <v>300000</v>
          </cell>
          <cell r="N2081">
            <v>15</v>
          </cell>
          <cell r="O2081">
            <v>4500000</v>
          </cell>
          <cell r="P2081">
            <v>67</v>
          </cell>
          <cell r="Q2081" t="str">
            <v>304/QĐ-SYT</v>
          </cell>
        </row>
        <row r="2082">
          <cell r="C2082">
            <v>2173</v>
          </cell>
          <cell r="D2082" t="str">
            <v>HC2173</v>
          </cell>
          <cell r="E2082" t="str">
            <v>Máy xét nghiệm đông máu tự động Syxmex CA500</v>
          </cell>
          <cell r="F2082" t="str">
            <v>Fibrinogen Liquid</v>
          </cell>
          <cell r="G2082" t="str">
            <v>Fibrinogen Liquid</v>
          </cell>
          <cell r="H2082" t="str">
            <v xml:space="preserve">Test
</v>
          </cell>
          <cell r="I2082" t="str">
            <v>Fortress Diagnostics</v>
          </cell>
          <cell r="J2082" t="str">
            <v>Anh</v>
          </cell>
          <cell r="K2082" t="str">
            <v xml:space="preserve"> R1:1x20ml; R2: 2x2ml </v>
          </cell>
          <cell r="L2082" t="str">
            <v>Công Ty Tnhh Thiết Bị Y Tế Tân Hưng Thịnh</v>
          </cell>
          <cell r="M2082">
            <v>40000</v>
          </cell>
          <cell r="N2082">
            <v>640</v>
          </cell>
          <cell r="O2082">
            <v>25600000</v>
          </cell>
          <cell r="P2082">
            <v>67</v>
          </cell>
          <cell r="Q2082" t="str">
            <v>304/QĐ-SYT</v>
          </cell>
        </row>
        <row r="2083">
          <cell r="C2083">
            <v>2174</v>
          </cell>
          <cell r="D2083" t="str">
            <v>HC2174</v>
          </cell>
          <cell r="E2083" t="str">
            <v>Máy xét nghiệm đông máu tự động Syxmex CA500</v>
          </cell>
          <cell r="F2083" t="str">
            <v>Plasma Control Level 1</v>
          </cell>
          <cell r="G2083" t="str">
            <v>Plasma Control Level 1</v>
          </cell>
          <cell r="H2083" t="str">
            <v xml:space="preserve">ml
</v>
          </cell>
          <cell r="I2083" t="str">
            <v>Fortress Diagnostics</v>
          </cell>
          <cell r="J2083" t="str">
            <v>Anh</v>
          </cell>
          <cell r="K2083" t="str">
            <v xml:space="preserve"> R1:5x1ml </v>
          </cell>
          <cell r="L2083" t="str">
            <v>Công Ty Tnhh Thiết Bị Y Tế Tân Hưng Thịnh</v>
          </cell>
          <cell r="M2083">
            <v>400000</v>
          </cell>
          <cell r="N2083">
            <v>15</v>
          </cell>
          <cell r="O2083">
            <v>6000000</v>
          </cell>
          <cell r="P2083">
            <v>67</v>
          </cell>
          <cell r="Q2083" t="str">
            <v>304/QĐ-SYT</v>
          </cell>
        </row>
        <row r="2084">
          <cell r="C2084">
            <v>2175</v>
          </cell>
          <cell r="D2084" t="str">
            <v>HC2175</v>
          </cell>
          <cell r="E2084" t="str">
            <v>Máy xét nghiệm đông máu tự động Syxmex CA500</v>
          </cell>
          <cell r="F2084" t="str">
            <v>Plasma Control Level 2</v>
          </cell>
          <cell r="G2084" t="str">
            <v>Plasma Control Level 2</v>
          </cell>
          <cell r="H2084" t="str">
            <v xml:space="preserve">ml
</v>
          </cell>
          <cell r="I2084" t="str">
            <v>Fortress Diagnostics</v>
          </cell>
          <cell r="J2084" t="str">
            <v>Anh</v>
          </cell>
          <cell r="K2084" t="str">
            <v xml:space="preserve"> R1:5x1ml </v>
          </cell>
          <cell r="L2084" t="str">
            <v>Công Ty Tnhh Thiết Bị Y Tế Tân Hưng Thịnh</v>
          </cell>
          <cell r="M2084">
            <v>400000</v>
          </cell>
          <cell r="N2084">
            <v>15</v>
          </cell>
          <cell r="O2084">
            <v>6000000</v>
          </cell>
          <cell r="P2084">
            <v>67</v>
          </cell>
          <cell r="Q2084" t="str">
            <v>304/QĐ-SYT</v>
          </cell>
        </row>
        <row r="2085">
          <cell r="C2085">
            <v>2176</v>
          </cell>
          <cell r="D2085" t="str">
            <v>HC2176</v>
          </cell>
          <cell r="E2085" t="str">
            <v>Máy xét nghiệm đông máu tự động Syxmex CA500</v>
          </cell>
          <cell r="F2085" t="str">
            <v>PT with Calcium</v>
          </cell>
          <cell r="G2085" t="str">
            <v>PT with Calcium</v>
          </cell>
          <cell r="H2085" t="str">
            <v xml:space="preserve">Test
</v>
          </cell>
          <cell r="I2085" t="str">
            <v>Fortress Diagnostics</v>
          </cell>
          <cell r="J2085" t="str">
            <v>Anh</v>
          </cell>
          <cell r="K2085" t="str">
            <v xml:space="preserve"> R1:10x5ml </v>
          </cell>
          <cell r="L2085" t="str">
            <v>Công Ty Tnhh Thiết Bị Y Tế Tân Hưng Thịnh</v>
          </cell>
          <cell r="M2085">
            <v>5500</v>
          </cell>
          <cell r="N2085">
            <v>20000</v>
          </cell>
          <cell r="O2085">
            <v>110000000</v>
          </cell>
          <cell r="P2085">
            <v>67</v>
          </cell>
          <cell r="Q2085" t="str">
            <v>304/QĐ-SYT</v>
          </cell>
        </row>
        <row r="2086">
          <cell r="C2086">
            <v>2177</v>
          </cell>
          <cell r="D2086" t="str">
            <v>HC2177</v>
          </cell>
          <cell r="E2086" t="str">
            <v>Máy xét nghiệm HBA1C tự động Primier Hb9210</v>
          </cell>
          <cell r="F2086" t="str">
            <v>Hóa chất kiểm chuẩn Hba1c</v>
          </cell>
          <cell r="G2086" t="str">
            <v>Glycated Hemoglobin Calibrators Level 1 &amp; Level 2</v>
          </cell>
          <cell r="H2086" t="str">
            <v xml:space="preserve">ml
</v>
          </cell>
          <cell r="I2086" t="str">
            <v>Trinity Biotech</v>
          </cell>
          <cell r="J2086" t="str">
            <v>USA</v>
          </cell>
          <cell r="K2086" t="str">
            <v xml:space="preserve">2 x 500 µL/ 50 lần </v>
          </cell>
          <cell r="L2086" t="str">
            <v xml:space="preserve">Công Ty Tnhh Thiết Bị Minh Tâm </v>
          </cell>
          <cell r="M2086">
            <v>6384000</v>
          </cell>
          <cell r="N2086">
            <v>25</v>
          </cell>
          <cell r="O2086">
            <v>159600000</v>
          </cell>
          <cell r="P2086">
            <v>46</v>
          </cell>
          <cell r="Q2086" t="str">
            <v>304/QĐ-SYT</v>
          </cell>
        </row>
        <row r="2087">
          <cell r="C2087">
            <v>2178</v>
          </cell>
          <cell r="D2087" t="str">
            <v>HC2178</v>
          </cell>
          <cell r="E2087" t="str">
            <v>Máy xét nghiệm HBA1C tự động Primier Hb9210</v>
          </cell>
          <cell r="F2087" t="str">
            <v>Hóa chất kiểm chứng Hba1c</v>
          </cell>
          <cell r="G2087" t="str">
            <v>Glycated Hemoglobin Controls Level I &amp; Level II</v>
          </cell>
          <cell r="H2087" t="str">
            <v xml:space="preserve">ml
</v>
          </cell>
          <cell r="I2087" t="str">
            <v>Trinity Biotech</v>
          </cell>
          <cell r="J2087" t="str">
            <v>USA</v>
          </cell>
          <cell r="K2087" t="str">
            <v xml:space="preserve">2 x 500 µL/ 50 lần </v>
          </cell>
          <cell r="L2087" t="str">
            <v xml:space="preserve">Công Ty Tnhh Thiết Bị Minh Tâm </v>
          </cell>
          <cell r="M2087">
            <v>6384000</v>
          </cell>
          <cell r="N2087">
            <v>25</v>
          </cell>
          <cell r="O2087">
            <v>159600000</v>
          </cell>
          <cell r="P2087">
            <v>46</v>
          </cell>
          <cell r="Q2087" t="str">
            <v>304/QĐ-SYT</v>
          </cell>
        </row>
        <row r="2088">
          <cell r="C2088">
            <v>2179</v>
          </cell>
          <cell r="D2088" t="str">
            <v>HC2179</v>
          </cell>
          <cell r="E2088" t="str">
            <v>Máy xét nghiệm HBA1C tự động Primier Hb9210</v>
          </cell>
          <cell r="F2088" t="str">
            <v>Thuốc thử Hba1c (500 test)</v>
          </cell>
          <cell r="G2088" t="str">
            <v>Premier Affinity A1c 500</v>
          </cell>
          <cell r="H2088" t="str">
            <v xml:space="preserve">Test
</v>
          </cell>
          <cell r="I2088" t="str">
            <v>Trinity Biotech</v>
          </cell>
          <cell r="J2088" t="str">
            <v>USA</v>
          </cell>
          <cell r="K2088" t="str">
            <v>500 tests/ kit</v>
          </cell>
          <cell r="L2088" t="str">
            <v xml:space="preserve">Công Ty Tnhh Thiết Bị Minh Tâm </v>
          </cell>
          <cell r="M2088">
            <v>57456</v>
          </cell>
          <cell r="N2088">
            <v>25000</v>
          </cell>
          <cell r="O2088">
            <v>1436400000</v>
          </cell>
          <cell r="P2088">
            <v>46</v>
          </cell>
          <cell r="Q2088" t="str">
            <v>304/QĐ-SYT</v>
          </cell>
        </row>
        <row r="2089">
          <cell r="C2089">
            <v>2180</v>
          </cell>
          <cell r="D2089" t="str">
            <v>HC2180</v>
          </cell>
          <cell r="E2089" t="str">
            <v>Máy xét nghiệm hemoglobin. Model: Ultra2 Resolution Variants</v>
          </cell>
          <cell r="F2089" t="str">
            <v>Cột sắc ký phân tích thành phần Hemoglobin dùng trên máy Ultra2</v>
          </cell>
          <cell r="G2089" t="str">
            <v>ultra2 Resolution Analytical Column</v>
          </cell>
          <cell r="H2089" t="str">
            <v xml:space="preserve">Test
</v>
          </cell>
          <cell r="I2089" t="str">
            <v>Trinity Biotech</v>
          </cell>
          <cell r="J2089" t="str">
            <v>USA</v>
          </cell>
          <cell r="K2089" t="str">
            <v>1 cột</v>
          </cell>
          <cell r="L2089" t="str">
            <v xml:space="preserve">Công Ty Tnhh Thiết Bị Minh Tâm </v>
          </cell>
          <cell r="M2089">
            <v>138789</v>
          </cell>
          <cell r="N2089">
            <v>6</v>
          </cell>
          <cell r="O2089">
            <v>832734</v>
          </cell>
          <cell r="P2089">
            <v>46</v>
          </cell>
          <cell r="Q2089" t="str">
            <v>304/QĐ-SYT</v>
          </cell>
        </row>
        <row r="2090">
          <cell r="C2090">
            <v>2181</v>
          </cell>
          <cell r="D2090" t="str">
            <v>HC2181</v>
          </cell>
          <cell r="E2090" t="str">
            <v>Máy xét nghiệm hemoglobin. Model: Ultra2 Resolution Variants</v>
          </cell>
          <cell r="F2090" t="str">
            <v>Dung dịch pha loãng mẫu dùng trên máy Ultra2</v>
          </cell>
          <cell r="G2090" t="str">
            <v>2 DILUENT REAGENT</v>
          </cell>
          <cell r="H2090" t="str">
            <v xml:space="preserve">ml
</v>
          </cell>
          <cell r="I2090" t="str">
            <v>Trinity Biotech</v>
          </cell>
          <cell r="J2090" t="str">
            <v>USA</v>
          </cell>
          <cell r="K2090" t="str">
            <v>940mL</v>
          </cell>
          <cell r="L2090" t="str">
            <v xml:space="preserve">Công Ty Tnhh Thiết Bị Minh Tâm </v>
          </cell>
          <cell r="M2090">
            <v>4221</v>
          </cell>
          <cell r="N2090">
            <v>18800</v>
          </cell>
          <cell r="O2090">
            <v>79354800</v>
          </cell>
          <cell r="P2090">
            <v>46</v>
          </cell>
          <cell r="Q2090" t="str">
            <v>304/QĐ-SYT</v>
          </cell>
        </row>
        <row r="2091">
          <cell r="C2091">
            <v>2182</v>
          </cell>
          <cell r="D2091" t="str">
            <v>HC2182</v>
          </cell>
          <cell r="E2091" t="str">
            <v>Máy xét nghiệm hemoglobin. Model: Ultra2 Resolution Variants</v>
          </cell>
          <cell r="F2091" t="str">
            <v>Dung dịch rửa dùng trên máy Ultra2</v>
          </cell>
          <cell r="G2091" t="str">
            <v>SYSTEM WASH REAGENT</v>
          </cell>
          <cell r="H2091" t="str">
            <v xml:space="preserve">ml
</v>
          </cell>
          <cell r="I2091" t="str">
            <v>Trinity Biotech</v>
          </cell>
          <cell r="J2091" t="str">
            <v>USA</v>
          </cell>
          <cell r="K2091" t="str">
            <v>940mL</v>
          </cell>
          <cell r="L2091" t="str">
            <v xml:space="preserve">Công Ty Tnhh Thiết Bị Minh Tâm </v>
          </cell>
          <cell r="M2091">
            <v>5145</v>
          </cell>
          <cell r="N2091">
            <v>2820</v>
          </cell>
          <cell r="O2091">
            <v>14508900</v>
          </cell>
          <cell r="P2091">
            <v>46</v>
          </cell>
          <cell r="Q2091" t="str">
            <v>304/QĐ-SYT</v>
          </cell>
        </row>
        <row r="2092">
          <cell r="C2092">
            <v>2183</v>
          </cell>
          <cell r="D2092" t="str">
            <v>HC2183</v>
          </cell>
          <cell r="E2092" t="str">
            <v>Máy xét nghiệm hemoglobin. Model: Ultra2 Resolution Variants</v>
          </cell>
          <cell r="F2092" t="str">
            <v>Dung dịch rửa giải 1 cho xét nghiệm phân tích thành phần Hemoglobin trên máy Ultra2</v>
          </cell>
          <cell r="G2092" t="str">
            <v>MOBILE PHASE 1 REAGENT</v>
          </cell>
          <cell r="H2092" t="str">
            <v xml:space="preserve">ml
</v>
          </cell>
          <cell r="I2092" t="str">
            <v>Trinity Biotech</v>
          </cell>
          <cell r="J2092" t="str">
            <v>USA</v>
          </cell>
          <cell r="K2092" t="str">
            <v>940mL</v>
          </cell>
          <cell r="L2092" t="str">
            <v xml:space="preserve">Công Ty Tnhh Thiết Bị Minh Tâm </v>
          </cell>
          <cell r="M2092">
            <v>8106</v>
          </cell>
          <cell r="N2092">
            <v>9400</v>
          </cell>
          <cell r="O2092">
            <v>76196400</v>
          </cell>
          <cell r="P2092">
            <v>46</v>
          </cell>
          <cell r="Q2092" t="str">
            <v>304/QĐ-SYT</v>
          </cell>
        </row>
        <row r="2093">
          <cell r="C2093">
            <v>2184</v>
          </cell>
          <cell r="D2093" t="str">
            <v>HC2184</v>
          </cell>
          <cell r="E2093" t="str">
            <v>Máy xét nghiệm hemoglobin. Model: Ultra2 Resolution Variants</v>
          </cell>
          <cell r="F2093" t="str">
            <v>Dung dịch rửa giải 2 cho xét nghiệm phân tích thành phần Hemoglobin trên máy Ultra2</v>
          </cell>
          <cell r="G2093" t="str">
            <v>MOBILE PHASE 2 REAGENT</v>
          </cell>
          <cell r="H2093" t="str">
            <v xml:space="preserve">ml
</v>
          </cell>
          <cell r="I2093" t="str">
            <v>Trinity Biotech</v>
          </cell>
          <cell r="J2093" t="str">
            <v>USA</v>
          </cell>
          <cell r="K2093" t="str">
            <v>940mL</v>
          </cell>
          <cell r="L2093" t="str">
            <v xml:space="preserve">Công Ty Tnhh Thiết Bị Minh Tâm </v>
          </cell>
          <cell r="M2093">
            <v>10059</v>
          </cell>
          <cell r="N2093">
            <v>5640</v>
          </cell>
          <cell r="O2093">
            <v>56732760</v>
          </cell>
          <cell r="P2093">
            <v>46</v>
          </cell>
          <cell r="Q2093" t="str">
            <v>304/QĐ-SYT</v>
          </cell>
        </row>
        <row r="2094">
          <cell r="C2094">
            <v>2185</v>
          </cell>
          <cell r="D2094" t="str">
            <v>HC2185</v>
          </cell>
          <cell r="E2094" t="str">
            <v>Máy xét nghiệm hemoglobin. Model: Ultra2 Resolution Variants</v>
          </cell>
          <cell r="F2094" t="str">
            <v>Hóa chất enzyme rửa ống hệ thống</v>
          </cell>
          <cell r="G2094" t="str">
            <v>ENZYME CLEANER TUBE</v>
          </cell>
          <cell r="H2094" t="str">
            <v xml:space="preserve">Test
</v>
          </cell>
          <cell r="I2094" t="str">
            <v>Trinity Biotech</v>
          </cell>
          <cell r="J2094" t="str">
            <v>USA</v>
          </cell>
          <cell r="K2094" t="str">
            <v>5 ống/hộp</v>
          </cell>
          <cell r="L2094" t="str">
            <v xml:space="preserve">Công Ty Tnhh Thiết Bị Minh Tâm </v>
          </cell>
          <cell r="M2094">
            <v>2415</v>
          </cell>
          <cell r="N2094">
            <v>16000</v>
          </cell>
          <cell r="O2094">
            <v>38640000</v>
          </cell>
          <cell r="P2094">
            <v>46</v>
          </cell>
          <cell r="Q2094" t="str">
            <v>304/QĐ-SYT</v>
          </cell>
        </row>
        <row r="2095">
          <cell r="C2095">
            <v>2186</v>
          </cell>
          <cell r="D2095" t="str">
            <v>HC2186</v>
          </cell>
          <cell r="E2095" t="str">
            <v>Máy xét nghiệm hemoglobin. Model: Ultra2 Resolution Variants</v>
          </cell>
          <cell r="F2095" t="str">
            <v>Hóa chất hiệu chuẩn cho xét nghiệm phân tích thành phần Hemoglobin trên máy Ultra2</v>
          </cell>
          <cell r="G2095" t="str">
            <v>FASC Position Marker Kit</v>
          </cell>
          <cell r="H2095" t="str">
            <v xml:space="preserve">ml
</v>
          </cell>
          <cell r="I2095" t="str">
            <v>Trinity Biotech</v>
          </cell>
          <cell r="J2095" t="str">
            <v>USA</v>
          </cell>
          <cell r="K2095" t="str">
            <v>2x1000µL</v>
          </cell>
          <cell r="L2095" t="str">
            <v xml:space="preserve">Công Ty Tnhh Thiết Bị Minh Tâm </v>
          </cell>
          <cell r="M2095">
            <v>4716243</v>
          </cell>
          <cell r="N2095">
            <v>16</v>
          </cell>
          <cell r="O2095">
            <v>75459888</v>
          </cell>
          <cell r="P2095">
            <v>46</v>
          </cell>
          <cell r="Q2095" t="str">
            <v>304/QĐ-SYT</v>
          </cell>
        </row>
        <row r="2096">
          <cell r="C2096">
            <v>2187</v>
          </cell>
          <cell r="D2096" t="str">
            <v>HC2187</v>
          </cell>
          <cell r="E2096" t="str">
            <v>Máy xét nghiệm hemoglobin. Model: Ultra2 Resolution Variants</v>
          </cell>
          <cell r="F2096" t="str">
            <v>Hóa chất kiểm chứng cho xét nghiệm phân tích thành phần Hemoglobin trên máy Ultra2</v>
          </cell>
          <cell r="G2096" t="str">
            <v>A2+F Control Material Kit</v>
          </cell>
          <cell r="H2096" t="str">
            <v xml:space="preserve">ml
</v>
          </cell>
          <cell r="I2096" t="str">
            <v>Trinity Biotech</v>
          </cell>
          <cell r="J2096" t="str">
            <v>USA</v>
          </cell>
          <cell r="K2096" t="str">
            <v>"4x300µL"</v>
          </cell>
          <cell r="L2096" t="str">
            <v xml:space="preserve">Công Ty Tnhh Thiết Bị Minh Tâm </v>
          </cell>
          <cell r="M2096">
            <v>796236</v>
          </cell>
          <cell r="N2096">
            <v>18</v>
          </cell>
          <cell r="O2096">
            <v>14332248</v>
          </cell>
          <cell r="P2096">
            <v>46</v>
          </cell>
          <cell r="Q2096" t="str">
            <v>304/QĐ-SYT</v>
          </cell>
        </row>
        <row r="2097">
          <cell r="C2097">
            <v>2188</v>
          </cell>
          <cell r="D2097" t="str">
            <v>HC2188</v>
          </cell>
          <cell r="E2097" t="str">
            <v>Máy xét nghiệm hemoglobin. Model: Ultra2 Resolution Variants</v>
          </cell>
          <cell r="F2097" t="str">
            <v>Màng lọc 1 micron dùng trên máy Ultra2</v>
          </cell>
          <cell r="G2097" t="str">
            <v>Frit, 1 micron 10/PK for Variant</v>
          </cell>
          <cell r="H2097" t="str">
            <v xml:space="preserve">Chiếc
</v>
          </cell>
          <cell r="I2097" t="str">
            <v>Trinity Biotech</v>
          </cell>
          <cell r="J2097" t="str">
            <v>USA</v>
          </cell>
          <cell r="K2097" t="str">
            <v>10 chiếc/túi</v>
          </cell>
          <cell r="L2097" t="str">
            <v xml:space="preserve">Công Ty Tnhh Thiết Bị Minh Tâm </v>
          </cell>
          <cell r="M2097">
            <v>689040</v>
          </cell>
          <cell r="N2097">
            <v>10</v>
          </cell>
          <cell r="O2097">
            <v>6890400</v>
          </cell>
          <cell r="P2097">
            <v>46</v>
          </cell>
          <cell r="Q2097" t="str">
            <v>304/QĐ-SYT</v>
          </cell>
        </row>
        <row r="2098">
          <cell r="C2098">
            <v>2189</v>
          </cell>
          <cell r="D2098" t="str">
            <v>HC2189</v>
          </cell>
          <cell r="E2098" t="str">
            <v>Máy xét nghiệm huyết học DxH 600/DxH 1600</v>
          </cell>
          <cell r="F2098" t="str">
            <v>Calibrator</v>
          </cell>
          <cell r="G2098" t="str">
            <v>Coulter S-Cal Calibrator</v>
          </cell>
          <cell r="H2098" t="str">
            <v xml:space="preserve">ml
</v>
          </cell>
          <cell r="I2098" t="str">
            <v>Beckman Coulter</v>
          </cell>
          <cell r="J2098" t="str">
            <v>USA</v>
          </cell>
          <cell r="K2098" t="str">
            <v>1 x 3.3mL</v>
          </cell>
          <cell r="L2098" t="str">
            <v xml:space="preserve">Công Ty Tnhh Thiết Bị Minh Tâm </v>
          </cell>
          <cell r="M2098">
            <v>1726200</v>
          </cell>
          <cell r="N2098">
            <v>54</v>
          </cell>
          <cell r="O2098">
            <v>93214800</v>
          </cell>
          <cell r="P2098">
            <v>46</v>
          </cell>
          <cell r="Q2098" t="str">
            <v>304/QĐ-SYT</v>
          </cell>
        </row>
        <row r="2099">
          <cell r="C2099">
            <v>2190</v>
          </cell>
          <cell r="D2099" t="str">
            <v>HC2190</v>
          </cell>
          <cell r="E2099" t="str">
            <v>Máy xét nghiệm huyết học DxH 600/DxH 1600</v>
          </cell>
          <cell r="F2099" t="str">
            <v>Chất kiểm chuẩn cho máy huyết học</v>
          </cell>
          <cell r="G2099" t="str">
            <v>Coulter 6C Cell Control</v>
          </cell>
          <cell r="H2099" t="str">
            <v xml:space="preserve">ml
</v>
          </cell>
          <cell r="I2099" t="str">
            <v>Beckman Coulter</v>
          </cell>
          <cell r="J2099" t="str">
            <v>USA</v>
          </cell>
          <cell r="K2099" t="str">
            <v>"4x3.5mL Level I4x3.5mL Level II4x3.5mL Level III"</v>
          </cell>
          <cell r="L2099" t="str">
            <v xml:space="preserve">Công Ty Tnhh Thiết Bị Minh Tâm </v>
          </cell>
          <cell r="M2099">
            <v>276402</v>
          </cell>
          <cell r="N2099">
            <v>2562</v>
          </cell>
          <cell r="O2099">
            <v>708141924</v>
          </cell>
          <cell r="P2099">
            <v>46</v>
          </cell>
          <cell r="Q2099" t="str">
            <v>304/QĐ-SYT</v>
          </cell>
        </row>
        <row r="2100">
          <cell r="C2100">
            <v>2191</v>
          </cell>
          <cell r="D2100" t="str">
            <v>HC2191</v>
          </cell>
          <cell r="E2100" t="str">
            <v>Máy xét nghiệm huyết học DxH 600/DxH 1600</v>
          </cell>
          <cell r="F2100" t="str">
            <v>Dịch rửa máy cuối ngày</v>
          </cell>
          <cell r="G2100" t="str">
            <v>Coulter DxH Cleaner</v>
          </cell>
          <cell r="H2100" t="str">
            <v xml:space="preserve">Lít
</v>
          </cell>
          <cell r="I2100" t="str">
            <v>Beckman Coulter</v>
          </cell>
          <cell r="J2100" t="str">
            <v>China</v>
          </cell>
          <cell r="K2100" t="str">
            <v>10L</v>
          </cell>
          <cell r="L2100" t="str">
            <v xml:space="preserve">Công Ty Tnhh Thiết Bị Minh Tâm </v>
          </cell>
          <cell r="M2100">
            <v>422856</v>
          </cell>
          <cell r="N2100">
            <v>2470</v>
          </cell>
          <cell r="O2100">
            <v>1044454320</v>
          </cell>
          <cell r="P2100">
            <v>46</v>
          </cell>
          <cell r="Q2100" t="str">
            <v>304/QĐ-SYT</v>
          </cell>
        </row>
        <row r="2101">
          <cell r="C2101">
            <v>2192</v>
          </cell>
          <cell r="D2101" t="str">
            <v>HC2192</v>
          </cell>
          <cell r="E2101" t="str">
            <v>Máy xét nghiệm huyết học DxH 600/DxH 1600</v>
          </cell>
          <cell r="F2101" t="str">
            <v>Dung dịch pha loãng</v>
          </cell>
          <cell r="G2101" t="str">
            <v>Coulter DxH Diluent</v>
          </cell>
          <cell r="H2101" t="str">
            <v xml:space="preserve">Test
</v>
          </cell>
          <cell r="I2101" t="str">
            <v>Beckman Coulter</v>
          </cell>
          <cell r="J2101" t="str">
            <v>China</v>
          </cell>
          <cell r="K2101" t="str">
            <v>10L</v>
          </cell>
          <cell r="L2101" t="str">
            <v xml:space="preserve">Công Ty Tnhh Thiết Bị Minh Tâm </v>
          </cell>
          <cell r="M2101">
            <v>10080</v>
          </cell>
          <cell r="N2101">
            <v>583240</v>
          </cell>
          <cell r="O2101">
            <v>5879059200</v>
          </cell>
          <cell r="P2101">
            <v>46</v>
          </cell>
          <cell r="Q2101" t="str">
            <v>304/QĐ-SYT</v>
          </cell>
        </row>
        <row r="2102">
          <cell r="C2102">
            <v>2193</v>
          </cell>
          <cell r="D2102" t="str">
            <v>HC2193</v>
          </cell>
          <cell r="E2102" t="str">
            <v>Máy xét nghiệm huyết học DxH 600/DxH 1600</v>
          </cell>
          <cell r="F2102" t="str">
            <v>Hóa chất chạy Hồng cầu lưới</v>
          </cell>
          <cell r="G2102" t="str">
            <v>Coulter DxH Retic Pack</v>
          </cell>
          <cell r="H2102" t="str">
            <v xml:space="preserve">Test
</v>
          </cell>
          <cell r="I2102" t="str">
            <v>Beckman Coulter</v>
          </cell>
          <cell r="J2102" t="str">
            <v>USA</v>
          </cell>
          <cell r="K2102" t="str">
            <v>1900mL+380mL</v>
          </cell>
          <cell r="L2102" t="str">
            <v xml:space="preserve">Công Ty Tnhh Thiết Bị Minh Tâm </v>
          </cell>
          <cell r="M2102">
            <v>16695</v>
          </cell>
          <cell r="N2102">
            <v>99840</v>
          </cell>
          <cell r="O2102">
            <v>1666828800</v>
          </cell>
          <cell r="P2102">
            <v>46</v>
          </cell>
          <cell r="Q2102" t="str">
            <v>304/QĐ-SYT</v>
          </cell>
        </row>
        <row r="2103">
          <cell r="C2103">
            <v>2194</v>
          </cell>
          <cell r="D2103" t="str">
            <v>HC2194</v>
          </cell>
          <cell r="E2103" t="str">
            <v>Máy xét nghiệm huyết học DxH 600/DxH 1600</v>
          </cell>
          <cell r="F2103" t="str">
            <v>Hóa chất dùng để đo các thành phần bạch cầu</v>
          </cell>
          <cell r="G2103" t="str">
            <v>Coulter DxH Diff Pack</v>
          </cell>
          <cell r="H2103" t="str">
            <v xml:space="preserve">Test
</v>
          </cell>
          <cell r="I2103" t="str">
            <v>Beckman Coulter</v>
          </cell>
          <cell r="J2103" t="str">
            <v>USA</v>
          </cell>
          <cell r="K2103" t="str">
            <v>1900mL+850mL</v>
          </cell>
          <cell r="L2103" t="str">
            <v xml:space="preserve">Công Ty Tnhh Thiết Bị Minh Tâm </v>
          </cell>
          <cell r="M2103">
            <v>5187</v>
          </cell>
          <cell r="N2103">
            <v>706400</v>
          </cell>
          <cell r="O2103">
            <v>3664096800</v>
          </cell>
          <cell r="P2103">
            <v>46</v>
          </cell>
          <cell r="Q2103" t="str">
            <v>304/QĐ-SYT</v>
          </cell>
        </row>
        <row r="2104">
          <cell r="C2104">
            <v>2195</v>
          </cell>
          <cell r="D2104" t="str">
            <v>HC2195</v>
          </cell>
          <cell r="E2104" t="str">
            <v>Máy xét nghiệm huyết học DxH 600/DxH 1600</v>
          </cell>
          <cell r="F2104" t="str">
            <v>Hóa chất kiểm tra buồng đo VCS</v>
          </cell>
          <cell r="G2104" t="str">
            <v>Coulter Latron CP-X</v>
          </cell>
          <cell r="H2104" t="str">
            <v xml:space="preserve">ml
</v>
          </cell>
          <cell r="I2104" t="str">
            <v>Beckman Coulter</v>
          </cell>
          <cell r="J2104" t="str">
            <v>USA</v>
          </cell>
          <cell r="K2104" t="str">
            <v>8x4 mL</v>
          </cell>
          <cell r="L2104" t="str">
            <v xml:space="preserve">Công Ty Tnhh Thiết Bị Minh Tâm </v>
          </cell>
          <cell r="M2104">
            <v>196539</v>
          </cell>
          <cell r="N2104">
            <v>2272</v>
          </cell>
          <cell r="O2104">
            <v>446536608</v>
          </cell>
          <cell r="P2104">
            <v>46</v>
          </cell>
          <cell r="Q2104" t="str">
            <v>304/QĐ-SYT</v>
          </cell>
        </row>
        <row r="2105">
          <cell r="C2105">
            <v>2196</v>
          </cell>
          <cell r="D2105" t="str">
            <v>HC2196</v>
          </cell>
          <cell r="E2105" t="str">
            <v>Máy xét nghiệm huyết học DxH 600/DxH 1600</v>
          </cell>
          <cell r="F2105" t="str">
            <v>Ly giải hồng cầu, để đo tổng số bạch cầu và HGB</v>
          </cell>
          <cell r="G2105" t="str">
            <v>Coulter DxH Cell Lyse</v>
          </cell>
          <cell r="H2105" t="str">
            <v xml:space="preserve">Test
</v>
          </cell>
          <cell r="I2105" t="str">
            <v>Beckman Coulter</v>
          </cell>
          <cell r="J2105" t="str">
            <v>China</v>
          </cell>
          <cell r="K2105" t="str">
            <v>5L</v>
          </cell>
          <cell r="L2105" t="str">
            <v xml:space="preserve">Công Ty Tnhh Thiết Bị Minh Tâm </v>
          </cell>
          <cell r="M2105">
            <v>6279</v>
          </cell>
          <cell r="N2105">
            <v>1011000</v>
          </cell>
          <cell r="O2105">
            <v>6348069000</v>
          </cell>
          <cell r="P2105">
            <v>46</v>
          </cell>
          <cell r="Q2105" t="str">
            <v>304/QĐ-SYT</v>
          </cell>
        </row>
        <row r="2106">
          <cell r="C2106">
            <v>2197</v>
          </cell>
          <cell r="D2106" t="str">
            <v>HC2197</v>
          </cell>
          <cell r="E2106" t="str">
            <v>Máy xét nghiệm huyết học Medonic M-series M32M/ Boule Medical AB</v>
          </cell>
          <cell r="F2106" t="str">
            <v>Dung dịch ly giải (2)</v>
          </cell>
          <cell r="G2106" t="str">
            <v>Medonic M-series Lyse 5 liters</v>
          </cell>
          <cell r="H2106" t="str">
            <v xml:space="preserve">ml
</v>
          </cell>
          <cell r="I2106" t="str">
            <v>Boule Medical AB</v>
          </cell>
          <cell r="J2106" t="str">
            <v>Thụy Điển</v>
          </cell>
          <cell r="K2106" t="str">
            <v>5 lít/thùng</v>
          </cell>
          <cell r="L2106" t="str">
            <v>Công Ty Tnhh Trung Nhân</v>
          </cell>
          <cell r="M2106">
            <v>935</v>
          </cell>
          <cell r="N2106">
            <v>125000</v>
          </cell>
          <cell r="O2106">
            <v>116875000</v>
          </cell>
          <cell r="P2106">
            <v>80</v>
          </cell>
          <cell r="Q2106" t="str">
            <v>304/QĐ-SYT</v>
          </cell>
        </row>
        <row r="2107">
          <cell r="C2107">
            <v>2198</v>
          </cell>
          <cell r="D2107" t="str">
            <v>HC2198</v>
          </cell>
          <cell r="E2107" t="str">
            <v>Máy xét nghiệm huyết học Medonic M-series M32M/ Boule Medical AB</v>
          </cell>
          <cell r="F2107" t="str">
            <v>Dung dịch pha loãng (2)</v>
          </cell>
          <cell r="G2107" t="str">
            <v>Medonic M-series Diluent 20 liters</v>
          </cell>
          <cell r="H2107" t="str">
            <v xml:space="preserve">ml
</v>
          </cell>
          <cell r="I2107" t="str">
            <v>Boule Medical AB</v>
          </cell>
          <cell r="J2107" t="str">
            <v>Thụy Điển</v>
          </cell>
          <cell r="K2107" t="str">
            <v>20 lít/ thùng</v>
          </cell>
          <cell r="L2107" t="str">
            <v>Công Ty Tnhh Trung Nhân</v>
          </cell>
          <cell r="M2107">
            <v>121</v>
          </cell>
          <cell r="N2107">
            <v>600000</v>
          </cell>
          <cell r="O2107">
            <v>72600000</v>
          </cell>
          <cell r="P2107">
            <v>80</v>
          </cell>
          <cell r="Q2107" t="str">
            <v>304/QĐ-SYT</v>
          </cell>
        </row>
        <row r="2108">
          <cell r="C2108">
            <v>2199</v>
          </cell>
          <cell r="D2108" t="str">
            <v>HC2199</v>
          </cell>
          <cell r="E2108" t="str">
            <v>Máy xét nghiệm huyết học Medonic M-series M32M/ Boule Medical AB</v>
          </cell>
          <cell r="F2108" t="str">
            <v>Kiểm chuẩn huyết học cho độ bền 6 tháng</v>
          </cell>
          <cell r="G2108" t="str">
            <v>Boule Con-Diff Tri-Level 3x4.5 ml</v>
          </cell>
          <cell r="H2108" t="str">
            <v xml:space="preserve">ml
</v>
          </cell>
          <cell r="I2108" t="str">
            <v>Boule Medical AB</v>
          </cell>
          <cell r="J2108" t="str">
            <v>Thụy Điển</v>
          </cell>
          <cell r="K2108" t="str">
            <v>3x4.5 ml/hộp</v>
          </cell>
          <cell r="L2108" t="str">
            <v>Công Ty Tnhh Trung Nhân</v>
          </cell>
          <cell r="M2108">
            <v>130200</v>
          </cell>
          <cell r="N2108">
            <v>216</v>
          </cell>
          <cell r="O2108">
            <v>28123200</v>
          </cell>
          <cell r="P2108">
            <v>80</v>
          </cell>
          <cell r="Q2108" t="str">
            <v>304/QĐ-SYT</v>
          </cell>
        </row>
        <row r="2109">
          <cell r="C2109">
            <v>2200</v>
          </cell>
          <cell r="D2109" t="str">
            <v>HC2200</v>
          </cell>
          <cell r="E2109" t="str">
            <v xml:space="preserve">Máy xét nghiệm khí máu  tự động  Eschweiler Modular Pro  PR:123-Hb </v>
          </cell>
          <cell r="F2109" t="str">
            <v>Hóa chất calibration cho máy khí máu -tHB. (Tên hộp 250 test : Hộp Calpark BGA)</v>
          </cell>
          <cell r="G2109" t="str">
            <v>945-778 SC80 300/60 FULL</v>
          </cell>
          <cell r="H2109" t="str">
            <v>Test</v>
          </cell>
          <cell r="I2109" t="str">
            <v>Radiometer</v>
          </cell>
          <cell r="J2109" t="str">
            <v>Mỹ</v>
          </cell>
          <cell r="K2109" t="str">
            <v>Bộ/300 test</v>
          </cell>
          <cell r="L2109" t="str">
            <v>Công Ty Tnhh Một Thành Viên Vimedimex Bình Dương</v>
          </cell>
          <cell r="M2109">
            <v>99000</v>
          </cell>
          <cell r="N2109">
            <v>11000</v>
          </cell>
          <cell r="O2109">
            <v>1089000000</v>
          </cell>
          <cell r="P2109">
            <v>88</v>
          </cell>
          <cell r="Q2109" t="str">
            <v>304/QĐ-SYT</v>
          </cell>
        </row>
        <row r="2110">
          <cell r="C2110">
            <v>2201</v>
          </cell>
          <cell r="D2110" t="str">
            <v>HC2201</v>
          </cell>
          <cell r="E2110" t="str">
            <v xml:space="preserve">Máy xét nghiệm khí máu  tự động  Eschweiler Modular Pro  PR:123-Hb </v>
          </cell>
          <cell r="F2110" t="str">
            <v>Hóa chất rửa đường ống cho máy khí máu -tHB ( Tên bộ 250 test: Rinsing solution BGA )</v>
          </cell>
          <cell r="G2110" t="str">
            <v>944-309 SP80 SOLUTION PACK FOR THE ABL80</v>
          </cell>
          <cell r="H2110" t="str">
            <v>Test</v>
          </cell>
          <cell r="I2110" t="str">
            <v>Radiometer</v>
          </cell>
          <cell r="J2110" t="str">
            <v>Mỹ</v>
          </cell>
          <cell r="K2110" t="str">
            <v>Bộ</v>
          </cell>
          <cell r="L2110" t="str">
            <v>Công Ty Tnhh Một Thành Viên Vimedimex Bình Dương</v>
          </cell>
          <cell r="M2110">
            <v>34000</v>
          </cell>
          <cell r="N2110">
            <v>11000</v>
          </cell>
          <cell r="O2110">
            <v>374000000</v>
          </cell>
          <cell r="P2110">
            <v>88</v>
          </cell>
          <cell r="Q2110" t="str">
            <v>304/QĐ-SYT</v>
          </cell>
        </row>
        <row r="2111">
          <cell r="C2111">
            <v>2202</v>
          </cell>
          <cell r="D2111" t="str">
            <v>HC2202</v>
          </cell>
          <cell r="E2111" t="str">
            <v xml:space="preserve">Máy xét nghiệm khí máu + Điện giải + Glucse, Lactate  tự động  Eschweiler Modular Pro PR:1234568-12-Hb </v>
          </cell>
          <cell r="F2111" t="str">
            <v>Hóa chất calibration cho máy khí máu -tHB + Điện giải ( Na , K , Cl , iCa) + Lactate + Glucose. ( Tên Hộp 250 test: Calpack - BGA + ISE + META)</v>
          </cell>
          <cell r="G2111" t="str">
            <v>Hóa chất calibration cho máy khí máu -tHB + Điện giải ( Na , K , Cl , iCa) + Lactate + Glucose.  ( Tên Hộp  250 test: Calpack - BGA + ISE + META)</v>
          </cell>
          <cell r="H2111" t="str">
            <v>Test</v>
          </cell>
          <cell r="I2111" t="str">
            <v>Eschweiler GmbH &amp; CO.KG -</v>
          </cell>
          <cell r="J2111" t="str">
            <v>Germany</v>
          </cell>
          <cell r="K2111" t="str">
            <v xml:space="preserve">Hộp 250 test </v>
          </cell>
          <cell r="L2111" t="str">
            <v>Công Ty Cổ Phần Trang Thiết Bị Kỹ Thuật Y Tế Tp.Hcm</v>
          </cell>
          <cell r="M2111">
            <v>130000</v>
          </cell>
          <cell r="N2111">
            <v>2000</v>
          </cell>
          <cell r="O2111">
            <v>260000000</v>
          </cell>
          <cell r="P2111">
            <v>78</v>
          </cell>
          <cell r="Q2111" t="str">
            <v>304/QĐ-SYT</v>
          </cell>
        </row>
        <row r="2112">
          <cell r="C2112">
            <v>2203</v>
          </cell>
          <cell r="D2112" t="str">
            <v>HC2203</v>
          </cell>
          <cell r="E2112" t="str">
            <v xml:space="preserve">Máy xét nghiệm khí máu + Điện giải + Glucse, Lactate  tự động  Eschweiler Modular Pro PR:1234568-12-Hb </v>
          </cell>
          <cell r="F2112" t="str">
            <v>Hóa chất rửa đường ống cho máy khí máu -tHB + Điện giải ( Na , K , Cl , iCa) + Lactate + Glucose ( Tên Bộ 250 test: Rinsing Solution BGA - ISE - META )</v>
          </cell>
          <cell r="G2112" t="str">
            <v>Hóa chất rửa đường ống cho máy khí máu -tHB  + Điện giải ( Na , K , Cl , iCa) + Lactate + Glucose  ( Tên Bộ 250 test: Rinsing Solution BGA - ISE - META )</v>
          </cell>
          <cell r="H2112" t="str">
            <v>Test</v>
          </cell>
          <cell r="I2112" t="str">
            <v>Eschweiler GmbH &amp; CO.KG -</v>
          </cell>
          <cell r="J2112" t="str">
            <v>Germany</v>
          </cell>
          <cell r="K2112" t="str">
            <v xml:space="preserve">Hộp 250 test </v>
          </cell>
          <cell r="L2112" t="str">
            <v>Công Ty Cổ Phần Trang Thiết Bị Kỹ Thuật Y Tế Tp.Hcm</v>
          </cell>
          <cell r="M2112">
            <v>65000</v>
          </cell>
          <cell r="N2112">
            <v>2000</v>
          </cell>
          <cell r="O2112">
            <v>130000000</v>
          </cell>
          <cell r="P2112">
            <v>78</v>
          </cell>
          <cell r="Q2112" t="str">
            <v>304/QĐ-SYT</v>
          </cell>
        </row>
        <row r="2113">
          <cell r="C2113">
            <v>2204</v>
          </cell>
          <cell r="D2113" t="str">
            <v>HC2204</v>
          </cell>
          <cell r="E2113" t="str">
            <v xml:space="preserve">Máy xét nghiệm khí máu + Điện giải + Glucse, Lactate tự động  Eschweiler ComBi-Line  CL:1234568-12-Hb </v>
          </cell>
          <cell r="F2113" t="str">
            <v>Hóa chất calibration cho máy khí máu -tHB + Điện giải ( Na , K , Cl , iCa) + Lactate + Glucose. 
 (Tên Hộp 80 test bao gồm: CAL3; CAL4+M; BGA3; BGA4. )</v>
          </cell>
          <cell r="G2113" t="str">
            <v>Hóa chất calibration  cho máy khí máu -tHB + Điện giải ( Na , K , Cl , iCa) + Lactate + Glucose.   (Tên Hộp 80 test bao gồm: CAL3; CAL4+M; BGA3; BGA4. )</v>
          </cell>
          <cell r="H2113" t="str">
            <v>Test</v>
          </cell>
          <cell r="I2113" t="str">
            <v>Eschweiler GmbH &amp; CO.KG -</v>
          </cell>
          <cell r="J2113" t="str">
            <v>Germany</v>
          </cell>
          <cell r="K2113" t="str">
            <v>Hộp 80 test</v>
          </cell>
          <cell r="L2113" t="str">
            <v>Công Ty Cổ Phần Trang Thiết Bị Kỹ Thuật Y Tế Tp.Hcm</v>
          </cell>
          <cell r="M2113">
            <v>100000</v>
          </cell>
          <cell r="N2113">
            <v>7400</v>
          </cell>
          <cell r="O2113">
            <v>740000000</v>
          </cell>
          <cell r="P2113">
            <v>78</v>
          </cell>
          <cell r="Q2113" t="str">
            <v>304/QĐ-SYT</v>
          </cell>
        </row>
        <row r="2114">
          <cell r="C2114">
            <v>2205</v>
          </cell>
          <cell r="D2114" t="str">
            <v>HC2205</v>
          </cell>
          <cell r="E2114" t="str">
            <v xml:space="preserve">Máy xét nghiệm khí máu + Điện giải + Glucse, Lactate tự động  Eschweiler ComBi-Line  CL:1234568-12-Hb </v>
          </cell>
          <cell r="F2114" t="str">
            <v>Hóa chất rửa đường ống cho máy khí máu -tHB + Điện giải ( Na , K , Cl , iCa) + Lactate + Glucose ( Tên bộ 80 test: WASH2+M</v>
          </cell>
          <cell r="G2114" t="str">
            <v>Hóa chất rửa đường ống cho máy khí máu -tHB  + Điện giải ( Na , K , Cl , iCa) + Lactate + Glucose ( Tên bộ 80 test:  WASH2+M</v>
          </cell>
          <cell r="H2114" t="str">
            <v>Test</v>
          </cell>
          <cell r="I2114" t="str">
            <v>Eschweiler GmbH &amp; CO.KG -</v>
          </cell>
          <cell r="J2114" t="str">
            <v>Germany</v>
          </cell>
          <cell r="K2114" t="str">
            <v xml:space="preserve">Bộ 80 test   </v>
          </cell>
          <cell r="L2114" t="str">
            <v>Công Ty Cổ Phần Trang Thiết Bị Kỹ Thuật Y Tế Tp.Hcm</v>
          </cell>
          <cell r="M2114">
            <v>95000</v>
          </cell>
          <cell r="N2114">
            <v>2465</v>
          </cell>
          <cell r="O2114">
            <v>234175000</v>
          </cell>
          <cell r="P2114">
            <v>78</v>
          </cell>
          <cell r="Q2114" t="str">
            <v>304/QĐ-SYT</v>
          </cell>
        </row>
        <row r="2115">
          <cell r="C2115">
            <v>2206</v>
          </cell>
          <cell r="D2115" t="str">
            <v>HC2206</v>
          </cell>
          <cell r="E2115" t="str">
            <v>Máy xét nghiệm khí máu cầm tay Gastat Navi</v>
          </cell>
          <cell r="F2115" t="str">
            <v>Sensor card 092 (pH, PCO2, PO2, cNa+,cK+, Hct)</v>
          </cell>
          <cell r="G2115" t="str">
            <v>i-STAT EG6+ Cartridge</v>
          </cell>
          <cell r="H2115" t="str">
            <v>Card</v>
          </cell>
          <cell r="I2115" t="str">
            <v>Abbott Point of Care</v>
          </cell>
          <cell r="J2115" t="str">
            <v>Canada</v>
          </cell>
          <cell r="K2115" t="str">
            <v>Hộp/ 25 card</v>
          </cell>
          <cell r="L2115" t="str">
            <v>Công Ty Tnhh Thương Mại Tâm Hợp</v>
          </cell>
          <cell r="M2115">
            <v>195000</v>
          </cell>
          <cell r="N2115">
            <v>600</v>
          </cell>
          <cell r="O2115">
            <v>117000000</v>
          </cell>
          <cell r="P2115">
            <v>65</v>
          </cell>
          <cell r="Q2115" t="str">
            <v>304/QĐ-SYT</v>
          </cell>
        </row>
        <row r="2116">
          <cell r="C2116">
            <v>2207</v>
          </cell>
          <cell r="D2116" t="str">
            <v>HC2207</v>
          </cell>
          <cell r="E2116" t="str">
            <v>Máy xét nghiệm khí máu cầm tay Gastat Navi</v>
          </cell>
          <cell r="F2116" t="str">
            <v>Sensor card 093 (pH, PCO2, cNa+,cK+, cCa2+, Hct)</v>
          </cell>
          <cell r="G2116" t="str">
            <v>i-STAT CG8+ Cartridge</v>
          </cell>
          <cell r="H2116" t="str">
            <v>Card</v>
          </cell>
          <cell r="I2116" t="str">
            <v>Abbott Point of Care</v>
          </cell>
          <cell r="J2116" t="str">
            <v>Canada</v>
          </cell>
          <cell r="K2116" t="str">
            <v>Hộp/ 25 card</v>
          </cell>
          <cell r="L2116" t="str">
            <v>Công Ty Tnhh Thương Mại Tâm Hợp</v>
          </cell>
          <cell r="M2116">
            <v>195000</v>
          </cell>
          <cell r="N2116">
            <v>100</v>
          </cell>
          <cell r="O2116">
            <v>19500000</v>
          </cell>
          <cell r="P2116">
            <v>65</v>
          </cell>
          <cell r="Q2116" t="str">
            <v>304/QĐ-SYT</v>
          </cell>
        </row>
        <row r="2117">
          <cell r="C2117">
            <v>2208</v>
          </cell>
          <cell r="D2117" t="str">
            <v>HC2208</v>
          </cell>
          <cell r="E2117" t="str">
            <v>Máy xét nghiệm khí máu RapidLab 348EX của hãng SIEMENS</v>
          </cell>
          <cell r="F2117" t="str">
            <v>Bình khí Cal/Slope</v>
          </cell>
          <cell r="G2117" t="str">
            <v>Cal/Slope Gas Cartridge PackCal/Slope Gas Cartridge Pack</v>
          </cell>
          <cell r="H2117" t="str">
            <v>Bình</v>
          </cell>
          <cell r="I2117" t="str">
            <v>Siemens</v>
          </cell>
          <cell r="J2117" t="str">
            <v>Mỹ</v>
          </cell>
          <cell r="K2117" t="str">
            <v xml:space="preserve">Hộp / 2 Bình </v>
          </cell>
          <cell r="L2117" t="str">
            <v>Công Ty Tnhh Thương Mại Và Dịch Vụ Kỹ Thuật Phúc Tín</v>
          </cell>
          <cell r="M2117">
            <v>20250000</v>
          </cell>
          <cell r="N2117">
            <v>12</v>
          </cell>
          <cell r="O2117">
            <v>243000000</v>
          </cell>
          <cell r="P2117">
            <v>57</v>
          </cell>
          <cell r="Q2117" t="str">
            <v>304/QĐ-SYT</v>
          </cell>
        </row>
        <row r="2118">
          <cell r="C2118">
            <v>2209</v>
          </cell>
          <cell r="D2118" t="str">
            <v>HC2209</v>
          </cell>
          <cell r="E2118" t="str">
            <v>Máy xét nghiệm khí máu RapidLab 348EX của hãng SIEMENS</v>
          </cell>
          <cell r="F2118" t="str">
            <v>Hóa chất chạy mẫu sử dụng cho máy RapidLab 348EX</v>
          </cell>
          <cell r="G2118" t="str">
            <v>Buffer Pack M348EX348EX</v>
          </cell>
          <cell r="H2118" t="str">
            <v>Test</v>
          </cell>
          <cell r="I2118" t="str">
            <v>Siemens</v>
          </cell>
          <cell r="J2118" t="str">
            <v>Anh</v>
          </cell>
          <cell r="K2118" t="str">
            <v>4 Bộ / Hộp / 1060 test</v>
          </cell>
          <cell r="L2118" t="str">
            <v>Công Ty Tnhh Thương Mại Và Dịch Vụ Kỹ Thuật Phúc Tín</v>
          </cell>
          <cell r="M2118">
            <v>29700</v>
          </cell>
          <cell r="N2118">
            <v>6360</v>
          </cell>
          <cell r="O2118">
            <v>188892000</v>
          </cell>
          <cell r="P2118">
            <v>57</v>
          </cell>
          <cell r="Q2118" t="str">
            <v>304/QĐ-SYT</v>
          </cell>
        </row>
        <row r="2119">
          <cell r="C2119">
            <v>2210</v>
          </cell>
          <cell r="D2119" t="str">
            <v>HC2210</v>
          </cell>
          <cell r="E2119" t="str">
            <v>Máy xét nghiệm khí máu RapidLab 348EX của hãng SIEMENS</v>
          </cell>
          <cell r="F2119" t="str">
            <v>Hóa chất kiểm chuẩn mức 1</v>
          </cell>
          <cell r="G2119" t="str">
            <v>RAPIDQC Plus Level 1 (30 x 2.5 mL ampules)</v>
          </cell>
          <cell r="H2119" t="str">
            <v xml:space="preserve">ml
</v>
          </cell>
          <cell r="I2119" t="str">
            <v>Siemens</v>
          </cell>
          <cell r="J2119" t="str">
            <v>Mỹ</v>
          </cell>
          <cell r="K2119" t="str">
            <v>30 Lọ / Hộp / 75ml</v>
          </cell>
          <cell r="L2119" t="str">
            <v>Công Ty Tnhh Thương Mại Và Dịch Vụ Kỹ Thuật Phúc Tín</v>
          </cell>
          <cell r="M2119">
            <v>56000</v>
          </cell>
          <cell r="N2119">
            <v>450</v>
          </cell>
          <cell r="O2119">
            <v>25200000</v>
          </cell>
          <cell r="P2119">
            <v>57</v>
          </cell>
          <cell r="Q2119" t="str">
            <v>304/QĐ-SYT</v>
          </cell>
        </row>
        <row r="2120">
          <cell r="C2120">
            <v>2211</v>
          </cell>
          <cell r="D2120" t="str">
            <v>HC2211</v>
          </cell>
          <cell r="E2120" t="str">
            <v>Máy xét nghiệm khí máu RapidLab 348EX của hãng SIEMENS</v>
          </cell>
          <cell r="F2120" t="str">
            <v>Hóa chất kiểm chuẩn mức 2</v>
          </cell>
          <cell r="G2120" t="str">
            <v>RAPIDQC Plus Level 2 (30 x 2.5 mL ampules)</v>
          </cell>
          <cell r="H2120" t="str">
            <v>ml</v>
          </cell>
          <cell r="I2120" t="str">
            <v>Siemens</v>
          </cell>
          <cell r="J2120" t="str">
            <v>Mỹ</v>
          </cell>
          <cell r="K2120" t="str">
            <v>30 Lọ / Hộp / 75ml</v>
          </cell>
          <cell r="L2120" t="str">
            <v>Công Ty Tnhh Thương Mại Và Dịch Vụ Kỹ Thuật Phúc Tín</v>
          </cell>
          <cell r="M2120">
            <v>56000</v>
          </cell>
          <cell r="N2120">
            <v>450</v>
          </cell>
          <cell r="O2120">
            <v>25200000</v>
          </cell>
          <cell r="P2120">
            <v>57</v>
          </cell>
          <cell r="Q2120" t="str">
            <v>304/QĐ-SYT</v>
          </cell>
        </row>
        <row r="2121">
          <cell r="C2121">
            <v>2212</v>
          </cell>
          <cell r="D2121" t="str">
            <v>HC2212</v>
          </cell>
          <cell r="E2121" t="str">
            <v>Máy xét nghiệm khí máu RapidLab 348EX của hãng SIEMENS</v>
          </cell>
          <cell r="F2121" t="str">
            <v>Hóa chất kiểm chuẩn mức 3</v>
          </cell>
          <cell r="G2121" t="str">
            <v>RAPIDQC Plus Level 3 (30 x 2.5 mL ampules)</v>
          </cell>
          <cell r="H2121" t="str">
            <v>ml</v>
          </cell>
          <cell r="I2121" t="str">
            <v>Siemens</v>
          </cell>
          <cell r="J2121" t="str">
            <v>Mỹ</v>
          </cell>
          <cell r="K2121" t="str">
            <v>30 Lọ / Hộp / 75ml</v>
          </cell>
          <cell r="L2121" t="str">
            <v>Công Ty Tnhh Thương Mại Và Dịch Vụ Kỹ Thuật Phúc Tín</v>
          </cell>
          <cell r="M2121">
            <v>56000</v>
          </cell>
          <cell r="N2121">
            <v>450</v>
          </cell>
          <cell r="O2121">
            <v>25200000</v>
          </cell>
          <cell r="P2121">
            <v>57</v>
          </cell>
          <cell r="Q2121" t="str">
            <v>304/QĐ-SYT</v>
          </cell>
        </row>
        <row r="2122">
          <cell r="C2122">
            <v>2213</v>
          </cell>
          <cell r="D2122" t="str">
            <v>HC2213</v>
          </cell>
          <cell r="E2122" t="str">
            <v>Máy xét nghiệm khí máu RapidLab 348EX của hãng SIEMENS</v>
          </cell>
          <cell r="F2122" t="str">
            <v>Hóa chất rửa sử dụng cho máy RapidLab 348EX</v>
          </cell>
          <cell r="G2122" t="str">
            <v>Wash/CD Pack M348EX</v>
          </cell>
          <cell r="H2122" t="str">
            <v xml:space="preserve">Test
</v>
          </cell>
          <cell r="I2122" t="str">
            <v>Siemens</v>
          </cell>
          <cell r="J2122" t="str">
            <v>Anh</v>
          </cell>
          <cell r="K2122" t="str">
            <v>4 Bộ / Hộp / 720 test</v>
          </cell>
          <cell r="L2122" t="str">
            <v>Công Ty Tnhh Thương Mại Và Dịch Vụ Kỹ Thuật Phúc Tín</v>
          </cell>
          <cell r="M2122">
            <v>43750</v>
          </cell>
          <cell r="N2122">
            <v>7200</v>
          </cell>
          <cell r="O2122">
            <v>315000000</v>
          </cell>
          <cell r="P2122">
            <v>57</v>
          </cell>
          <cell r="Q2122" t="str">
            <v>304/QĐ-SYT</v>
          </cell>
        </row>
        <row r="2123">
          <cell r="C2123">
            <v>2214</v>
          </cell>
          <cell r="D2123" t="str">
            <v>HC2214</v>
          </cell>
          <cell r="E2123" t="str">
            <v xml:space="preserve">Máy xét nghiệm khí máu tự động  Eschweiler ComBi-Line  CL:123-Hb </v>
          </cell>
          <cell r="F2123" t="str">
            <v>Hóa chất calibration cho máy khí máu tHB.</v>
          </cell>
          <cell r="G2123" t="str">
            <v>Hóa chất calibrator cho máy khí máu -tHB.(Tên trên bao bì sản phẩm bộ 160test : Hộp BGA 1; BGA2)</v>
          </cell>
          <cell r="H2123" t="str">
            <v>Test</v>
          </cell>
          <cell r="I2123" t="str">
            <v>Eschweiler GmbH &amp; CO.KG -</v>
          </cell>
          <cell r="J2123" t="str">
            <v>Germany</v>
          </cell>
          <cell r="K2123" t="str">
            <v>Bộ160 test</v>
          </cell>
          <cell r="L2123" t="str">
            <v>Công Ty Cổ Phần Trang Thiết Bị Kỹ Thuật Y Tế Tp.Hcm</v>
          </cell>
          <cell r="M2123">
            <v>90000</v>
          </cell>
          <cell r="N2123">
            <v>1280</v>
          </cell>
          <cell r="O2123">
            <v>115200000</v>
          </cell>
          <cell r="P2123">
            <v>78</v>
          </cell>
          <cell r="Q2123" t="str">
            <v>304/QĐ-SYT</v>
          </cell>
        </row>
        <row r="2124">
          <cell r="C2124">
            <v>2215</v>
          </cell>
          <cell r="D2124" t="str">
            <v>HC2215</v>
          </cell>
          <cell r="E2124" t="str">
            <v xml:space="preserve">Máy xét nghiệm khí máu tự động  Eschweiler ComBi-Line  CL:123-Hb </v>
          </cell>
          <cell r="F2124" t="str">
            <v>Hóa chất rửa đường ống cho máy khí máu -tHB (Tên bộ 160 test : Rinsing WASH 1)</v>
          </cell>
          <cell r="G2124" t="str">
            <v>Hóa chất Rinsing Solution cho máy khí máu -tHB(Tên trên bao bì sản phẩm Hộp 160test :  Rinsing WASH 1)</v>
          </cell>
          <cell r="H2124" t="str">
            <v>Test</v>
          </cell>
          <cell r="I2124" t="str">
            <v>Eschweiler GmbH &amp; CO.KG -</v>
          </cell>
          <cell r="J2124" t="str">
            <v>Germany</v>
          </cell>
          <cell r="K2124" t="str">
            <v xml:space="preserve">Hộp160 test </v>
          </cell>
          <cell r="L2124" t="str">
            <v>Công Ty Cổ Phần Trang Thiết Bị Kỹ Thuật Y Tế Tp.Hcm</v>
          </cell>
          <cell r="M2124">
            <v>55000</v>
          </cell>
          <cell r="N2124">
            <v>1920</v>
          </cell>
          <cell r="O2124">
            <v>105600000</v>
          </cell>
          <cell r="P2124">
            <v>78</v>
          </cell>
          <cell r="Q2124" t="str">
            <v>304/QĐ-SYT</v>
          </cell>
        </row>
        <row r="2125">
          <cell r="C2125">
            <v>2216</v>
          </cell>
          <cell r="D2125" t="str">
            <v>HC2216</v>
          </cell>
          <cell r="E2125" t="str">
            <v>Máy xét nghiệm khí máu tự động Gastat 700</v>
          </cell>
          <cell r="F2125" t="str">
            <v>Flush</v>
          </cell>
          <cell r="G2125" t="str">
            <v>Flush</v>
          </cell>
          <cell r="H2125" t="str">
            <v xml:space="preserve">mL
</v>
          </cell>
          <cell r="I2125" t="str">
            <v>Techno Medica</v>
          </cell>
          <cell r="J2125" t="str">
            <v>Japan</v>
          </cell>
          <cell r="K2125" t="str">
            <v>550mL/bình</v>
          </cell>
          <cell r="L2125" t="str">
            <v>Công Ty Tnhh Thiết Bị Duy Minh</v>
          </cell>
          <cell r="M2125">
            <v>7350</v>
          </cell>
          <cell r="N2125">
            <v>8250</v>
          </cell>
          <cell r="O2125">
            <v>60637500</v>
          </cell>
          <cell r="P2125">
            <v>22</v>
          </cell>
          <cell r="Q2125" t="str">
            <v>304/QĐ-SYT</v>
          </cell>
        </row>
        <row r="2126">
          <cell r="C2126">
            <v>2217</v>
          </cell>
          <cell r="D2126" t="str">
            <v>HC2217</v>
          </cell>
          <cell r="E2126" t="str">
            <v>Máy xét nghiệm khí máu tự động Gastat 700</v>
          </cell>
          <cell r="F2126" t="str">
            <v>GASTAT-700Model CAL Cartridge</v>
          </cell>
          <cell r="G2126" t="str">
            <v>GASTAT-700Model CAL Cartridge</v>
          </cell>
          <cell r="H2126" t="str">
            <v xml:space="preserve">mL
</v>
          </cell>
          <cell r="I2126" t="str">
            <v>Techno Medica</v>
          </cell>
          <cell r="J2126" t="str">
            <v>Japan</v>
          </cell>
          <cell r="K2126" t="str">
            <v>650mL/bình</v>
          </cell>
          <cell r="L2126" t="str">
            <v>Công Ty Tnhh Thiết Bị Duy Minh</v>
          </cell>
          <cell r="M2126">
            <v>42420</v>
          </cell>
          <cell r="N2126">
            <v>6750</v>
          </cell>
          <cell r="O2126">
            <v>286335000</v>
          </cell>
          <cell r="P2126">
            <v>22</v>
          </cell>
          <cell r="Q2126" t="str">
            <v>304/QĐ-SYT</v>
          </cell>
        </row>
        <row r="2127">
          <cell r="C2127">
            <v>2218</v>
          </cell>
          <cell r="D2127" t="str">
            <v>HC2218</v>
          </cell>
          <cell r="E2127" t="str">
            <v>Máy xét nghiệm khí máu tự động Gastat 700</v>
          </cell>
          <cell r="F2127" t="str">
            <v>Gastrol-ISE</v>
          </cell>
          <cell r="G2127" t="str">
            <v>GASTROL-QC</v>
          </cell>
          <cell r="H2127" t="str">
            <v xml:space="preserve">mL
</v>
          </cell>
          <cell r="I2127" t="str">
            <v>Techno Medica</v>
          </cell>
          <cell r="J2127" t="str">
            <v>Japan</v>
          </cell>
          <cell r="K2127" t="str">
            <v>36 lọ/hộp36* 2.5mL</v>
          </cell>
          <cell r="L2127" t="str">
            <v>Công Ty Tnhh Thiết Bị Duy Minh</v>
          </cell>
          <cell r="M2127">
            <v>309225</v>
          </cell>
          <cell r="N2127">
            <v>1080</v>
          </cell>
          <cell r="O2127">
            <v>333963000</v>
          </cell>
          <cell r="P2127">
            <v>22</v>
          </cell>
          <cell r="Q2127" t="str">
            <v>304/QĐ-SYT</v>
          </cell>
        </row>
        <row r="2128">
          <cell r="C2128">
            <v>2219</v>
          </cell>
          <cell r="D2128" t="str">
            <v>HC2219</v>
          </cell>
          <cell r="E2128" t="str">
            <v>Máy xét nghiệm miễn dịch Clia 1200</v>
          </cell>
          <cell r="F2128" t="str">
            <v>Anti-TPO Calibrators</v>
          </cell>
          <cell r="G2128" t="str">
            <v>Anti-TPO Calibrators</v>
          </cell>
          <cell r="H2128" t="str">
            <v xml:space="preserve">ml
</v>
          </cell>
          <cell r="I2128" t="str">
            <v>Fortress Diagnostics</v>
          </cell>
          <cell r="J2128" t="str">
            <v>Anh</v>
          </cell>
          <cell r="K2128" t="str">
            <v xml:space="preserve"> 1.0ml×2 </v>
          </cell>
          <cell r="L2128" t="str">
            <v>Công Ty Tnhh Thiết Bị Y Tế Tân Hưng Thịnh</v>
          </cell>
          <cell r="M2128">
            <v>500000</v>
          </cell>
          <cell r="N2128">
            <v>4</v>
          </cell>
          <cell r="O2128">
            <v>2000000</v>
          </cell>
          <cell r="P2128">
            <v>67</v>
          </cell>
          <cell r="Q2128" t="str">
            <v>304/QĐ-SYT</v>
          </cell>
        </row>
        <row r="2129">
          <cell r="C2129">
            <v>2220</v>
          </cell>
          <cell r="D2129" t="str">
            <v>HC2220</v>
          </cell>
          <cell r="E2129" t="str">
            <v>Máy xét nghiệm miễn dịch Clia 1200</v>
          </cell>
          <cell r="F2129" t="str">
            <v>HCG Calibrators</v>
          </cell>
          <cell r="G2129" t="str">
            <v>HCG Calibrators</v>
          </cell>
          <cell r="H2129" t="str">
            <v xml:space="preserve">ml
</v>
          </cell>
          <cell r="I2129" t="str">
            <v>Fortress Diagnostics</v>
          </cell>
          <cell r="J2129" t="str">
            <v>Anh</v>
          </cell>
          <cell r="K2129" t="str">
            <v xml:space="preserve"> 1.0ml×2 </v>
          </cell>
          <cell r="L2129" t="str">
            <v>Công Ty Tnhh Thiết Bị Y Tế Tân Hưng Thịnh</v>
          </cell>
          <cell r="M2129">
            <v>700000</v>
          </cell>
          <cell r="N2129">
            <v>6</v>
          </cell>
          <cell r="O2129">
            <v>4200000</v>
          </cell>
          <cell r="P2129">
            <v>67</v>
          </cell>
          <cell r="Q2129" t="str">
            <v>304/QĐ-SYT</v>
          </cell>
        </row>
        <row r="2130">
          <cell r="C2130">
            <v>2221</v>
          </cell>
          <cell r="D2130" t="str">
            <v>HC2221</v>
          </cell>
          <cell r="E2130" t="str">
            <v>Máy xét nghiệm miễn dịch Clia 1200</v>
          </cell>
          <cell r="F2130" t="str">
            <v>17β-Estradiol (E2) Calibrators</v>
          </cell>
          <cell r="G2130" t="str">
            <v>17β-Estradiol (E2) Calibrators</v>
          </cell>
          <cell r="H2130" t="str">
            <v xml:space="preserve">ml
</v>
          </cell>
          <cell r="I2130" t="str">
            <v>Fortress Diagnostics</v>
          </cell>
          <cell r="J2130" t="str">
            <v>Anh</v>
          </cell>
          <cell r="K2130" t="str">
            <v xml:space="preserve"> 1.0ml×2 </v>
          </cell>
          <cell r="L2130" t="str">
            <v>Công Ty Tnhh Thiết Bị Y Tế Tân Hưng Thịnh</v>
          </cell>
          <cell r="M2130">
            <v>500000</v>
          </cell>
          <cell r="N2130">
            <v>4</v>
          </cell>
          <cell r="O2130">
            <v>2000000</v>
          </cell>
          <cell r="P2130">
            <v>67</v>
          </cell>
          <cell r="Q2130" t="str">
            <v>304/QĐ-SYT</v>
          </cell>
        </row>
        <row r="2131">
          <cell r="C2131">
            <v>2222</v>
          </cell>
          <cell r="D2131" t="str">
            <v>HC2222</v>
          </cell>
          <cell r="E2131" t="str">
            <v>Máy xét nghiệm miễn dịch Clia 1200</v>
          </cell>
          <cell r="F2131" t="str">
            <v>AFP</v>
          </cell>
          <cell r="G2131" t="str">
            <v>AFP</v>
          </cell>
          <cell r="H2131" t="str">
            <v xml:space="preserve">Test
</v>
          </cell>
          <cell r="I2131" t="str">
            <v>Fortress Diagnostics</v>
          </cell>
          <cell r="J2131" t="str">
            <v>Anh</v>
          </cell>
          <cell r="K2131" t="str">
            <v xml:space="preserve"> 100Test </v>
          </cell>
          <cell r="L2131" t="str">
            <v>Công Ty Tnhh Thiết Bị Y Tế Tân Hưng Thịnh</v>
          </cell>
          <cell r="M2131">
            <v>37500</v>
          </cell>
          <cell r="N2131">
            <v>500</v>
          </cell>
          <cell r="O2131">
            <v>18750000</v>
          </cell>
          <cell r="P2131">
            <v>67</v>
          </cell>
          <cell r="Q2131" t="str">
            <v>304/QĐ-SYT</v>
          </cell>
        </row>
        <row r="2132">
          <cell r="C2132">
            <v>2223</v>
          </cell>
          <cell r="D2132" t="str">
            <v>HC2223</v>
          </cell>
          <cell r="E2132" t="str">
            <v>Máy xét nghiệm miễn dịch Clia 1200</v>
          </cell>
          <cell r="F2132" t="str">
            <v>AFP Calibrators</v>
          </cell>
          <cell r="G2132" t="str">
            <v>"AFP  Calibrators"</v>
          </cell>
          <cell r="H2132" t="str">
            <v xml:space="preserve">ml
</v>
          </cell>
          <cell r="I2132" t="str">
            <v>Fortress Diagnostics</v>
          </cell>
          <cell r="J2132" t="str">
            <v>Anh</v>
          </cell>
          <cell r="K2132" t="str">
            <v xml:space="preserve"> 1.0ml×2 </v>
          </cell>
          <cell r="L2132" t="str">
            <v>Công Ty Tnhh Thiết Bị Y Tế Tân Hưng Thịnh</v>
          </cell>
          <cell r="M2132">
            <v>1194000</v>
          </cell>
          <cell r="N2132">
            <v>6</v>
          </cell>
          <cell r="O2132">
            <v>7164000</v>
          </cell>
          <cell r="P2132">
            <v>67</v>
          </cell>
          <cell r="Q2132" t="str">
            <v>304/QĐ-SYT</v>
          </cell>
        </row>
        <row r="2133">
          <cell r="C2133">
            <v>2224</v>
          </cell>
          <cell r="D2133" t="str">
            <v>HC2224</v>
          </cell>
          <cell r="E2133" t="str">
            <v>Máy xét nghiệm miễn dịch Clia 1200</v>
          </cell>
          <cell r="F2133" t="str">
            <v>Anti-HBc (Quantitative)</v>
          </cell>
          <cell r="G2133" t="str">
            <v>Anti-HBc (Quantitative)</v>
          </cell>
          <cell r="H2133" t="str">
            <v xml:space="preserve">Test
</v>
          </cell>
          <cell r="I2133" t="str">
            <v>Fortress Diagnostics</v>
          </cell>
          <cell r="J2133" t="str">
            <v>Anh</v>
          </cell>
          <cell r="K2133" t="str">
            <v xml:space="preserve"> 100Test </v>
          </cell>
          <cell r="L2133" t="str">
            <v>Công Ty Tnhh Thiết Bị Y Tế Tân Hưng Thịnh</v>
          </cell>
          <cell r="M2133">
            <v>56410</v>
          </cell>
          <cell r="N2133">
            <v>500</v>
          </cell>
          <cell r="O2133">
            <v>28205000</v>
          </cell>
          <cell r="P2133">
            <v>67</v>
          </cell>
          <cell r="Q2133" t="str">
            <v>304/QĐ-SYT</v>
          </cell>
        </row>
        <row r="2134">
          <cell r="C2134">
            <v>2225</v>
          </cell>
          <cell r="D2134" t="str">
            <v>HC2225</v>
          </cell>
          <cell r="E2134" t="str">
            <v>Máy xét nghiệm miễn dịch Clia 1200</v>
          </cell>
          <cell r="F2134" t="str">
            <v>Anti-HBc Calibrators</v>
          </cell>
          <cell r="G2134" t="str">
            <v>Anti-HBc Calibrators</v>
          </cell>
          <cell r="H2134" t="str">
            <v xml:space="preserve">ml
</v>
          </cell>
          <cell r="I2134" t="str">
            <v>Fortress Diagnostics</v>
          </cell>
          <cell r="J2134" t="str">
            <v>Anh</v>
          </cell>
          <cell r="K2134" t="str">
            <v xml:space="preserve"> 1.0ml×2 </v>
          </cell>
          <cell r="L2134" t="str">
            <v>Công Ty Tnhh Thiết Bị Y Tế Tân Hưng Thịnh</v>
          </cell>
          <cell r="M2134">
            <v>1156500</v>
          </cell>
          <cell r="N2134">
            <v>4</v>
          </cell>
          <cell r="O2134">
            <v>4626000</v>
          </cell>
          <cell r="P2134">
            <v>67</v>
          </cell>
          <cell r="Q2134" t="str">
            <v>304/QĐ-SYT</v>
          </cell>
        </row>
        <row r="2135">
          <cell r="C2135">
            <v>2226</v>
          </cell>
          <cell r="D2135" t="str">
            <v>HC2226</v>
          </cell>
          <cell r="E2135" t="str">
            <v>Máy xét nghiệm miễn dịch Clia 1200</v>
          </cell>
          <cell r="F2135" t="str">
            <v>Anti-HBc Control</v>
          </cell>
          <cell r="G2135" t="str">
            <v>Anti-HBc Control</v>
          </cell>
          <cell r="H2135" t="str">
            <v xml:space="preserve">ml
</v>
          </cell>
          <cell r="I2135" t="str">
            <v>Fortress Diagnostics</v>
          </cell>
          <cell r="J2135" t="str">
            <v>Anh</v>
          </cell>
          <cell r="K2135" t="str">
            <v>QC1:1.0ml×1QC2:1.0ml×1QC3:1.0ml×1</v>
          </cell>
          <cell r="L2135" t="str">
            <v>Công Ty Tnhh Thiết Bị Y Tế Tân Hưng Thịnh</v>
          </cell>
          <cell r="M2135">
            <v>1500000</v>
          </cell>
          <cell r="N2135">
            <v>2</v>
          </cell>
          <cell r="O2135">
            <v>3000000</v>
          </cell>
          <cell r="P2135">
            <v>67</v>
          </cell>
          <cell r="Q2135" t="str">
            <v>304/QĐ-SYT</v>
          </cell>
        </row>
        <row r="2136">
          <cell r="C2136">
            <v>2227</v>
          </cell>
          <cell r="D2136" t="str">
            <v>HC2227</v>
          </cell>
          <cell r="E2136" t="str">
            <v>Máy xét nghiệm miễn dịch Clia 1200</v>
          </cell>
          <cell r="F2136" t="str">
            <v>Anti-HBe (Quantitative)</v>
          </cell>
          <cell r="G2136" t="str">
            <v>Anti-HBe (Quantitative)</v>
          </cell>
          <cell r="H2136" t="str">
            <v xml:space="preserve">Test
</v>
          </cell>
          <cell r="I2136" t="str">
            <v>Fortress Diagnostics</v>
          </cell>
          <cell r="J2136" t="str">
            <v>Anh</v>
          </cell>
          <cell r="K2136" t="str">
            <v xml:space="preserve"> 100Test </v>
          </cell>
          <cell r="L2136" t="str">
            <v>Công Ty Tnhh Thiết Bị Y Tế Tân Hưng Thịnh</v>
          </cell>
          <cell r="M2136">
            <v>56410</v>
          </cell>
          <cell r="N2136">
            <v>500</v>
          </cell>
          <cell r="O2136">
            <v>28205000</v>
          </cell>
          <cell r="P2136">
            <v>67</v>
          </cell>
          <cell r="Q2136" t="str">
            <v>304/QĐ-SYT</v>
          </cell>
        </row>
        <row r="2137">
          <cell r="C2137">
            <v>2228</v>
          </cell>
          <cell r="D2137" t="str">
            <v>HC2228</v>
          </cell>
          <cell r="E2137" t="str">
            <v>Máy xét nghiệm miễn dịch Clia 1200</v>
          </cell>
          <cell r="F2137" t="str">
            <v>Anti-Hbe Calibrators</v>
          </cell>
          <cell r="G2137" t="str">
            <v>Anti-Hbe Calibrators</v>
          </cell>
          <cell r="H2137" t="str">
            <v xml:space="preserve">ml
</v>
          </cell>
          <cell r="I2137" t="str">
            <v>Fortress Diagnostics</v>
          </cell>
          <cell r="J2137" t="str">
            <v>Anh</v>
          </cell>
          <cell r="K2137" t="str">
            <v xml:space="preserve"> 1.0ml×2 </v>
          </cell>
          <cell r="L2137" t="str">
            <v>Công Ty Tnhh Thiết Bị Y Tế Tân Hưng Thịnh</v>
          </cell>
          <cell r="M2137">
            <v>1156500</v>
          </cell>
          <cell r="N2137">
            <v>4</v>
          </cell>
          <cell r="O2137">
            <v>4626000</v>
          </cell>
          <cell r="P2137">
            <v>67</v>
          </cell>
          <cell r="Q2137" t="str">
            <v>304/QĐ-SYT</v>
          </cell>
        </row>
        <row r="2138">
          <cell r="C2138">
            <v>2229</v>
          </cell>
          <cell r="D2138" t="str">
            <v>HC2229</v>
          </cell>
          <cell r="E2138" t="str">
            <v>Máy xét nghiệm miễn dịch Clia 1200</v>
          </cell>
          <cell r="F2138" t="str">
            <v>Anti-Hbe Control</v>
          </cell>
          <cell r="G2138" t="str">
            <v>Anti-Hbe Control</v>
          </cell>
          <cell r="H2138" t="str">
            <v xml:space="preserve">ml
</v>
          </cell>
          <cell r="I2138" t="str">
            <v>Fortress Diagnostics</v>
          </cell>
          <cell r="J2138" t="str">
            <v>Anh</v>
          </cell>
          <cell r="K2138" t="str">
            <v>" QC1:1.0ml×1QC2:1.0ml×1QC3:1.0ml×1 "</v>
          </cell>
          <cell r="L2138" t="str">
            <v>Công Ty Tnhh Thiết Bị Y Tế Tân Hưng Thịnh</v>
          </cell>
          <cell r="M2138">
            <v>1500000</v>
          </cell>
          <cell r="N2138">
            <v>2</v>
          </cell>
          <cell r="O2138">
            <v>3000000</v>
          </cell>
          <cell r="P2138">
            <v>67</v>
          </cell>
          <cell r="Q2138" t="str">
            <v>304/QĐ-SYT</v>
          </cell>
        </row>
        <row r="2139">
          <cell r="C2139">
            <v>2230</v>
          </cell>
          <cell r="D2139" t="str">
            <v>HC2230</v>
          </cell>
          <cell r="E2139" t="str">
            <v>Máy xét nghiệm miễn dịch Clia 1200</v>
          </cell>
          <cell r="F2139" t="str">
            <v>Anti-HBs (Quantitative)</v>
          </cell>
          <cell r="G2139" t="str">
            <v>Anti-HBs (Quantitative)</v>
          </cell>
          <cell r="H2139" t="str">
            <v xml:space="preserve">Test
</v>
          </cell>
          <cell r="I2139" t="str">
            <v>Fortress Diagnostics</v>
          </cell>
          <cell r="J2139" t="str">
            <v>Anh</v>
          </cell>
          <cell r="K2139" t="str">
            <v xml:space="preserve"> 100Test </v>
          </cell>
          <cell r="L2139" t="str">
            <v>Công Ty Tnhh Thiết Bị Y Tế Tân Hưng Thịnh</v>
          </cell>
          <cell r="M2139">
            <v>29550</v>
          </cell>
          <cell r="N2139">
            <v>500</v>
          </cell>
          <cell r="O2139">
            <v>14775000</v>
          </cell>
          <cell r="P2139">
            <v>67</v>
          </cell>
          <cell r="Q2139" t="str">
            <v>304/QĐ-SYT</v>
          </cell>
        </row>
        <row r="2140">
          <cell r="C2140">
            <v>2231</v>
          </cell>
          <cell r="D2140" t="str">
            <v>HC2231</v>
          </cell>
          <cell r="E2140" t="str">
            <v>Máy xét nghiệm miễn dịch Clia 1200</v>
          </cell>
          <cell r="F2140" t="str">
            <v>Anti-HBs Calibrators</v>
          </cell>
          <cell r="G2140" t="str">
            <v>Anti-HBs Calibrators</v>
          </cell>
          <cell r="H2140" t="str">
            <v xml:space="preserve">ml
</v>
          </cell>
          <cell r="I2140" t="str">
            <v>Fortress Diagnostics</v>
          </cell>
          <cell r="J2140" t="str">
            <v>Anh</v>
          </cell>
          <cell r="K2140" t="str">
            <v xml:space="preserve"> 1.0ml×2 </v>
          </cell>
          <cell r="L2140" t="str">
            <v>Công Ty Tnhh Thiết Bị Y Tế Tân Hưng Thịnh</v>
          </cell>
          <cell r="M2140">
            <v>1156500</v>
          </cell>
          <cell r="N2140">
            <v>6</v>
          </cell>
          <cell r="O2140">
            <v>6939000</v>
          </cell>
          <cell r="P2140">
            <v>67</v>
          </cell>
          <cell r="Q2140" t="str">
            <v>304/QĐ-SYT</v>
          </cell>
        </row>
        <row r="2141">
          <cell r="C2141">
            <v>2232</v>
          </cell>
          <cell r="D2141" t="str">
            <v>HC2232</v>
          </cell>
          <cell r="E2141" t="str">
            <v>Máy xét nghiệm miễn dịch Clia 1200</v>
          </cell>
          <cell r="F2141" t="str">
            <v>Anti-HBs Control</v>
          </cell>
          <cell r="G2141" t="str">
            <v>Anti-HBs Control</v>
          </cell>
          <cell r="H2141" t="str">
            <v xml:space="preserve">ml
</v>
          </cell>
          <cell r="I2141" t="str">
            <v>Fortress Diagnostics</v>
          </cell>
          <cell r="J2141" t="str">
            <v>Anh</v>
          </cell>
          <cell r="K2141" t="str">
            <v>" QC1:2.0ml×1QC2:2.0ml×1 "</v>
          </cell>
          <cell r="L2141" t="str">
            <v>Công Ty Tnhh Thiết Bị Y Tế Tân Hưng Thịnh</v>
          </cell>
          <cell r="M2141">
            <v>1000000</v>
          </cell>
          <cell r="N2141">
            <v>4</v>
          </cell>
          <cell r="O2141">
            <v>4000000</v>
          </cell>
          <cell r="P2141">
            <v>67</v>
          </cell>
          <cell r="Q2141" t="str">
            <v>304/QĐ-SYT</v>
          </cell>
        </row>
        <row r="2142">
          <cell r="C2142">
            <v>2233</v>
          </cell>
          <cell r="D2142" t="str">
            <v>HC2233</v>
          </cell>
          <cell r="E2142" t="str">
            <v>Máy xét nghiệm miễn dịch Clia 1200</v>
          </cell>
          <cell r="F2142" t="str">
            <v>Anti-HCV</v>
          </cell>
          <cell r="G2142" t="str">
            <v>Anti-HCV</v>
          </cell>
          <cell r="H2142" t="str">
            <v xml:space="preserve">Test
</v>
          </cell>
          <cell r="I2142" t="str">
            <v>Fortress Diagnostics</v>
          </cell>
          <cell r="J2142" t="str">
            <v>Anh</v>
          </cell>
          <cell r="K2142" t="str">
            <v xml:space="preserve"> 100Test </v>
          </cell>
          <cell r="L2142" t="str">
            <v>Công Ty Tnhh Thiết Bị Y Tế Tân Hưng Thịnh</v>
          </cell>
          <cell r="M2142">
            <v>83270</v>
          </cell>
          <cell r="N2142">
            <v>500</v>
          </cell>
          <cell r="O2142">
            <v>41635000</v>
          </cell>
          <cell r="P2142">
            <v>67</v>
          </cell>
          <cell r="Q2142" t="str">
            <v>304/QĐ-SYT</v>
          </cell>
        </row>
        <row r="2143">
          <cell r="C2143">
            <v>2234</v>
          </cell>
          <cell r="D2143" t="str">
            <v>HC2234</v>
          </cell>
          <cell r="E2143" t="str">
            <v>Máy xét nghiệm miễn dịch Clia 1200</v>
          </cell>
          <cell r="F2143" t="str">
            <v>Anti-HCV) Calibrators</v>
          </cell>
          <cell r="G2143" t="str">
            <v>Anti-HCV Calibrators</v>
          </cell>
          <cell r="H2143" t="str">
            <v xml:space="preserve">ml
</v>
          </cell>
          <cell r="I2143" t="str">
            <v>Fortress Diagnostics</v>
          </cell>
          <cell r="J2143" t="str">
            <v>Anh</v>
          </cell>
          <cell r="K2143" t="str">
            <v xml:space="preserve"> 1.0ml×2 </v>
          </cell>
          <cell r="L2143" t="str">
            <v>Công Ty Tnhh Thiết Bị Y Tế Tân Hưng Thịnh</v>
          </cell>
          <cell r="M2143">
            <v>1650000</v>
          </cell>
          <cell r="N2143">
            <v>4</v>
          </cell>
          <cell r="O2143">
            <v>6600000</v>
          </cell>
          <cell r="P2143">
            <v>67</v>
          </cell>
          <cell r="Q2143" t="str">
            <v>304/QĐ-SYT</v>
          </cell>
        </row>
        <row r="2144">
          <cell r="C2144">
            <v>2235</v>
          </cell>
          <cell r="D2144" t="str">
            <v>HC2235</v>
          </cell>
          <cell r="E2144" t="str">
            <v>Máy xét nghiệm miễn dịch Clia 1200</v>
          </cell>
          <cell r="F2144" t="str">
            <v>Anti-HCV) Quality Controls</v>
          </cell>
          <cell r="G2144" t="str">
            <v>Anti-HCV Quality Controls</v>
          </cell>
          <cell r="H2144" t="str">
            <v xml:space="preserve">ml
</v>
          </cell>
          <cell r="I2144" t="str">
            <v>Fortress Diagnostics</v>
          </cell>
          <cell r="J2144" t="str">
            <v>Anh</v>
          </cell>
          <cell r="K2144" t="str">
            <v xml:space="preserve"> QC:1.0ml×2 </v>
          </cell>
          <cell r="L2144" t="str">
            <v>Công Ty Tnhh Thiết Bị Y Tế Tân Hưng Thịnh</v>
          </cell>
          <cell r="M2144">
            <v>1650000</v>
          </cell>
          <cell r="N2144">
            <v>4</v>
          </cell>
          <cell r="O2144">
            <v>6600000</v>
          </cell>
          <cell r="P2144">
            <v>67</v>
          </cell>
          <cell r="Q2144" t="str">
            <v>304/QĐ-SYT</v>
          </cell>
        </row>
        <row r="2145">
          <cell r="C2145">
            <v>2236</v>
          </cell>
          <cell r="D2145" t="str">
            <v>HC2236</v>
          </cell>
          <cell r="E2145" t="str">
            <v>Máy xét nghiệm miễn dịch Clia 1200</v>
          </cell>
          <cell r="F2145" t="str">
            <v>Anti-TG</v>
          </cell>
          <cell r="G2145" t="str">
            <v>Anti-TG</v>
          </cell>
          <cell r="H2145" t="str">
            <v xml:space="preserve">Test
</v>
          </cell>
          <cell r="I2145" t="str">
            <v>Fortress Diagnostics</v>
          </cell>
          <cell r="J2145" t="str">
            <v>Anh</v>
          </cell>
          <cell r="K2145" t="str">
            <v xml:space="preserve"> 100Test </v>
          </cell>
          <cell r="L2145" t="str">
            <v>Công Ty Tnhh Thiết Bị Y Tế Tân Hưng Thịnh</v>
          </cell>
          <cell r="M2145">
            <v>51000</v>
          </cell>
          <cell r="N2145">
            <v>200</v>
          </cell>
          <cell r="O2145">
            <v>10200000</v>
          </cell>
          <cell r="P2145">
            <v>67</v>
          </cell>
          <cell r="Q2145" t="str">
            <v>304/QĐ-SYT</v>
          </cell>
        </row>
        <row r="2146">
          <cell r="C2146">
            <v>2237</v>
          </cell>
          <cell r="D2146" t="str">
            <v>HC2237</v>
          </cell>
          <cell r="E2146" t="str">
            <v>Máy xét nghiệm miễn dịch Clia 1200</v>
          </cell>
          <cell r="F2146" t="str">
            <v>Anti-TG Calibrators</v>
          </cell>
          <cell r="G2146" t="str">
            <v>Anti-TG Calibrators</v>
          </cell>
          <cell r="H2146" t="str">
            <v xml:space="preserve">ml
</v>
          </cell>
          <cell r="I2146" t="str">
            <v>Fortress Diagnostics</v>
          </cell>
          <cell r="J2146" t="str">
            <v>Anh</v>
          </cell>
          <cell r="K2146" t="str">
            <v xml:space="preserve"> 1.0ml×2 </v>
          </cell>
          <cell r="L2146" t="str">
            <v>Công Ty Tnhh Thiết Bị Y Tế Tân Hưng Thịnh</v>
          </cell>
          <cell r="M2146">
            <v>600000</v>
          </cell>
          <cell r="N2146">
            <v>4</v>
          </cell>
          <cell r="O2146">
            <v>2400000</v>
          </cell>
          <cell r="P2146">
            <v>67</v>
          </cell>
          <cell r="Q2146" t="str">
            <v>304/QĐ-SYT</v>
          </cell>
        </row>
        <row r="2147">
          <cell r="C2147">
            <v>2238</v>
          </cell>
          <cell r="D2147" t="str">
            <v>HC2238</v>
          </cell>
          <cell r="E2147" t="str">
            <v>Máy xét nghiệm miễn dịch Clia 1200</v>
          </cell>
          <cell r="F2147" t="str">
            <v>Anti-TP</v>
          </cell>
          <cell r="G2147" t="str">
            <v>Anti-TP</v>
          </cell>
          <cell r="H2147" t="str">
            <v xml:space="preserve">Test
</v>
          </cell>
          <cell r="I2147" t="str">
            <v>Fortress Diagnostics</v>
          </cell>
          <cell r="J2147" t="str">
            <v>Anh</v>
          </cell>
          <cell r="K2147" t="str">
            <v xml:space="preserve"> 100Test </v>
          </cell>
          <cell r="L2147" t="str">
            <v>Công Ty Tnhh Thiết Bị Y Tế Tân Hưng Thịnh</v>
          </cell>
          <cell r="M2147">
            <v>64530</v>
          </cell>
          <cell r="N2147">
            <v>200</v>
          </cell>
          <cell r="O2147">
            <v>12906000</v>
          </cell>
          <cell r="P2147">
            <v>67</v>
          </cell>
          <cell r="Q2147" t="str">
            <v>304/QĐ-SYT</v>
          </cell>
        </row>
        <row r="2148">
          <cell r="C2148">
            <v>2239</v>
          </cell>
          <cell r="D2148" t="str">
            <v>HC2239</v>
          </cell>
          <cell r="E2148" t="str">
            <v>Máy xét nghiệm miễn dịch Clia 1200</v>
          </cell>
          <cell r="F2148" t="str">
            <v>Anti-TP) Calibrators</v>
          </cell>
          <cell r="G2148" t="str">
            <v>Anti-TP  Calibrators</v>
          </cell>
          <cell r="H2148" t="str">
            <v xml:space="preserve">ml
</v>
          </cell>
          <cell r="I2148" t="str">
            <v>Fortress Diagnostics</v>
          </cell>
          <cell r="J2148" t="str">
            <v>Anh</v>
          </cell>
          <cell r="K2148" t="str">
            <v xml:space="preserve"> 2.0ml×2 </v>
          </cell>
          <cell r="L2148" t="str">
            <v>Công Ty Tnhh Thiết Bị Y Tế Tân Hưng Thịnh</v>
          </cell>
          <cell r="M2148">
            <v>825000</v>
          </cell>
          <cell r="N2148">
            <v>8</v>
          </cell>
          <cell r="O2148">
            <v>6600000</v>
          </cell>
          <cell r="P2148">
            <v>67</v>
          </cell>
          <cell r="Q2148" t="str">
            <v>304/QĐ-SYT</v>
          </cell>
        </row>
        <row r="2149">
          <cell r="C2149">
            <v>2240</v>
          </cell>
          <cell r="D2149" t="str">
            <v>HC2240</v>
          </cell>
          <cell r="E2149" t="str">
            <v>Máy xét nghiệm miễn dịch Clia 1200</v>
          </cell>
          <cell r="F2149" t="str">
            <v>Anti-TP) Quality Controls</v>
          </cell>
          <cell r="G2149" t="str">
            <v>Anti-TP Quality Controls</v>
          </cell>
          <cell r="H2149" t="str">
            <v xml:space="preserve">ml
</v>
          </cell>
          <cell r="I2149" t="str">
            <v>Fortress Diagnostics</v>
          </cell>
          <cell r="J2149" t="str">
            <v>Anh</v>
          </cell>
          <cell r="K2149" t="str">
            <v xml:space="preserve"> QC:2.0ml×2 </v>
          </cell>
          <cell r="L2149" t="str">
            <v>Công Ty Tnhh Thiết Bị Y Tế Tân Hưng Thịnh</v>
          </cell>
          <cell r="M2149">
            <v>1350000</v>
          </cell>
          <cell r="N2149">
            <v>8</v>
          </cell>
          <cell r="O2149">
            <v>10800000</v>
          </cell>
          <cell r="P2149">
            <v>67</v>
          </cell>
          <cell r="Q2149" t="str">
            <v>304/QĐ-SYT</v>
          </cell>
        </row>
        <row r="2150">
          <cell r="C2150">
            <v>2241</v>
          </cell>
          <cell r="D2150" t="str">
            <v>HC2241</v>
          </cell>
          <cell r="E2150" t="str">
            <v>Máy xét nghiệm miễn dịch Clia 1200</v>
          </cell>
          <cell r="F2150" t="str">
            <v>Anti-TPO</v>
          </cell>
          <cell r="G2150" t="str">
            <v>Anti-TPO</v>
          </cell>
          <cell r="H2150" t="str">
            <v xml:space="preserve">Test
</v>
          </cell>
          <cell r="I2150" t="str">
            <v>Fortress Diagnostics</v>
          </cell>
          <cell r="J2150" t="str">
            <v>Anh</v>
          </cell>
          <cell r="K2150" t="str">
            <v xml:space="preserve"> 100Test </v>
          </cell>
          <cell r="L2150" t="str">
            <v>Công Ty Tnhh Thiết Bị Y Tế Tân Hưng Thịnh</v>
          </cell>
          <cell r="M2150">
            <v>51000</v>
          </cell>
          <cell r="N2150">
            <v>200</v>
          </cell>
          <cell r="O2150">
            <v>10200000</v>
          </cell>
          <cell r="P2150">
            <v>67</v>
          </cell>
          <cell r="Q2150" t="str">
            <v>304/QĐ-SYT</v>
          </cell>
        </row>
        <row r="2151">
          <cell r="C2151">
            <v>2242</v>
          </cell>
          <cell r="D2151" t="str">
            <v>HC2242</v>
          </cell>
          <cell r="E2151" t="str">
            <v>Máy xét nghiệm miễn dịch Clia 1200</v>
          </cell>
          <cell r="F2151" t="str">
            <v>CA 125</v>
          </cell>
          <cell r="G2151" t="str">
            <v>CA 125</v>
          </cell>
          <cell r="H2151" t="str">
            <v xml:space="preserve">Test
</v>
          </cell>
          <cell r="I2151" t="str">
            <v>Fortress Diagnostics</v>
          </cell>
          <cell r="J2151" t="str">
            <v>Anh</v>
          </cell>
          <cell r="K2151" t="str">
            <v xml:space="preserve"> 100Test </v>
          </cell>
          <cell r="L2151" t="str">
            <v>Công Ty Tnhh Thiết Bị Y Tế Tân Hưng Thịnh</v>
          </cell>
          <cell r="M2151">
            <v>72000</v>
          </cell>
          <cell r="N2151">
            <v>1000</v>
          </cell>
          <cell r="O2151">
            <v>72000000</v>
          </cell>
          <cell r="P2151">
            <v>67</v>
          </cell>
          <cell r="Q2151" t="str">
            <v>304/QĐ-SYT</v>
          </cell>
        </row>
        <row r="2152">
          <cell r="C2152">
            <v>2243</v>
          </cell>
          <cell r="D2152" t="str">
            <v>HC2243</v>
          </cell>
          <cell r="E2152" t="str">
            <v>Máy xét nghiệm miễn dịch Clia 1200</v>
          </cell>
          <cell r="F2152" t="str">
            <v>CA 125 Calibrators</v>
          </cell>
          <cell r="G2152" t="str">
            <v>CA 125 Calibrators</v>
          </cell>
          <cell r="H2152" t="str">
            <v xml:space="preserve">ml
</v>
          </cell>
          <cell r="I2152" t="str">
            <v>Fortress Diagnostics</v>
          </cell>
          <cell r="J2152" t="str">
            <v>Anh</v>
          </cell>
          <cell r="K2152" t="str">
            <v xml:space="preserve"> 1.0ml×2 </v>
          </cell>
          <cell r="L2152" t="str">
            <v>Công Ty Tnhh Thiết Bị Y Tế Tân Hưng Thịnh</v>
          </cell>
          <cell r="M2152">
            <v>1194000</v>
          </cell>
          <cell r="N2152">
            <v>6</v>
          </cell>
          <cell r="O2152">
            <v>7164000</v>
          </cell>
          <cell r="P2152">
            <v>67</v>
          </cell>
          <cell r="Q2152" t="str">
            <v>304/QĐ-SYT</v>
          </cell>
        </row>
        <row r="2153">
          <cell r="C2153">
            <v>2244</v>
          </cell>
          <cell r="D2153" t="str">
            <v>HC2244</v>
          </cell>
          <cell r="E2153" t="str">
            <v>Máy xét nghiệm miễn dịch Clia 1200</v>
          </cell>
          <cell r="F2153" t="str">
            <v>CA 15-3</v>
          </cell>
          <cell r="G2153" t="str">
            <v>CA 15-3</v>
          </cell>
          <cell r="H2153" t="str">
            <v xml:space="preserve">Test
</v>
          </cell>
          <cell r="I2153" t="str">
            <v>Fortress Diagnostics</v>
          </cell>
          <cell r="J2153" t="str">
            <v>Anh</v>
          </cell>
          <cell r="K2153" t="str">
            <v xml:space="preserve"> 100Test </v>
          </cell>
          <cell r="L2153" t="str">
            <v>Công Ty Tnhh Thiết Bị Y Tế Tân Hưng Thịnh</v>
          </cell>
          <cell r="M2153">
            <v>72000</v>
          </cell>
          <cell r="N2153">
            <v>1000</v>
          </cell>
          <cell r="O2153">
            <v>72000000</v>
          </cell>
          <cell r="P2153">
            <v>67</v>
          </cell>
          <cell r="Q2153" t="str">
            <v>304/QĐ-SYT</v>
          </cell>
        </row>
        <row r="2154">
          <cell r="C2154">
            <v>2245</v>
          </cell>
          <cell r="D2154" t="str">
            <v>HC2245</v>
          </cell>
          <cell r="E2154" t="str">
            <v>Máy xét nghiệm miễn dịch Clia 1200</v>
          </cell>
          <cell r="F2154" t="str">
            <v>CA 15-3 Calibrators</v>
          </cell>
          <cell r="G2154" t="str">
            <v>CA 15-3 Calibrators</v>
          </cell>
          <cell r="H2154" t="str">
            <v xml:space="preserve">ml
</v>
          </cell>
          <cell r="I2154" t="str">
            <v>Fortress Diagnostics</v>
          </cell>
          <cell r="J2154" t="str">
            <v>Anh</v>
          </cell>
          <cell r="K2154" t="str">
            <v xml:space="preserve"> 1.0ml×2 </v>
          </cell>
          <cell r="L2154" t="str">
            <v>Công Ty Tnhh Thiết Bị Y Tế Tân Hưng Thịnh</v>
          </cell>
          <cell r="M2154">
            <v>1194000</v>
          </cell>
          <cell r="N2154">
            <v>6</v>
          </cell>
          <cell r="O2154">
            <v>7164000</v>
          </cell>
          <cell r="P2154">
            <v>67</v>
          </cell>
          <cell r="Q2154" t="str">
            <v>304/QĐ-SYT</v>
          </cell>
        </row>
        <row r="2155">
          <cell r="C2155">
            <v>2246</v>
          </cell>
          <cell r="D2155" t="str">
            <v>HC2246</v>
          </cell>
          <cell r="E2155" t="str">
            <v>Máy xét nghiệm miễn dịch Clia 1200</v>
          </cell>
          <cell r="F2155" t="str">
            <v>CA 19-9</v>
          </cell>
          <cell r="G2155" t="str">
            <v>CA 19-9</v>
          </cell>
          <cell r="H2155" t="str">
            <v xml:space="preserve">Test
</v>
          </cell>
          <cell r="I2155" t="str">
            <v>Fortress Diagnostics</v>
          </cell>
          <cell r="J2155" t="str">
            <v>Anh</v>
          </cell>
          <cell r="K2155" t="str">
            <v xml:space="preserve"> 100Test </v>
          </cell>
          <cell r="L2155" t="str">
            <v>Công Ty Tnhh Thiết Bị Y Tế Tân Hưng Thịnh</v>
          </cell>
          <cell r="M2155">
            <v>72000</v>
          </cell>
          <cell r="N2155">
            <v>1000</v>
          </cell>
          <cell r="O2155">
            <v>72000000</v>
          </cell>
          <cell r="P2155">
            <v>67</v>
          </cell>
          <cell r="Q2155" t="str">
            <v>304/QĐ-SYT</v>
          </cell>
        </row>
        <row r="2156">
          <cell r="C2156">
            <v>2247</v>
          </cell>
          <cell r="D2156" t="str">
            <v>HC2247</v>
          </cell>
          <cell r="E2156" t="str">
            <v>Máy xét nghiệm miễn dịch Clia 1200</v>
          </cell>
          <cell r="F2156" t="str">
            <v>CA 19-9 Calibrators</v>
          </cell>
          <cell r="G2156" t="str">
            <v>CA 19-9 Calibrators</v>
          </cell>
          <cell r="H2156" t="str">
            <v xml:space="preserve">ml
</v>
          </cell>
          <cell r="I2156" t="str">
            <v>Fortress Diagnostics</v>
          </cell>
          <cell r="J2156" t="str">
            <v>Anh</v>
          </cell>
          <cell r="K2156" t="str">
            <v xml:space="preserve"> 1.0ml×2 </v>
          </cell>
          <cell r="L2156" t="str">
            <v>Công Ty Tnhh Thiết Bị Y Tế Tân Hưng Thịnh</v>
          </cell>
          <cell r="M2156">
            <v>1194000</v>
          </cell>
          <cell r="N2156">
            <v>6</v>
          </cell>
          <cell r="O2156">
            <v>7164000</v>
          </cell>
          <cell r="P2156">
            <v>67</v>
          </cell>
          <cell r="Q2156" t="str">
            <v>304/QĐ-SYT</v>
          </cell>
        </row>
        <row r="2157">
          <cell r="C2157">
            <v>2248</v>
          </cell>
          <cell r="D2157" t="str">
            <v>HC2248</v>
          </cell>
          <cell r="E2157" t="str">
            <v>Máy xét nghiệm miễn dịch Clia 1200</v>
          </cell>
          <cell r="F2157" t="str">
            <v>CEA</v>
          </cell>
          <cell r="G2157" t="str">
            <v>CEA</v>
          </cell>
          <cell r="H2157" t="str">
            <v xml:space="preserve">Test
</v>
          </cell>
          <cell r="I2157" t="str">
            <v>Fortress Diagnostics</v>
          </cell>
          <cell r="J2157" t="str">
            <v>Anh</v>
          </cell>
          <cell r="K2157" t="str">
            <v xml:space="preserve"> 100Test </v>
          </cell>
          <cell r="L2157" t="str">
            <v>Công Ty Tnhh Thiết Bị Y Tế Tân Hưng Thịnh</v>
          </cell>
          <cell r="M2157">
            <v>41500</v>
          </cell>
          <cell r="N2157">
            <v>1000</v>
          </cell>
          <cell r="O2157">
            <v>41500000</v>
          </cell>
          <cell r="P2157">
            <v>67</v>
          </cell>
          <cell r="Q2157" t="str">
            <v>304/QĐ-SYT</v>
          </cell>
        </row>
        <row r="2158">
          <cell r="C2158">
            <v>2249</v>
          </cell>
          <cell r="D2158" t="str">
            <v>HC2249</v>
          </cell>
          <cell r="E2158" t="str">
            <v>Máy xét nghiệm miễn dịch Clia 1200</v>
          </cell>
          <cell r="F2158" t="str">
            <v>CEA Calibrators</v>
          </cell>
          <cell r="G2158" t="str">
            <v>CEA Calibrators</v>
          </cell>
          <cell r="H2158" t="str">
            <v xml:space="preserve">ml
</v>
          </cell>
          <cell r="I2158" t="str">
            <v>Fortress Diagnostics</v>
          </cell>
          <cell r="J2158" t="str">
            <v>Anh</v>
          </cell>
          <cell r="K2158" t="str">
            <v xml:space="preserve"> 1.0ml×2 </v>
          </cell>
          <cell r="L2158" t="str">
            <v>Công Ty Tnhh Thiết Bị Y Tế Tân Hưng Thịnh</v>
          </cell>
          <cell r="M2158">
            <v>1194000</v>
          </cell>
          <cell r="N2158">
            <v>6</v>
          </cell>
          <cell r="O2158">
            <v>7164000</v>
          </cell>
          <cell r="P2158">
            <v>67</v>
          </cell>
          <cell r="Q2158" t="str">
            <v>304/QĐ-SYT</v>
          </cell>
        </row>
        <row r="2159">
          <cell r="C2159">
            <v>2250</v>
          </cell>
          <cell r="D2159" t="str">
            <v>HC2250</v>
          </cell>
          <cell r="E2159" t="str">
            <v>Máy xét nghiệm miễn dịch Clia 1200</v>
          </cell>
          <cell r="F2159" t="str">
            <v>Chemiluminescent 
Substrate Buffer</v>
          </cell>
          <cell r="G2159" t="str">
            <v>Chemiluminescent Substrate Buffer</v>
          </cell>
          <cell r="H2159" t="str">
            <v xml:space="preserve">ml
</v>
          </cell>
          <cell r="I2159" t="str">
            <v>Fortress Diagnostics</v>
          </cell>
          <cell r="J2159" t="str">
            <v>Anh</v>
          </cell>
          <cell r="K2159" t="str">
            <v xml:space="preserve"> A:230ml×1 B:230ml×1 </v>
          </cell>
          <cell r="L2159" t="str">
            <v>Công Ty Tnhh Thiết Bị Y Tế Tân Hưng Thịnh</v>
          </cell>
          <cell r="M2159">
            <v>10000</v>
          </cell>
          <cell r="N2159">
            <v>460</v>
          </cell>
          <cell r="O2159">
            <v>4600000</v>
          </cell>
          <cell r="P2159">
            <v>67</v>
          </cell>
          <cell r="Q2159" t="str">
            <v>304/QĐ-SYT</v>
          </cell>
        </row>
        <row r="2160">
          <cell r="C2160">
            <v>2251</v>
          </cell>
          <cell r="D2160" t="str">
            <v>HC2251</v>
          </cell>
          <cell r="E2160" t="str">
            <v>Máy xét nghiệm miễn dịch Clia 1200</v>
          </cell>
          <cell r="F2160" t="str">
            <v>CIM Control</v>
          </cell>
          <cell r="G2160" t="str">
            <v>CIM Control</v>
          </cell>
          <cell r="H2160" t="str">
            <v xml:space="preserve">ml
</v>
          </cell>
          <cell r="I2160" t="str">
            <v>Fortress Diagnostics</v>
          </cell>
          <cell r="J2160" t="str">
            <v>Anh</v>
          </cell>
          <cell r="K2160" t="str">
            <v>QC1:5.0ml×1QC2:5.0ml×1QC3:5.0ml×1</v>
          </cell>
          <cell r="L2160" t="str">
            <v>Công Ty Tnhh Thiết Bị Y Tế Tân Hưng Thịnh</v>
          </cell>
          <cell r="M2160">
            <v>400000</v>
          </cell>
          <cell r="N2160">
            <v>10</v>
          </cell>
          <cell r="O2160">
            <v>4000000</v>
          </cell>
          <cell r="P2160">
            <v>67</v>
          </cell>
          <cell r="Q2160" t="str">
            <v>304/QĐ-SYT</v>
          </cell>
        </row>
        <row r="2161">
          <cell r="C2161">
            <v>2252</v>
          </cell>
          <cell r="D2161" t="str">
            <v>HC2252</v>
          </cell>
          <cell r="E2161" t="str">
            <v>Máy xét nghiệm miễn dịch Clia 1200</v>
          </cell>
          <cell r="F2161" t="str">
            <v>CMV IgG</v>
          </cell>
          <cell r="G2161" t="str">
            <v>CMV IgG</v>
          </cell>
          <cell r="H2161" t="str">
            <v xml:space="preserve">Test
</v>
          </cell>
          <cell r="I2161" t="str">
            <v>Fortress Diagnostics</v>
          </cell>
          <cell r="J2161" t="str">
            <v>Anh</v>
          </cell>
          <cell r="K2161" t="str">
            <v xml:space="preserve"> 100Test </v>
          </cell>
          <cell r="L2161" t="str">
            <v>Công Ty Tnhh Thiết Bị Y Tế Tân Hưng Thịnh</v>
          </cell>
          <cell r="M2161">
            <v>47000</v>
          </cell>
          <cell r="N2161">
            <v>200</v>
          </cell>
          <cell r="O2161">
            <v>9400000</v>
          </cell>
          <cell r="P2161">
            <v>67</v>
          </cell>
          <cell r="Q2161" t="str">
            <v>304/QĐ-SYT</v>
          </cell>
        </row>
        <row r="2162">
          <cell r="C2162">
            <v>2253</v>
          </cell>
          <cell r="D2162" t="str">
            <v>HC2253</v>
          </cell>
          <cell r="E2162" t="str">
            <v>Máy xét nghiệm miễn dịch Clia 1200</v>
          </cell>
          <cell r="F2162" t="str">
            <v>CMV IgG Calibrators</v>
          </cell>
          <cell r="G2162" t="str">
            <v>CMV IgG Calibrators</v>
          </cell>
          <cell r="H2162" t="str">
            <v xml:space="preserve">ml
</v>
          </cell>
          <cell r="I2162" t="str">
            <v>Fortress Diagnostics</v>
          </cell>
          <cell r="J2162" t="str">
            <v>Anh</v>
          </cell>
          <cell r="K2162" t="str">
            <v xml:space="preserve"> 1.0ml×2 </v>
          </cell>
          <cell r="L2162" t="str">
            <v>Công Ty Tnhh Thiết Bị Y Tế Tân Hưng Thịnh</v>
          </cell>
          <cell r="M2162">
            <v>1700000</v>
          </cell>
          <cell r="N2162">
            <v>4</v>
          </cell>
          <cell r="O2162">
            <v>6800000</v>
          </cell>
          <cell r="P2162">
            <v>67</v>
          </cell>
          <cell r="Q2162" t="str">
            <v>304/QĐ-SYT</v>
          </cell>
        </row>
        <row r="2163">
          <cell r="C2163">
            <v>2254</v>
          </cell>
          <cell r="D2163" t="str">
            <v>HC2254</v>
          </cell>
          <cell r="E2163" t="str">
            <v>Máy xét nghiệm miễn dịch Clia 1200</v>
          </cell>
          <cell r="F2163" t="str">
            <v>CMV IgG Control</v>
          </cell>
          <cell r="G2163" t="str">
            <v>CMV IgG Control</v>
          </cell>
          <cell r="H2163" t="str">
            <v xml:space="preserve">ml
</v>
          </cell>
          <cell r="I2163" t="str">
            <v>Fortress Diagnostics</v>
          </cell>
          <cell r="J2163" t="str">
            <v>Anh</v>
          </cell>
          <cell r="K2163" t="str">
            <v>QC1:1.0ml×1QC2:1.0ml×1</v>
          </cell>
          <cell r="L2163" t="str">
            <v>Công Ty Tnhh Thiết Bị Y Tế Tân Hưng Thịnh</v>
          </cell>
          <cell r="M2163">
            <v>1500000</v>
          </cell>
          <cell r="N2163">
            <v>2</v>
          </cell>
          <cell r="O2163">
            <v>3000000</v>
          </cell>
          <cell r="P2163">
            <v>67</v>
          </cell>
          <cell r="Q2163" t="str">
            <v>304/QĐ-SYT</v>
          </cell>
        </row>
        <row r="2164">
          <cell r="C2164">
            <v>2255</v>
          </cell>
          <cell r="D2164" t="str">
            <v>HC2255</v>
          </cell>
          <cell r="E2164" t="str">
            <v>Máy xét nghiệm miễn dịch Clia 1200</v>
          </cell>
          <cell r="F2164" t="str">
            <v>CMV IgM</v>
          </cell>
          <cell r="G2164" t="str">
            <v>CMV IgM</v>
          </cell>
          <cell r="H2164" t="str">
            <v xml:space="preserve">Test
</v>
          </cell>
          <cell r="I2164" t="str">
            <v>Fortress Diagnostics</v>
          </cell>
          <cell r="J2164" t="str">
            <v>Anh</v>
          </cell>
          <cell r="K2164" t="str">
            <v xml:space="preserve"> 100Test </v>
          </cell>
          <cell r="L2164" t="str">
            <v>Công Ty Tnhh Thiết Bị Y Tế Tân Hưng Thịnh</v>
          </cell>
          <cell r="M2164">
            <v>37000</v>
          </cell>
          <cell r="N2164">
            <v>200</v>
          </cell>
          <cell r="O2164">
            <v>7400000</v>
          </cell>
          <cell r="P2164">
            <v>67</v>
          </cell>
          <cell r="Q2164" t="str">
            <v>304/QĐ-SYT</v>
          </cell>
        </row>
        <row r="2165">
          <cell r="C2165">
            <v>2256</v>
          </cell>
          <cell r="D2165" t="str">
            <v>HC2256</v>
          </cell>
          <cell r="E2165" t="str">
            <v>Máy xét nghiệm miễn dịch Clia 1200</v>
          </cell>
          <cell r="F2165" t="str">
            <v>CMV IgM Calibrators</v>
          </cell>
          <cell r="G2165" t="str">
            <v>CMV IgM Calibrators</v>
          </cell>
          <cell r="H2165" t="str">
            <v xml:space="preserve">ml
</v>
          </cell>
          <cell r="I2165" t="str">
            <v>Fortress Diagnostics</v>
          </cell>
          <cell r="J2165" t="str">
            <v>Anh</v>
          </cell>
          <cell r="K2165" t="str">
            <v xml:space="preserve"> 1.0ml×2 </v>
          </cell>
          <cell r="L2165" t="str">
            <v>Công Ty Tnhh Thiết Bị Y Tế Tân Hưng Thịnh</v>
          </cell>
          <cell r="M2165">
            <v>1750000</v>
          </cell>
          <cell r="N2165">
            <v>4</v>
          </cell>
          <cell r="O2165">
            <v>7000000</v>
          </cell>
          <cell r="P2165">
            <v>67</v>
          </cell>
          <cell r="Q2165" t="str">
            <v>304/QĐ-SYT</v>
          </cell>
        </row>
        <row r="2166">
          <cell r="C2166">
            <v>2257</v>
          </cell>
          <cell r="D2166" t="str">
            <v>HC2257</v>
          </cell>
          <cell r="E2166" t="str">
            <v>Máy xét nghiệm miễn dịch Clia 1200</v>
          </cell>
          <cell r="F2166" t="str">
            <v>CMV IgM Control</v>
          </cell>
          <cell r="G2166" t="str">
            <v>CMV IgM Control</v>
          </cell>
          <cell r="H2166" t="str">
            <v xml:space="preserve">ml
</v>
          </cell>
          <cell r="I2166" t="str">
            <v>Fortress Diagnostics</v>
          </cell>
          <cell r="J2166" t="str">
            <v>Anh</v>
          </cell>
          <cell r="K2166" t="str">
            <v>QC1:1.0ml×2  QC2:1.0ml×2</v>
          </cell>
          <cell r="L2166" t="str">
            <v>Công Ty Tnhh Thiết Bị Y Tế Tân Hưng Thịnh</v>
          </cell>
          <cell r="M2166">
            <v>925000</v>
          </cell>
          <cell r="N2166">
            <v>2</v>
          </cell>
          <cell r="O2166">
            <v>1850000</v>
          </cell>
          <cell r="P2166">
            <v>67</v>
          </cell>
          <cell r="Q2166" t="str">
            <v>304/QĐ-SYT</v>
          </cell>
        </row>
        <row r="2167">
          <cell r="C2167">
            <v>2258</v>
          </cell>
          <cell r="D2167" t="str">
            <v>HC2258</v>
          </cell>
          <cell r="E2167" t="str">
            <v>Máy xét nghiệm miễn dịch Clia 1200</v>
          </cell>
          <cell r="F2167" t="str">
            <v>f-PSA</v>
          </cell>
          <cell r="G2167" t="str">
            <v>f-PSA</v>
          </cell>
          <cell r="H2167" t="str">
            <v xml:space="preserve">Test
</v>
          </cell>
          <cell r="I2167" t="str">
            <v>Fortress Diagnostics</v>
          </cell>
          <cell r="J2167" t="str">
            <v>Anh</v>
          </cell>
          <cell r="K2167" t="str">
            <v xml:space="preserve"> 100Test </v>
          </cell>
          <cell r="L2167" t="str">
            <v>Công Ty Tnhh Thiết Bị Y Tế Tân Hưng Thịnh</v>
          </cell>
          <cell r="M2167">
            <v>72000</v>
          </cell>
          <cell r="N2167">
            <v>1000</v>
          </cell>
          <cell r="O2167">
            <v>72000000</v>
          </cell>
          <cell r="P2167">
            <v>67</v>
          </cell>
          <cell r="Q2167" t="str">
            <v>304/QĐ-SYT</v>
          </cell>
        </row>
        <row r="2168">
          <cell r="C2168">
            <v>2259</v>
          </cell>
          <cell r="D2168" t="str">
            <v>HC2259</v>
          </cell>
          <cell r="E2168" t="str">
            <v>Máy xét nghiệm miễn dịch Clia 1200</v>
          </cell>
          <cell r="F2168" t="str">
            <v>f-PSA Calibrators</v>
          </cell>
          <cell r="G2168" t="str">
            <v>f-PSA Calibrators</v>
          </cell>
          <cell r="H2168" t="str">
            <v xml:space="preserve">ml
</v>
          </cell>
          <cell r="I2168" t="str">
            <v>Fortress Diagnostics</v>
          </cell>
          <cell r="J2168" t="str">
            <v>Anh</v>
          </cell>
          <cell r="K2168" t="str">
            <v xml:space="preserve"> 1.0ml×2 </v>
          </cell>
          <cell r="L2168" t="str">
            <v>Công Ty Tnhh Thiết Bị Y Tế Tân Hưng Thịnh</v>
          </cell>
          <cell r="M2168">
            <v>1194000</v>
          </cell>
          <cell r="N2168">
            <v>6</v>
          </cell>
          <cell r="O2168">
            <v>7164000</v>
          </cell>
          <cell r="P2168">
            <v>67</v>
          </cell>
          <cell r="Q2168" t="str">
            <v>304/QĐ-SYT</v>
          </cell>
        </row>
        <row r="2169">
          <cell r="C2169">
            <v>2260</v>
          </cell>
          <cell r="D2169" t="str">
            <v>HC2260</v>
          </cell>
          <cell r="E2169" t="str">
            <v>Máy xét nghiệm miễn dịch Clia 1200</v>
          </cell>
          <cell r="F2169" t="str">
            <v>Free β-HCG</v>
          </cell>
          <cell r="G2169" t="str">
            <v>Free β-HCG</v>
          </cell>
          <cell r="H2169" t="str">
            <v xml:space="preserve">Test
</v>
          </cell>
          <cell r="I2169" t="str">
            <v>Fortress Diagnostics</v>
          </cell>
          <cell r="J2169" t="str">
            <v>Anh</v>
          </cell>
          <cell r="K2169" t="str">
            <v xml:space="preserve"> 100Test </v>
          </cell>
          <cell r="L2169" t="str">
            <v>Công Ty Tnhh Thiết Bị Y Tế Tân Hưng Thịnh</v>
          </cell>
          <cell r="M2169">
            <v>27500</v>
          </cell>
          <cell r="N2169">
            <v>1000</v>
          </cell>
          <cell r="O2169">
            <v>27500000</v>
          </cell>
          <cell r="P2169">
            <v>67</v>
          </cell>
          <cell r="Q2169" t="str">
            <v>304/QĐ-SYT</v>
          </cell>
        </row>
        <row r="2170">
          <cell r="C2170">
            <v>2261</v>
          </cell>
          <cell r="D2170" t="str">
            <v>HC2261</v>
          </cell>
          <cell r="E2170" t="str">
            <v>Máy xét nghiệm miễn dịch Clia 1200</v>
          </cell>
          <cell r="F2170" t="str">
            <v>Free β-HCG Calibrators</v>
          </cell>
          <cell r="G2170" t="str">
            <v>Free β-HCG Calibrators</v>
          </cell>
          <cell r="H2170" t="str">
            <v xml:space="preserve">ml
</v>
          </cell>
          <cell r="I2170" t="str">
            <v>Fortress Diagnostics</v>
          </cell>
          <cell r="J2170" t="str">
            <v>Anh</v>
          </cell>
          <cell r="K2170" t="str">
            <v xml:space="preserve"> 1.0ml×2 </v>
          </cell>
          <cell r="L2170" t="str">
            <v>Công Ty Tnhh Thiết Bị Y Tế Tân Hưng Thịnh</v>
          </cell>
          <cell r="M2170">
            <v>700000</v>
          </cell>
          <cell r="N2170">
            <v>6</v>
          </cell>
          <cell r="O2170">
            <v>4200000</v>
          </cell>
          <cell r="P2170">
            <v>67</v>
          </cell>
          <cell r="Q2170" t="str">
            <v>304/QĐ-SYT</v>
          </cell>
        </row>
        <row r="2171">
          <cell r="C2171">
            <v>2262</v>
          </cell>
          <cell r="D2171" t="str">
            <v>HC2262</v>
          </cell>
          <cell r="E2171" t="str">
            <v>Máy xét nghiệm miễn dịch Clia 1200</v>
          </cell>
          <cell r="F2171" t="str">
            <v>FSH</v>
          </cell>
          <cell r="G2171" t="str">
            <v>FSH</v>
          </cell>
          <cell r="H2171" t="str">
            <v xml:space="preserve">Test
</v>
          </cell>
          <cell r="I2171" t="str">
            <v>Fortress Diagnostics</v>
          </cell>
          <cell r="J2171" t="str">
            <v>Anh</v>
          </cell>
          <cell r="K2171" t="str">
            <v xml:space="preserve"> 100Test </v>
          </cell>
          <cell r="L2171" t="str">
            <v>Công Ty Tnhh Thiết Bị Y Tế Tân Hưng Thịnh</v>
          </cell>
          <cell r="M2171">
            <v>37500</v>
          </cell>
          <cell r="N2171">
            <v>1000</v>
          </cell>
          <cell r="O2171">
            <v>37500000</v>
          </cell>
          <cell r="P2171">
            <v>67</v>
          </cell>
          <cell r="Q2171" t="str">
            <v>304/QĐ-SYT</v>
          </cell>
        </row>
        <row r="2172">
          <cell r="C2172">
            <v>2263</v>
          </cell>
          <cell r="D2172" t="str">
            <v>HC2263</v>
          </cell>
          <cell r="E2172" t="str">
            <v>Máy xét nghiệm miễn dịch Clia 1200</v>
          </cell>
          <cell r="F2172" t="str">
            <v>FSH Calibrators</v>
          </cell>
          <cell r="G2172" t="str">
            <v>FSH Calibrators</v>
          </cell>
          <cell r="H2172" t="str">
            <v xml:space="preserve">ml
</v>
          </cell>
          <cell r="I2172" t="str">
            <v>Fortress Diagnostics</v>
          </cell>
          <cell r="J2172" t="str">
            <v>Anh</v>
          </cell>
          <cell r="K2172" t="str">
            <v xml:space="preserve"> 1.0ml×2 </v>
          </cell>
          <cell r="L2172" t="str">
            <v>Công Ty Tnhh Thiết Bị Y Tế Tân Hưng Thịnh</v>
          </cell>
          <cell r="M2172">
            <v>700000</v>
          </cell>
          <cell r="N2172">
            <v>6</v>
          </cell>
          <cell r="O2172">
            <v>4200000</v>
          </cell>
          <cell r="P2172">
            <v>67</v>
          </cell>
          <cell r="Q2172" t="str">
            <v>304/QĐ-SYT</v>
          </cell>
        </row>
        <row r="2173">
          <cell r="C2173">
            <v>2264</v>
          </cell>
          <cell r="D2173" t="str">
            <v>HC2264</v>
          </cell>
          <cell r="E2173" t="str">
            <v>Máy xét nghiệm miễn dịch Clia 1200</v>
          </cell>
          <cell r="F2173" t="str">
            <v>FT3</v>
          </cell>
          <cell r="G2173" t="str">
            <v>FT3</v>
          </cell>
          <cell r="H2173" t="str">
            <v xml:space="preserve">Test
</v>
          </cell>
          <cell r="I2173" t="str">
            <v>Fortress Diagnostics</v>
          </cell>
          <cell r="J2173" t="str">
            <v>Anh</v>
          </cell>
          <cell r="K2173" t="str">
            <v xml:space="preserve"> 100Test </v>
          </cell>
          <cell r="L2173" t="str">
            <v>Công Ty Tnhh Thiết Bị Y Tế Tân Hưng Thịnh</v>
          </cell>
          <cell r="M2173">
            <v>29540</v>
          </cell>
          <cell r="N2173">
            <v>2000</v>
          </cell>
          <cell r="O2173">
            <v>59080000</v>
          </cell>
          <cell r="P2173">
            <v>67</v>
          </cell>
          <cell r="Q2173" t="str">
            <v>304/QĐ-SYT</v>
          </cell>
        </row>
        <row r="2174">
          <cell r="C2174">
            <v>2265</v>
          </cell>
          <cell r="D2174" t="str">
            <v>HC2265</v>
          </cell>
          <cell r="E2174" t="str">
            <v>Máy xét nghiệm miễn dịch Clia 1200</v>
          </cell>
          <cell r="F2174" t="str">
            <v>FT3 Calibrators</v>
          </cell>
          <cell r="G2174" t="str">
            <v>FT3 Calibrators</v>
          </cell>
          <cell r="H2174" t="str">
            <v xml:space="preserve">ml
</v>
          </cell>
          <cell r="I2174" t="str">
            <v>Fortress Diagnostics</v>
          </cell>
          <cell r="J2174" t="str">
            <v>Anh</v>
          </cell>
          <cell r="K2174" t="str">
            <v xml:space="preserve"> 1.0ml×2 </v>
          </cell>
          <cell r="L2174" t="str">
            <v>Công Ty Tnhh Thiết Bị Y Tế Tân Hưng Thịnh</v>
          </cell>
          <cell r="M2174">
            <v>600000</v>
          </cell>
          <cell r="N2174">
            <v>6</v>
          </cell>
          <cell r="O2174">
            <v>3600000</v>
          </cell>
          <cell r="P2174">
            <v>67</v>
          </cell>
          <cell r="Q2174" t="str">
            <v>304/QĐ-SYT</v>
          </cell>
        </row>
        <row r="2175">
          <cell r="C2175">
            <v>2266</v>
          </cell>
          <cell r="D2175" t="str">
            <v>HC2266</v>
          </cell>
          <cell r="E2175" t="str">
            <v>Máy xét nghiệm miễn dịch Clia 1200</v>
          </cell>
          <cell r="F2175" t="str">
            <v>FT4</v>
          </cell>
          <cell r="G2175" t="str">
            <v>FT4</v>
          </cell>
          <cell r="H2175" t="str">
            <v xml:space="preserve">Test
</v>
          </cell>
          <cell r="I2175" t="str">
            <v>Fortress Diagnostics</v>
          </cell>
          <cell r="J2175" t="str">
            <v>Anh</v>
          </cell>
          <cell r="K2175" t="str">
            <v xml:space="preserve"> 100Test </v>
          </cell>
          <cell r="L2175" t="str">
            <v>Công Ty Tnhh Thiết Bị Y Tế Tân Hưng Thịnh</v>
          </cell>
          <cell r="M2175">
            <v>29540</v>
          </cell>
          <cell r="N2175">
            <v>2000</v>
          </cell>
          <cell r="O2175">
            <v>59080000</v>
          </cell>
          <cell r="P2175">
            <v>67</v>
          </cell>
          <cell r="Q2175" t="str">
            <v>304/QĐ-SYT</v>
          </cell>
        </row>
        <row r="2176">
          <cell r="C2176">
            <v>2267</v>
          </cell>
          <cell r="D2176" t="str">
            <v>HC2267</v>
          </cell>
          <cell r="E2176" t="str">
            <v>Máy xét nghiệm miễn dịch Clia 1200</v>
          </cell>
          <cell r="F2176" t="str">
            <v>FT4 Calibrators</v>
          </cell>
          <cell r="G2176" t="str">
            <v>FT4 Calibrators</v>
          </cell>
          <cell r="H2176" t="str">
            <v xml:space="preserve">ml
</v>
          </cell>
          <cell r="I2176" t="str">
            <v>Fortress Diagnostics</v>
          </cell>
          <cell r="J2176" t="str">
            <v>Anh</v>
          </cell>
          <cell r="K2176" t="str">
            <v xml:space="preserve"> 1.0ml×2 </v>
          </cell>
          <cell r="L2176" t="str">
            <v>Công Ty Tnhh Thiết Bị Y Tế Tân Hưng Thịnh</v>
          </cell>
          <cell r="M2176">
            <v>600000</v>
          </cell>
          <cell r="N2176">
            <v>6</v>
          </cell>
          <cell r="O2176">
            <v>3600000</v>
          </cell>
          <cell r="P2176">
            <v>67</v>
          </cell>
          <cell r="Q2176" t="str">
            <v>304/QĐ-SYT</v>
          </cell>
        </row>
        <row r="2177">
          <cell r="C2177">
            <v>2268</v>
          </cell>
          <cell r="D2177" t="str">
            <v>HC2268</v>
          </cell>
          <cell r="E2177" t="str">
            <v>Máy xét nghiệm miễn dịch Clia 1200</v>
          </cell>
          <cell r="F2177" t="str">
            <v>HBeAg</v>
          </cell>
          <cell r="G2177" t="str">
            <v>HBeAg</v>
          </cell>
          <cell r="H2177" t="str">
            <v xml:space="preserve">Test
</v>
          </cell>
          <cell r="I2177" t="str">
            <v>Fortress Diagnostics</v>
          </cell>
          <cell r="J2177" t="str">
            <v>Anh</v>
          </cell>
          <cell r="K2177" t="str">
            <v xml:space="preserve"> 100Test </v>
          </cell>
          <cell r="L2177" t="str">
            <v>Công Ty Tnhh Thiết Bị Y Tế Tân Hưng Thịnh</v>
          </cell>
          <cell r="M2177">
            <v>56410</v>
          </cell>
          <cell r="N2177">
            <v>500</v>
          </cell>
          <cell r="O2177">
            <v>28205000</v>
          </cell>
          <cell r="P2177">
            <v>67</v>
          </cell>
          <cell r="Q2177" t="str">
            <v>304/QĐ-SYT</v>
          </cell>
        </row>
        <row r="2178">
          <cell r="C2178">
            <v>2269</v>
          </cell>
          <cell r="D2178" t="str">
            <v>HC2269</v>
          </cell>
          <cell r="E2178" t="str">
            <v>Máy xét nghiệm miễn dịch Clia 1200</v>
          </cell>
          <cell r="F2178" t="str">
            <v>HBeAg Calibrators</v>
          </cell>
          <cell r="G2178" t="str">
            <v>HBeAg Calibrators</v>
          </cell>
          <cell r="H2178" t="str">
            <v xml:space="preserve">ml
</v>
          </cell>
          <cell r="I2178" t="str">
            <v>Fortress Diagnostics</v>
          </cell>
          <cell r="J2178" t="str">
            <v>Anh</v>
          </cell>
          <cell r="K2178" t="str">
            <v xml:space="preserve"> 1.0ml×2 </v>
          </cell>
          <cell r="L2178" t="str">
            <v>Công Ty Tnhh Thiết Bị Y Tế Tân Hưng Thịnh</v>
          </cell>
          <cell r="M2178">
            <v>1156500</v>
          </cell>
          <cell r="N2178">
            <v>4</v>
          </cell>
          <cell r="O2178">
            <v>4626000</v>
          </cell>
          <cell r="P2178">
            <v>67</v>
          </cell>
          <cell r="Q2178" t="str">
            <v>304/QĐ-SYT</v>
          </cell>
        </row>
        <row r="2179">
          <cell r="C2179">
            <v>2270</v>
          </cell>
          <cell r="D2179" t="str">
            <v>HC2270</v>
          </cell>
          <cell r="E2179" t="str">
            <v>Máy xét nghiệm miễn dịch Clia 1200</v>
          </cell>
          <cell r="F2179" t="str">
            <v>HBeAg Control</v>
          </cell>
          <cell r="G2179" t="str">
            <v>HBeAg Control</v>
          </cell>
          <cell r="H2179" t="str">
            <v xml:space="preserve">ml
</v>
          </cell>
          <cell r="I2179" t="str">
            <v>Fortress Diagnostics</v>
          </cell>
          <cell r="J2179" t="str">
            <v>Anh</v>
          </cell>
          <cell r="K2179" t="str">
            <v>" QC1:2.0ml×1QC2:2.0ml×1QC3:2.0ml×1 "</v>
          </cell>
          <cell r="L2179" t="str">
            <v>Công Ty Tnhh Thiết Bị Y Tế Tân Hưng Thịnh</v>
          </cell>
          <cell r="M2179">
            <v>600000</v>
          </cell>
          <cell r="N2179">
            <v>4</v>
          </cell>
          <cell r="O2179">
            <v>2400000</v>
          </cell>
          <cell r="P2179">
            <v>67</v>
          </cell>
          <cell r="Q2179" t="str">
            <v>304/QĐ-SYT</v>
          </cell>
        </row>
        <row r="2180">
          <cell r="C2180">
            <v>2271</v>
          </cell>
          <cell r="D2180" t="str">
            <v>HC2271</v>
          </cell>
          <cell r="E2180" t="str">
            <v>Máy xét nghiệm miễn dịch Clia 1200</v>
          </cell>
          <cell r="F2180" t="str">
            <v>HBsAg (Quantitativve)</v>
          </cell>
          <cell r="G2180" t="str">
            <v>HBsAg (Quantitativve)</v>
          </cell>
          <cell r="H2180" t="str">
            <v xml:space="preserve">Test
</v>
          </cell>
          <cell r="I2180" t="str">
            <v>Fortress Diagnostics</v>
          </cell>
          <cell r="J2180" t="str">
            <v>Anh</v>
          </cell>
          <cell r="K2180" t="str">
            <v xml:space="preserve"> 100Test </v>
          </cell>
          <cell r="L2180" t="str">
            <v>Công Ty Tnhh Thiết Bị Y Tế Tân Hưng Thịnh</v>
          </cell>
          <cell r="M2180">
            <v>29550</v>
          </cell>
          <cell r="N2180">
            <v>1000</v>
          </cell>
          <cell r="O2180">
            <v>29550000</v>
          </cell>
          <cell r="P2180">
            <v>67</v>
          </cell>
          <cell r="Q2180" t="str">
            <v>304/QĐ-SYT</v>
          </cell>
        </row>
        <row r="2181">
          <cell r="C2181">
            <v>2272</v>
          </cell>
          <cell r="D2181" t="str">
            <v>HC2272</v>
          </cell>
          <cell r="E2181" t="str">
            <v>Máy xét nghiệm miễn dịch Clia 1200</v>
          </cell>
          <cell r="F2181" t="str">
            <v>HBsAg Quantitative Calibrators</v>
          </cell>
          <cell r="G2181" t="str">
            <v>HBsAg Quantitative Calibrators</v>
          </cell>
          <cell r="H2181" t="str">
            <v xml:space="preserve">ml
</v>
          </cell>
          <cell r="I2181" t="str">
            <v>Fortress Diagnostics</v>
          </cell>
          <cell r="J2181" t="str">
            <v>Anh</v>
          </cell>
          <cell r="K2181" t="str">
            <v xml:space="preserve"> 2.0ml×2 </v>
          </cell>
          <cell r="L2181" t="str">
            <v>Công Ty Tnhh Thiết Bị Y Tế Tân Hưng Thịnh</v>
          </cell>
          <cell r="M2181">
            <v>578250</v>
          </cell>
          <cell r="N2181">
            <v>12</v>
          </cell>
          <cell r="O2181">
            <v>6939000</v>
          </cell>
          <cell r="P2181">
            <v>67</v>
          </cell>
          <cell r="Q2181" t="str">
            <v>304/QĐ-SYT</v>
          </cell>
        </row>
        <row r="2182">
          <cell r="C2182">
            <v>2273</v>
          </cell>
          <cell r="D2182" t="str">
            <v>HC2273</v>
          </cell>
          <cell r="E2182" t="str">
            <v>Máy xét nghiệm miễn dịch Clia 1200</v>
          </cell>
          <cell r="F2182" t="str">
            <v>HBsAg Quantitative Control</v>
          </cell>
          <cell r="G2182" t="str">
            <v>HBsAg Quantitative Control</v>
          </cell>
          <cell r="H2182" t="str">
            <v xml:space="preserve">ml
</v>
          </cell>
          <cell r="I2182" t="str">
            <v>Fortress Diagnostics</v>
          </cell>
          <cell r="J2182" t="str">
            <v>Anh</v>
          </cell>
          <cell r="K2182" t="str">
            <v>" QC1:2.0ml×1QC2:2.0ml×1QC3:2.0ml×1 "</v>
          </cell>
          <cell r="L2182" t="str">
            <v>Công Ty Tnhh Thiết Bị Y Tế Tân Hưng Thịnh</v>
          </cell>
          <cell r="M2182">
            <v>600000</v>
          </cell>
          <cell r="N2182">
            <v>4</v>
          </cell>
          <cell r="O2182">
            <v>2400000</v>
          </cell>
          <cell r="P2182">
            <v>67</v>
          </cell>
          <cell r="Q2182" t="str">
            <v>304/QĐ-SYT</v>
          </cell>
        </row>
        <row r="2183">
          <cell r="C2183">
            <v>2274</v>
          </cell>
          <cell r="D2183" t="str">
            <v>HC2274</v>
          </cell>
          <cell r="E2183" t="str">
            <v>Máy xét nghiệm miễn dịch Clia 1200</v>
          </cell>
          <cell r="F2183" t="str">
            <v>HCG</v>
          </cell>
          <cell r="G2183" t="str">
            <v>HCG</v>
          </cell>
          <cell r="H2183" t="str">
            <v xml:space="preserve">Test
</v>
          </cell>
          <cell r="I2183" t="str">
            <v>Fortress Diagnostics</v>
          </cell>
          <cell r="J2183" t="str">
            <v>Anh</v>
          </cell>
          <cell r="K2183" t="str">
            <v xml:space="preserve"> 100Test </v>
          </cell>
          <cell r="L2183" t="str">
            <v>Công Ty Tnhh Thiết Bị Y Tế Tân Hưng Thịnh</v>
          </cell>
          <cell r="M2183">
            <v>30970</v>
          </cell>
          <cell r="N2183">
            <v>2000</v>
          </cell>
          <cell r="O2183">
            <v>61940000</v>
          </cell>
          <cell r="P2183">
            <v>67</v>
          </cell>
          <cell r="Q2183" t="str">
            <v>304/QĐ-SYT</v>
          </cell>
        </row>
        <row r="2184">
          <cell r="C2184">
            <v>2275</v>
          </cell>
          <cell r="D2184" t="str">
            <v>HC2275</v>
          </cell>
          <cell r="E2184" t="str">
            <v>Máy xét nghiệm miễn dịch Clia 1200</v>
          </cell>
          <cell r="F2184" t="str">
            <v>HIV Ag/Ab</v>
          </cell>
          <cell r="G2184" t="str">
            <v>HIV Ag/Ab</v>
          </cell>
          <cell r="H2184" t="str">
            <v xml:space="preserve">Test
</v>
          </cell>
          <cell r="I2184" t="str">
            <v>Fortress Diagnostics</v>
          </cell>
          <cell r="J2184" t="str">
            <v>Anh</v>
          </cell>
          <cell r="K2184" t="str">
            <v xml:space="preserve"> 100Test </v>
          </cell>
          <cell r="L2184" t="str">
            <v>Công Ty Tnhh Thiết Bị Y Tế Tân Hưng Thịnh</v>
          </cell>
          <cell r="M2184">
            <v>71680</v>
          </cell>
          <cell r="N2184">
            <v>1000</v>
          </cell>
          <cell r="O2184">
            <v>71680000</v>
          </cell>
          <cell r="P2184">
            <v>67</v>
          </cell>
          <cell r="Q2184" t="str">
            <v>304/QĐ-SYT</v>
          </cell>
        </row>
        <row r="2185">
          <cell r="C2185">
            <v>2276</v>
          </cell>
          <cell r="D2185" t="str">
            <v>HC2276</v>
          </cell>
          <cell r="E2185" t="str">
            <v>Máy xét nghiệm miễn dịch Clia 1200</v>
          </cell>
          <cell r="F2185" t="str">
            <v>HIV Ag/Ab) Calibrators</v>
          </cell>
          <cell r="G2185" t="str">
            <v>HIV Ag/Ab Calibrators</v>
          </cell>
          <cell r="H2185" t="str">
            <v xml:space="preserve">ml
</v>
          </cell>
          <cell r="I2185" t="str">
            <v>Fortress Diagnostics</v>
          </cell>
          <cell r="J2185" t="str">
            <v>Anh</v>
          </cell>
          <cell r="K2185" t="str">
            <v xml:space="preserve"> 2.0ml×2 </v>
          </cell>
          <cell r="L2185" t="str">
            <v>Công Ty Tnhh Thiết Bị Y Tế Tân Hưng Thịnh</v>
          </cell>
          <cell r="M2185">
            <v>800000</v>
          </cell>
          <cell r="N2185">
            <v>8</v>
          </cell>
          <cell r="O2185">
            <v>6400000</v>
          </cell>
          <cell r="P2185">
            <v>67</v>
          </cell>
          <cell r="Q2185" t="str">
            <v>304/QĐ-SYT</v>
          </cell>
        </row>
        <row r="2186">
          <cell r="C2186">
            <v>2277</v>
          </cell>
          <cell r="D2186" t="str">
            <v>HC2277</v>
          </cell>
          <cell r="E2186" t="str">
            <v>Máy xét nghiệm miễn dịch Clia 1200</v>
          </cell>
          <cell r="F2186" t="str">
            <v>HIV Ag/Ab) Quality Controls</v>
          </cell>
          <cell r="G2186" t="str">
            <v>HIV Ag/Ab Quality Controls</v>
          </cell>
          <cell r="H2186" t="str">
            <v xml:space="preserve">ml
</v>
          </cell>
          <cell r="I2186" t="str">
            <v>Fortress Diagnostics</v>
          </cell>
          <cell r="J2186" t="str">
            <v>Anh</v>
          </cell>
          <cell r="K2186" t="str">
            <v xml:space="preserve"> QC:2.0ml×4 </v>
          </cell>
          <cell r="L2186" t="str">
            <v>Công Ty Tnhh Thiết Bị Y Tế Tân Hưng Thịnh</v>
          </cell>
          <cell r="M2186">
            <v>500000</v>
          </cell>
          <cell r="N2186">
            <v>16</v>
          </cell>
          <cell r="O2186">
            <v>8000000</v>
          </cell>
          <cell r="P2186">
            <v>67</v>
          </cell>
          <cell r="Q2186" t="str">
            <v>304/QĐ-SYT</v>
          </cell>
        </row>
        <row r="2187">
          <cell r="C2187">
            <v>2278</v>
          </cell>
          <cell r="D2187" t="str">
            <v>HC2278</v>
          </cell>
          <cell r="E2187" t="str">
            <v>Máy xét nghiệm miễn dịch Clia 1200</v>
          </cell>
          <cell r="F2187" t="str">
            <v>HSV-1/2 IgG</v>
          </cell>
          <cell r="G2187" t="str">
            <v>HSV-1/2 IgG</v>
          </cell>
          <cell r="H2187" t="str">
            <v xml:space="preserve">Test
</v>
          </cell>
          <cell r="I2187" t="str">
            <v>Fortress Diagnostics</v>
          </cell>
          <cell r="J2187" t="str">
            <v>Anh</v>
          </cell>
          <cell r="K2187" t="str">
            <v xml:space="preserve"> 100Test </v>
          </cell>
          <cell r="L2187" t="str">
            <v>Công Ty Tnhh Thiết Bị Y Tế Tân Hưng Thịnh</v>
          </cell>
          <cell r="M2187">
            <v>40000</v>
          </cell>
          <cell r="N2187">
            <v>200</v>
          </cell>
          <cell r="O2187">
            <v>8000000</v>
          </cell>
          <cell r="P2187">
            <v>67</v>
          </cell>
          <cell r="Q2187" t="str">
            <v>304/QĐ-SYT</v>
          </cell>
        </row>
        <row r="2188">
          <cell r="C2188">
            <v>2279</v>
          </cell>
          <cell r="D2188" t="str">
            <v>HC2279</v>
          </cell>
          <cell r="E2188" t="str">
            <v>Máy xét nghiệm miễn dịch Clia 1200</v>
          </cell>
          <cell r="F2188" t="str">
            <v>HSV-1/2 IgG Calibrators</v>
          </cell>
          <cell r="G2188" t="str">
            <v>HSV-1/2 IgG Calibrators</v>
          </cell>
          <cell r="H2188" t="str">
            <v xml:space="preserve">ml
</v>
          </cell>
          <cell r="I2188" t="str">
            <v>Fortress Diagnostics</v>
          </cell>
          <cell r="J2188" t="str">
            <v>Anh</v>
          </cell>
          <cell r="K2188" t="str">
            <v xml:space="preserve"> 1.0ml×2 </v>
          </cell>
          <cell r="L2188" t="str">
            <v>Công Ty Tnhh Thiết Bị Y Tế Tân Hưng Thịnh</v>
          </cell>
          <cell r="M2188">
            <v>1800000</v>
          </cell>
          <cell r="N2188">
            <v>4</v>
          </cell>
          <cell r="O2188">
            <v>7200000</v>
          </cell>
          <cell r="P2188">
            <v>67</v>
          </cell>
          <cell r="Q2188" t="str">
            <v>304/QĐ-SYT</v>
          </cell>
        </row>
        <row r="2189">
          <cell r="C2189">
            <v>2280</v>
          </cell>
          <cell r="D2189" t="str">
            <v>HC2280</v>
          </cell>
          <cell r="E2189" t="str">
            <v>Máy xét nghiệm miễn dịch Clia 1200</v>
          </cell>
          <cell r="F2189" t="str">
            <v>HSV-1/2 IgG Control</v>
          </cell>
          <cell r="G2189" t="str">
            <v>HSV-1/2 IgG Control</v>
          </cell>
          <cell r="H2189" t="str">
            <v xml:space="preserve">ml
</v>
          </cell>
          <cell r="I2189" t="str">
            <v>Fortress Diagnostics</v>
          </cell>
          <cell r="J2189" t="str">
            <v>Anh</v>
          </cell>
          <cell r="K2189" t="str">
            <v>" QC1:1.0ml×1QC2:1.0ml×1 "</v>
          </cell>
          <cell r="L2189" t="str">
            <v>Công Ty Tnhh Thiết Bị Y Tế Tân Hưng Thịnh</v>
          </cell>
          <cell r="M2189">
            <v>1200000</v>
          </cell>
          <cell r="N2189">
            <v>2</v>
          </cell>
          <cell r="O2189">
            <v>2400000</v>
          </cell>
          <cell r="P2189">
            <v>67</v>
          </cell>
          <cell r="Q2189" t="str">
            <v>304/QĐ-SYT</v>
          </cell>
        </row>
        <row r="2190">
          <cell r="C2190">
            <v>2281</v>
          </cell>
          <cell r="D2190" t="str">
            <v>HC2281</v>
          </cell>
          <cell r="E2190" t="str">
            <v>Máy xét nghiệm miễn dịch Clia 1200</v>
          </cell>
          <cell r="F2190" t="str">
            <v>HSV-1/2 IgM</v>
          </cell>
          <cell r="G2190" t="str">
            <v>HSV-1/2 IgM</v>
          </cell>
          <cell r="H2190" t="str">
            <v xml:space="preserve">Test
</v>
          </cell>
          <cell r="I2190" t="str">
            <v>Fortress Diagnostics</v>
          </cell>
          <cell r="J2190" t="str">
            <v>Anh</v>
          </cell>
          <cell r="K2190" t="str">
            <v xml:space="preserve"> 100Test </v>
          </cell>
          <cell r="L2190" t="str">
            <v>Công Ty Tnhh Thiết Bị Y Tế Tân Hưng Thịnh</v>
          </cell>
          <cell r="M2190">
            <v>40000</v>
          </cell>
          <cell r="N2190">
            <v>200</v>
          </cell>
          <cell r="O2190">
            <v>8000000</v>
          </cell>
          <cell r="P2190">
            <v>67</v>
          </cell>
          <cell r="Q2190" t="str">
            <v>304/QĐ-SYT</v>
          </cell>
        </row>
        <row r="2191">
          <cell r="C2191">
            <v>2282</v>
          </cell>
          <cell r="D2191" t="str">
            <v>HC2282</v>
          </cell>
          <cell r="E2191" t="str">
            <v>Máy xét nghiệm miễn dịch Clia 1200</v>
          </cell>
          <cell r="F2191" t="str">
            <v>HSV-1/2 IgM Calibrators</v>
          </cell>
          <cell r="G2191" t="str">
            <v>HSV-1/2 IgM Calibrators</v>
          </cell>
          <cell r="H2191" t="str">
            <v xml:space="preserve">ml
</v>
          </cell>
          <cell r="I2191" t="str">
            <v>Fortress Diagnostics</v>
          </cell>
          <cell r="J2191" t="str">
            <v>Anh</v>
          </cell>
          <cell r="K2191" t="str">
            <v xml:space="preserve"> 1.0ml×2 </v>
          </cell>
          <cell r="L2191" t="str">
            <v>Công Ty Tnhh Thiết Bị Y Tế Tân Hưng Thịnh</v>
          </cell>
          <cell r="M2191">
            <v>1800000</v>
          </cell>
          <cell r="N2191">
            <v>4</v>
          </cell>
          <cell r="O2191">
            <v>7200000</v>
          </cell>
          <cell r="P2191">
            <v>67</v>
          </cell>
          <cell r="Q2191" t="str">
            <v>304/QĐ-SYT</v>
          </cell>
        </row>
        <row r="2192">
          <cell r="C2192">
            <v>2283</v>
          </cell>
          <cell r="D2192" t="str">
            <v>HC2283</v>
          </cell>
          <cell r="E2192" t="str">
            <v>Máy xét nghiệm miễn dịch Clia 1200</v>
          </cell>
          <cell r="F2192" t="str">
            <v>HSV-1/2 IgM Control</v>
          </cell>
          <cell r="G2192" t="str">
            <v>HSV-1/2 IgM Control</v>
          </cell>
          <cell r="H2192" t="str">
            <v xml:space="preserve">ml
</v>
          </cell>
          <cell r="I2192" t="str">
            <v>Fortress Diagnostics</v>
          </cell>
          <cell r="J2192" t="str">
            <v>Anh</v>
          </cell>
          <cell r="K2192" t="str">
            <v>" QC1:1.0ml×2QC2:1.0ml×2 "</v>
          </cell>
          <cell r="L2192" t="str">
            <v>Công Ty Tnhh Thiết Bị Y Tế Tân Hưng Thịnh</v>
          </cell>
          <cell r="M2192">
            <v>900000</v>
          </cell>
          <cell r="N2192">
            <v>4</v>
          </cell>
          <cell r="O2192">
            <v>3600000</v>
          </cell>
          <cell r="P2192">
            <v>67</v>
          </cell>
          <cell r="Q2192" t="str">
            <v>304/QĐ-SYT</v>
          </cell>
        </row>
        <row r="2193">
          <cell r="C2193">
            <v>2284</v>
          </cell>
          <cell r="D2193" t="str">
            <v>HC2284</v>
          </cell>
          <cell r="E2193" t="str">
            <v>Máy xét nghiệm miễn dịch Clia 1200</v>
          </cell>
          <cell r="F2193" t="str">
            <v>HSV-2 IgG</v>
          </cell>
          <cell r="G2193" t="str">
            <v>HSV-2 IgG</v>
          </cell>
          <cell r="H2193" t="str">
            <v xml:space="preserve">Test
</v>
          </cell>
          <cell r="I2193" t="str">
            <v>Fortress Diagnostics</v>
          </cell>
          <cell r="J2193" t="str">
            <v>Anh</v>
          </cell>
          <cell r="K2193" t="str">
            <v xml:space="preserve"> 100Test </v>
          </cell>
          <cell r="L2193" t="str">
            <v>Công Ty Tnhh Thiết Bị Y Tế Tân Hưng Thịnh</v>
          </cell>
          <cell r="M2193">
            <v>46000</v>
          </cell>
          <cell r="N2193">
            <v>200</v>
          </cell>
          <cell r="O2193">
            <v>9200000</v>
          </cell>
          <cell r="P2193">
            <v>67</v>
          </cell>
          <cell r="Q2193" t="str">
            <v>304/QĐ-SYT</v>
          </cell>
        </row>
        <row r="2194">
          <cell r="C2194">
            <v>2285</v>
          </cell>
          <cell r="D2194" t="str">
            <v>HC2285</v>
          </cell>
          <cell r="E2194" t="str">
            <v>Máy xét nghiệm miễn dịch Clia 1200</v>
          </cell>
          <cell r="F2194" t="str">
            <v>HSV-2 IgG Calibrators</v>
          </cell>
          <cell r="G2194" t="str">
            <v>HSV-2 IgG Calibrators</v>
          </cell>
          <cell r="H2194" t="str">
            <v xml:space="preserve">ml
</v>
          </cell>
          <cell r="I2194" t="str">
            <v>Fortress Diagnostics</v>
          </cell>
          <cell r="J2194" t="str">
            <v>Anh</v>
          </cell>
          <cell r="K2194" t="str">
            <v xml:space="preserve"> 1.0ml×2 </v>
          </cell>
          <cell r="L2194" t="str">
            <v>Công Ty Tnhh Thiết Bị Y Tế Tân Hưng Thịnh</v>
          </cell>
          <cell r="M2194">
            <v>1800000</v>
          </cell>
          <cell r="N2194">
            <v>4</v>
          </cell>
          <cell r="O2194">
            <v>7200000</v>
          </cell>
          <cell r="P2194">
            <v>67</v>
          </cell>
          <cell r="Q2194" t="str">
            <v>304/QĐ-SYT</v>
          </cell>
        </row>
        <row r="2195">
          <cell r="C2195">
            <v>2286</v>
          </cell>
          <cell r="D2195" t="str">
            <v>HC2286</v>
          </cell>
          <cell r="E2195" t="str">
            <v>Máy xét nghiệm miễn dịch Clia 1200</v>
          </cell>
          <cell r="F2195" t="str">
            <v>HSV-2 IgG Control</v>
          </cell>
          <cell r="G2195" t="str">
            <v>HSV-2 IgG Control</v>
          </cell>
          <cell r="H2195" t="str">
            <v xml:space="preserve">ml
</v>
          </cell>
          <cell r="I2195" t="str">
            <v>Fortress Diagnostics</v>
          </cell>
          <cell r="J2195" t="str">
            <v>Anh</v>
          </cell>
          <cell r="K2195" t="str">
            <v>" QC1:1.0ml×1QC2:1.0ml×1 "</v>
          </cell>
          <cell r="L2195" t="str">
            <v>Công Ty Tnhh Thiết Bị Y Tế Tân Hưng Thịnh</v>
          </cell>
          <cell r="M2195">
            <v>900000</v>
          </cell>
          <cell r="N2195">
            <v>2</v>
          </cell>
          <cell r="O2195">
            <v>1800000</v>
          </cell>
          <cell r="P2195">
            <v>67</v>
          </cell>
          <cell r="Q2195" t="str">
            <v>304/QĐ-SYT</v>
          </cell>
        </row>
        <row r="2196">
          <cell r="C2196">
            <v>2287</v>
          </cell>
          <cell r="D2196" t="str">
            <v>HC2287</v>
          </cell>
          <cell r="E2196" t="str">
            <v>Máy xét nghiệm miễn dịch Clia 1200</v>
          </cell>
          <cell r="F2196" t="str">
            <v>LH</v>
          </cell>
          <cell r="G2196" t="str">
            <v>LH</v>
          </cell>
          <cell r="H2196" t="str">
            <v xml:space="preserve">Test
</v>
          </cell>
          <cell r="I2196" t="str">
            <v>Fortress Diagnostics</v>
          </cell>
          <cell r="J2196" t="str">
            <v>Anh</v>
          </cell>
          <cell r="K2196" t="str">
            <v xml:space="preserve"> 100Test </v>
          </cell>
          <cell r="L2196" t="str">
            <v>Công Ty Tnhh Thiết Bị Y Tế Tân Hưng Thịnh</v>
          </cell>
          <cell r="M2196">
            <v>30970</v>
          </cell>
          <cell r="N2196">
            <v>200</v>
          </cell>
          <cell r="O2196">
            <v>6194000</v>
          </cell>
          <cell r="P2196">
            <v>67</v>
          </cell>
          <cell r="Q2196" t="str">
            <v>304/QĐ-SYT</v>
          </cell>
        </row>
        <row r="2197">
          <cell r="C2197">
            <v>2288</v>
          </cell>
          <cell r="D2197" t="str">
            <v>HC2288</v>
          </cell>
          <cell r="E2197" t="str">
            <v>Máy xét nghiệm miễn dịch Clia 1200</v>
          </cell>
          <cell r="F2197" t="str">
            <v>LH Calibrators</v>
          </cell>
          <cell r="G2197" t="str">
            <v>LH Calibrators</v>
          </cell>
          <cell r="H2197" t="str">
            <v xml:space="preserve">ml
</v>
          </cell>
          <cell r="I2197" t="str">
            <v>Fortress Diagnostics</v>
          </cell>
          <cell r="J2197" t="str">
            <v>Anh</v>
          </cell>
          <cell r="K2197" t="str">
            <v xml:space="preserve"> 1.0ml×2 </v>
          </cell>
          <cell r="L2197" t="str">
            <v>Công Ty Tnhh Thiết Bị Y Tế Tân Hưng Thịnh</v>
          </cell>
          <cell r="M2197">
            <v>700000</v>
          </cell>
          <cell r="N2197">
            <v>6</v>
          </cell>
          <cell r="O2197">
            <v>4200000</v>
          </cell>
          <cell r="P2197">
            <v>67</v>
          </cell>
          <cell r="Q2197" t="str">
            <v>304/QĐ-SYT</v>
          </cell>
        </row>
        <row r="2198">
          <cell r="C2198">
            <v>2289</v>
          </cell>
          <cell r="D2198" t="str">
            <v>HC2289</v>
          </cell>
          <cell r="E2198" t="str">
            <v>Máy xét nghiệm miễn dịch Clia 1200</v>
          </cell>
          <cell r="F2198" t="str">
            <v>Progesterone</v>
          </cell>
          <cell r="G2198" t="str">
            <v>Progesterone</v>
          </cell>
          <cell r="H2198" t="str">
            <v xml:space="preserve">Test
</v>
          </cell>
          <cell r="I2198" t="str">
            <v>Fortress Diagnostics</v>
          </cell>
          <cell r="J2198" t="str">
            <v>Anh</v>
          </cell>
          <cell r="K2198" t="str">
            <v xml:space="preserve"> 100Test </v>
          </cell>
          <cell r="L2198" t="str">
            <v>Công Ty Tnhh Thiết Bị Y Tế Tân Hưng Thịnh</v>
          </cell>
          <cell r="M2198">
            <v>39000</v>
          </cell>
          <cell r="N2198">
            <v>500</v>
          </cell>
          <cell r="O2198">
            <v>19500000</v>
          </cell>
          <cell r="P2198">
            <v>67</v>
          </cell>
          <cell r="Q2198" t="str">
            <v>304/QĐ-SYT</v>
          </cell>
        </row>
        <row r="2199">
          <cell r="C2199">
            <v>2290</v>
          </cell>
          <cell r="D2199" t="str">
            <v>HC2290</v>
          </cell>
          <cell r="E2199" t="str">
            <v>Máy xét nghiệm miễn dịch Clia 1200</v>
          </cell>
          <cell r="F2199" t="str">
            <v>Progesterone (Prog) Calibrators</v>
          </cell>
          <cell r="G2199" t="str">
            <v>Progesterone (Prog) Calibrators</v>
          </cell>
          <cell r="H2199" t="str">
            <v xml:space="preserve">ml
</v>
          </cell>
          <cell r="I2199" t="str">
            <v>Fortress Diagnostics</v>
          </cell>
          <cell r="J2199" t="str">
            <v>Anh</v>
          </cell>
          <cell r="K2199" t="str">
            <v xml:space="preserve"> 1.0ml×2 </v>
          </cell>
          <cell r="L2199" t="str">
            <v>Công Ty Tnhh Thiết Bị Y Tế Tân Hưng Thịnh</v>
          </cell>
          <cell r="M2199">
            <v>700000</v>
          </cell>
          <cell r="N2199">
            <v>4</v>
          </cell>
          <cell r="O2199">
            <v>2800000</v>
          </cell>
          <cell r="P2199">
            <v>67</v>
          </cell>
          <cell r="Q2199" t="str">
            <v>304/QĐ-SYT</v>
          </cell>
        </row>
        <row r="2200">
          <cell r="C2200">
            <v>2291</v>
          </cell>
          <cell r="D2200" t="str">
            <v>HC2291</v>
          </cell>
          <cell r="E2200" t="str">
            <v>Máy xét nghiệm miễn dịch Clia 1200</v>
          </cell>
          <cell r="F2200" t="str">
            <v>Prolactin</v>
          </cell>
          <cell r="G2200" t="str">
            <v>Prolactin</v>
          </cell>
          <cell r="H2200" t="str">
            <v xml:space="preserve">Test
</v>
          </cell>
          <cell r="I2200" t="str">
            <v>Fortress Diagnostics</v>
          </cell>
          <cell r="J2200" t="str">
            <v>Anh</v>
          </cell>
          <cell r="K2200" t="str">
            <v xml:space="preserve"> 100Test </v>
          </cell>
          <cell r="L2200" t="str">
            <v>Công Ty Tnhh Thiết Bị Y Tế Tân Hưng Thịnh</v>
          </cell>
          <cell r="M2200">
            <v>39000</v>
          </cell>
          <cell r="N2200">
            <v>200</v>
          </cell>
          <cell r="O2200">
            <v>7800000</v>
          </cell>
          <cell r="P2200">
            <v>67</v>
          </cell>
          <cell r="Q2200" t="str">
            <v>304/QĐ-SYT</v>
          </cell>
        </row>
        <row r="2201">
          <cell r="C2201">
            <v>2292</v>
          </cell>
          <cell r="D2201" t="str">
            <v>HC2292</v>
          </cell>
          <cell r="E2201" t="str">
            <v>Máy xét nghiệm miễn dịch Clia 1200</v>
          </cell>
          <cell r="F2201" t="str">
            <v>Prolactin (PRL) Calibrators</v>
          </cell>
          <cell r="G2201" t="str">
            <v>Prolactin (PRL) Calibrators</v>
          </cell>
          <cell r="H2201" t="str">
            <v xml:space="preserve">ml
</v>
          </cell>
          <cell r="I2201" t="str">
            <v>Fortress Diagnostics</v>
          </cell>
          <cell r="J2201" t="str">
            <v>Anh</v>
          </cell>
          <cell r="K2201" t="str">
            <v xml:space="preserve"> 1.0ml×2 </v>
          </cell>
          <cell r="L2201" t="str">
            <v>Công Ty Tnhh Thiết Bị Y Tế Tân Hưng Thịnh</v>
          </cell>
          <cell r="M2201">
            <v>700000</v>
          </cell>
          <cell r="N2201">
            <v>4</v>
          </cell>
          <cell r="O2201">
            <v>2800000</v>
          </cell>
          <cell r="P2201">
            <v>67</v>
          </cell>
          <cell r="Q2201" t="str">
            <v>304/QĐ-SYT</v>
          </cell>
        </row>
        <row r="2202">
          <cell r="C2202">
            <v>2293</v>
          </cell>
          <cell r="D2202" t="str">
            <v>HC2293</v>
          </cell>
          <cell r="E2202" t="str">
            <v>Máy xét nghiệm miễn dịch Clia 1200</v>
          </cell>
          <cell r="F2202" t="str">
            <v>Rubella IgG</v>
          </cell>
          <cell r="G2202" t="str">
            <v>Rubella IgG</v>
          </cell>
          <cell r="H2202" t="str">
            <v xml:space="preserve">Test
</v>
          </cell>
          <cell r="I2202" t="str">
            <v>Fortress Diagnostics</v>
          </cell>
          <cell r="J2202" t="str">
            <v>Anh</v>
          </cell>
          <cell r="K2202" t="str">
            <v xml:space="preserve"> 100Test </v>
          </cell>
          <cell r="L2202" t="str">
            <v>Công Ty Tnhh Thiết Bị Y Tế Tân Hưng Thịnh</v>
          </cell>
          <cell r="M2202">
            <v>50000</v>
          </cell>
          <cell r="N2202">
            <v>200</v>
          </cell>
          <cell r="O2202">
            <v>10000000</v>
          </cell>
          <cell r="P2202">
            <v>67</v>
          </cell>
          <cell r="Q2202" t="str">
            <v>304/QĐ-SYT</v>
          </cell>
        </row>
        <row r="2203">
          <cell r="C2203">
            <v>2294</v>
          </cell>
          <cell r="D2203" t="str">
            <v>HC2294</v>
          </cell>
          <cell r="E2203" t="str">
            <v>Máy xét nghiệm miễn dịch Clia 1200</v>
          </cell>
          <cell r="F2203" t="str">
            <v>Rubella IgG Calibrators</v>
          </cell>
          <cell r="G2203" t="str">
            <v>Rubella IgG Calibrators</v>
          </cell>
          <cell r="H2203" t="str">
            <v xml:space="preserve">ml
</v>
          </cell>
          <cell r="I2203" t="str">
            <v>Fortress Diagnostics</v>
          </cell>
          <cell r="J2203" t="str">
            <v>Anh</v>
          </cell>
          <cell r="K2203" t="str">
            <v xml:space="preserve"> 1.0ml×2 </v>
          </cell>
          <cell r="L2203" t="str">
            <v>Công Ty Tnhh Thiết Bị Y Tế Tân Hưng Thịnh</v>
          </cell>
          <cell r="M2203">
            <v>1785000</v>
          </cell>
          <cell r="N2203">
            <v>4</v>
          </cell>
          <cell r="O2203">
            <v>7140000</v>
          </cell>
          <cell r="P2203">
            <v>67</v>
          </cell>
          <cell r="Q2203" t="str">
            <v>304/QĐ-SYT</v>
          </cell>
        </row>
        <row r="2204">
          <cell r="C2204">
            <v>2295</v>
          </cell>
          <cell r="D2204" t="str">
            <v>HC2295</v>
          </cell>
          <cell r="E2204" t="str">
            <v>Máy xét nghiệm miễn dịch Clia 1200</v>
          </cell>
          <cell r="F2204" t="str">
            <v>Rubella IgG Control</v>
          </cell>
          <cell r="G2204" t="str">
            <v>Rubella IgG Control</v>
          </cell>
          <cell r="H2204" t="str">
            <v xml:space="preserve">ml
</v>
          </cell>
          <cell r="I2204" t="str">
            <v>Fortress Diagnostics</v>
          </cell>
          <cell r="J2204" t="str">
            <v>Anh</v>
          </cell>
          <cell r="K2204" t="str">
            <v>" QC1:1.0ml×1QC2:1.0ml×1 "</v>
          </cell>
          <cell r="L2204" t="str">
            <v>Công Ty Tnhh Thiết Bị Y Tế Tân Hưng Thịnh</v>
          </cell>
          <cell r="M2204">
            <v>750000</v>
          </cell>
          <cell r="N2204">
            <v>2</v>
          </cell>
          <cell r="O2204">
            <v>1500000</v>
          </cell>
          <cell r="P2204">
            <v>67</v>
          </cell>
          <cell r="Q2204" t="str">
            <v>304/QĐ-SYT</v>
          </cell>
        </row>
        <row r="2205">
          <cell r="C2205">
            <v>2296</v>
          </cell>
          <cell r="D2205" t="str">
            <v>HC2296</v>
          </cell>
          <cell r="E2205" t="str">
            <v>Máy xét nghiệm miễn dịch Clia 1200</v>
          </cell>
          <cell r="F2205" t="str">
            <v>Rubella IgM</v>
          </cell>
          <cell r="G2205" t="str">
            <v>Rubella IgM</v>
          </cell>
          <cell r="H2205" t="str">
            <v xml:space="preserve">Test
</v>
          </cell>
          <cell r="I2205" t="str">
            <v>Fortress Diagnostics</v>
          </cell>
          <cell r="J2205" t="str">
            <v>Anh</v>
          </cell>
          <cell r="K2205" t="str">
            <v xml:space="preserve"> 100Test </v>
          </cell>
          <cell r="L2205" t="str">
            <v>Công Ty Tnhh Thiết Bị Y Tế Tân Hưng Thịnh</v>
          </cell>
          <cell r="M2205">
            <v>75000</v>
          </cell>
          <cell r="N2205">
            <v>200</v>
          </cell>
          <cell r="O2205">
            <v>15000000</v>
          </cell>
          <cell r="P2205">
            <v>67</v>
          </cell>
          <cell r="Q2205" t="str">
            <v>304/QĐ-SYT</v>
          </cell>
        </row>
        <row r="2206">
          <cell r="C2206">
            <v>2297</v>
          </cell>
          <cell r="D2206" t="str">
            <v>HC2297</v>
          </cell>
          <cell r="E2206" t="str">
            <v>Máy xét nghiệm miễn dịch Clia 1200</v>
          </cell>
          <cell r="F2206" t="str">
            <v>Rubella IgM Calibrators</v>
          </cell>
          <cell r="G2206" t="str">
            <v>Rubella IgM Calibrators</v>
          </cell>
          <cell r="H2206" t="str">
            <v xml:space="preserve">ml
</v>
          </cell>
          <cell r="I2206" t="str">
            <v>Fortress Diagnostics</v>
          </cell>
          <cell r="J2206" t="str">
            <v>Anh</v>
          </cell>
          <cell r="K2206" t="str">
            <v xml:space="preserve"> 1.0ml×2 </v>
          </cell>
          <cell r="L2206" t="str">
            <v>Công Ty Tnhh Thiết Bị Y Tế Tân Hưng Thịnh</v>
          </cell>
          <cell r="M2206">
            <v>1785000</v>
          </cell>
          <cell r="N2206">
            <v>4</v>
          </cell>
          <cell r="O2206">
            <v>7140000</v>
          </cell>
          <cell r="P2206">
            <v>67</v>
          </cell>
          <cell r="Q2206" t="str">
            <v>304/QĐ-SYT</v>
          </cell>
        </row>
        <row r="2207">
          <cell r="C2207">
            <v>2298</v>
          </cell>
          <cell r="D2207" t="str">
            <v>HC2298</v>
          </cell>
          <cell r="E2207" t="str">
            <v>Máy xét nghiệm miễn dịch Clia 1200</v>
          </cell>
          <cell r="F2207" t="str">
            <v>Rubella IgM Control</v>
          </cell>
          <cell r="G2207" t="str">
            <v>Rubella IgM Control</v>
          </cell>
          <cell r="H2207" t="str">
            <v xml:space="preserve">ml
</v>
          </cell>
          <cell r="I2207" t="str">
            <v>Fortress Diagnostics</v>
          </cell>
          <cell r="J2207" t="str">
            <v>Anh</v>
          </cell>
          <cell r="K2207" t="str">
            <v>" QC1:1.0ml×2QC2:1.0ml×2 "</v>
          </cell>
          <cell r="L2207" t="str">
            <v>Công Ty Tnhh Thiết Bị Y Tế Tân Hưng Thịnh</v>
          </cell>
          <cell r="M2207">
            <v>1675000</v>
          </cell>
          <cell r="N2207">
            <v>4</v>
          </cell>
          <cell r="O2207">
            <v>6700000</v>
          </cell>
          <cell r="P2207">
            <v>67</v>
          </cell>
          <cell r="Q2207" t="str">
            <v>304/QĐ-SYT</v>
          </cell>
        </row>
        <row r="2208">
          <cell r="C2208">
            <v>2299</v>
          </cell>
          <cell r="D2208" t="str">
            <v>HC2299</v>
          </cell>
          <cell r="E2208" t="str">
            <v>Máy xét nghiệm miễn dịch Clia 1200</v>
          </cell>
          <cell r="F2208" t="str">
            <v>Sample Diluent 1</v>
          </cell>
          <cell r="G2208" t="str">
            <v>Sample Diluent 1</v>
          </cell>
          <cell r="H2208" t="str">
            <v xml:space="preserve">ml
</v>
          </cell>
          <cell r="I2208" t="str">
            <v>Fortress Diagnostics</v>
          </cell>
          <cell r="J2208" t="str">
            <v>Anh</v>
          </cell>
          <cell r="K2208" t="str">
            <v xml:space="preserve">  100ml× 1   </v>
          </cell>
          <cell r="L2208" t="str">
            <v>Công Ty Tnhh Thiết Bị Y Tế Tân Hưng Thịnh</v>
          </cell>
          <cell r="M2208">
            <v>10000</v>
          </cell>
          <cell r="N2208">
            <v>200</v>
          </cell>
          <cell r="O2208">
            <v>2000000</v>
          </cell>
          <cell r="P2208">
            <v>67</v>
          </cell>
          <cell r="Q2208" t="str">
            <v>304/QĐ-SYT</v>
          </cell>
        </row>
        <row r="2209">
          <cell r="C2209">
            <v>2300</v>
          </cell>
          <cell r="D2209" t="str">
            <v>HC2300</v>
          </cell>
          <cell r="E2209" t="str">
            <v>Máy xét nghiệm miễn dịch Clia 1200</v>
          </cell>
          <cell r="F2209" t="str">
            <v>Sample Diluent 2</v>
          </cell>
          <cell r="G2209" t="str">
            <v>Sample Diluent 2</v>
          </cell>
          <cell r="H2209" t="str">
            <v xml:space="preserve">ml
</v>
          </cell>
          <cell r="I2209" t="str">
            <v>Fortress Diagnostics</v>
          </cell>
          <cell r="J2209" t="str">
            <v>Anh</v>
          </cell>
          <cell r="K2209" t="str">
            <v xml:space="preserve">  100ml× 1   </v>
          </cell>
          <cell r="L2209" t="str">
            <v>Công Ty Tnhh Thiết Bị Y Tế Tân Hưng Thịnh</v>
          </cell>
          <cell r="M2209">
            <v>8000</v>
          </cell>
          <cell r="N2209">
            <v>200</v>
          </cell>
          <cell r="O2209">
            <v>1600000</v>
          </cell>
          <cell r="P2209">
            <v>67</v>
          </cell>
          <cell r="Q2209" t="str">
            <v>304/QĐ-SYT</v>
          </cell>
        </row>
        <row r="2210">
          <cell r="C2210">
            <v>2301</v>
          </cell>
          <cell r="D2210" t="str">
            <v>HC2301</v>
          </cell>
          <cell r="E2210" t="str">
            <v>Máy xét nghiệm miễn dịch Clia 1200</v>
          </cell>
          <cell r="F2210" t="str">
            <v>Sample Diluent 3</v>
          </cell>
          <cell r="G2210" t="str">
            <v>Sample Diluent 3</v>
          </cell>
          <cell r="H2210" t="str">
            <v xml:space="preserve">ml
</v>
          </cell>
          <cell r="I2210" t="str">
            <v>Fortress Diagnostics</v>
          </cell>
          <cell r="J2210" t="str">
            <v>Anh</v>
          </cell>
          <cell r="K2210" t="str">
            <v xml:space="preserve">  100ml× 1   </v>
          </cell>
          <cell r="L2210" t="str">
            <v>Công Ty Tnhh Thiết Bị Y Tế Tân Hưng Thịnh</v>
          </cell>
          <cell r="M2210">
            <v>10000</v>
          </cell>
          <cell r="N2210">
            <v>200</v>
          </cell>
          <cell r="O2210">
            <v>2000000</v>
          </cell>
          <cell r="P2210">
            <v>67</v>
          </cell>
          <cell r="Q2210" t="str">
            <v>304/QĐ-SYT</v>
          </cell>
        </row>
        <row r="2211">
          <cell r="C2211">
            <v>2302</v>
          </cell>
          <cell r="D2211" t="str">
            <v>HC2302</v>
          </cell>
          <cell r="E2211" t="str">
            <v>Máy xét nghiệm miễn dịch Clia 1200</v>
          </cell>
          <cell r="F2211" t="str">
            <v>Sample Tips/Reaction
 Cuvettes</v>
          </cell>
          <cell r="G2211" t="str">
            <v>"Sample Tips/Reaction Cuvettes"</v>
          </cell>
          <cell r="H2211" t="str">
            <v>Test</v>
          </cell>
          <cell r="I2211" t="str">
            <v>Fortress Diagnostics</v>
          </cell>
          <cell r="J2211" t="str">
            <v>Anh</v>
          </cell>
          <cell r="K2211" t="str">
            <v>" 50 Tests/Kit(50 Tip, 50 Cuvette) "</v>
          </cell>
          <cell r="L2211" t="str">
            <v>Công Ty Tnhh Thiết Bị Y Tế Tân Hưng Thịnh</v>
          </cell>
          <cell r="M2211">
            <v>7000</v>
          </cell>
          <cell r="N2211">
            <v>100</v>
          </cell>
          <cell r="O2211">
            <v>700000</v>
          </cell>
          <cell r="P2211">
            <v>67</v>
          </cell>
          <cell r="Q2211" t="str">
            <v>304/QĐ-SYT</v>
          </cell>
        </row>
        <row r="2212">
          <cell r="C2212">
            <v>2303</v>
          </cell>
          <cell r="D2212" t="str">
            <v>HC2303</v>
          </cell>
          <cell r="E2212" t="str">
            <v>Máy xét nghiệm miễn dịch Clia 1200</v>
          </cell>
          <cell r="F2212" t="str">
            <v>t-PSA</v>
          </cell>
          <cell r="G2212" t="str">
            <v>t-PSA</v>
          </cell>
          <cell r="H2212" t="str">
            <v xml:space="preserve">Test
</v>
          </cell>
          <cell r="I2212" t="str">
            <v>Fortress Diagnostics</v>
          </cell>
          <cell r="J2212" t="str">
            <v>Anh</v>
          </cell>
          <cell r="K2212" t="str">
            <v xml:space="preserve"> 100Test </v>
          </cell>
          <cell r="L2212" t="str">
            <v>Công Ty Tnhh Thiết Bị Y Tế Tân Hưng Thịnh</v>
          </cell>
          <cell r="M2212">
            <v>72000</v>
          </cell>
          <cell r="N2212">
            <v>1000</v>
          </cell>
          <cell r="O2212">
            <v>72000000</v>
          </cell>
          <cell r="P2212">
            <v>67</v>
          </cell>
          <cell r="Q2212" t="str">
            <v>304/QĐ-SYT</v>
          </cell>
        </row>
        <row r="2213">
          <cell r="C2213">
            <v>2304</v>
          </cell>
          <cell r="D2213" t="str">
            <v>HC2304</v>
          </cell>
          <cell r="E2213" t="str">
            <v>Máy xét nghiệm miễn dịch Clia 1200</v>
          </cell>
          <cell r="F2213" t="str">
            <v>t-PSA Calibrators</v>
          </cell>
          <cell r="G2213" t="str">
            <v>t-PSA Calibrators</v>
          </cell>
          <cell r="H2213" t="str">
            <v xml:space="preserve">ml
</v>
          </cell>
          <cell r="I2213" t="str">
            <v>Fortress Diagnostics</v>
          </cell>
          <cell r="J2213" t="str">
            <v>Anh</v>
          </cell>
          <cell r="K2213" t="str">
            <v xml:space="preserve"> 1.0ml×2 </v>
          </cell>
          <cell r="L2213" t="str">
            <v>Công Ty Tnhh Thiết Bị Y Tế Tân Hưng Thịnh</v>
          </cell>
          <cell r="M2213">
            <v>1194000</v>
          </cell>
          <cell r="N2213">
            <v>6</v>
          </cell>
          <cell r="O2213">
            <v>7164000</v>
          </cell>
          <cell r="P2213">
            <v>67</v>
          </cell>
          <cell r="Q2213" t="str">
            <v>304/QĐ-SYT</v>
          </cell>
        </row>
        <row r="2214">
          <cell r="C2214">
            <v>2305</v>
          </cell>
          <cell r="D2214" t="str">
            <v>HC2305</v>
          </cell>
          <cell r="E2214" t="str">
            <v>Máy xét nghiệm miễn dịch Clia 1200</v>
          </cell>
          <cell r="F2214" t="str">
            <v>Testosterone</v>
          </cell>
          <cell r="G2214" t="str">
            <v>Testosterone</v>
          </cell>
          <cell r="H2214" t="str">
            <v xml:space="preserve">Test
</v>
          </cell>
          <cell r="I2214" t="str">
            <v>Fortress Diagnostics</v>
          </cell>
          <cell r="J2214" t="str">
            <v>Anh</v>
          </cell>
          <cell r="K2214" t="str">
            <v xml:space="preserve"> 100Test </v>
          </cell>
          <cell r="L2214" t="str">
            <v>Công Ty Tnhh Thiết Bị Y Tế Tân Hưng Thịnh</v>
          </cell>
          <cell r="M2214">
            <v>39000</v>
          </cell>
          <cell r="N2214">
            <v>200</v>
          </cell>
          <cell r="O2214">
            <v>7800000</v>
          </cell>
          <cell r="P2214">
            <v>67</v>
          </cell>
          <cell r="Q2214" t="str">
            <v>304/QĐ-SYT</v>
          </cell>
        </row>
        <row r="2215">
          <cell r="C2215">
            <v>2306</v>
          </cell>
          <cell r="D2215" t="str">
            <v>HC2306</v>
          </cell>
          <cell r="E2215" t="str">
            <v>Máy xét nghiệm miễn dịch Clia 1200</v>
          </cell>
          <cell r="F2215" t="str">
            <v>Testosterone (T) Calibrators</v>
          </cell>
          <cell r="G2215" t="str">
            <v>Testosterone (T) Calibrators</v>
          </cell>
          <cell r="H2215" t="str">
            <v xml:space="preserve">ml
</v>
          </cell>
          <cell r="I2215" t="str">
            <v>Fortress Diagnostics</v>
          </cell>
          <cell r="J2215" t="str">
            <v>Anh</v>
          </cell>
          <cell r="K2215" t="str">
            <v xml:space="preserve"> 1.0ml×2 </v>
          </cell>
          <cell r="L2215" t="str">
            <v>Công Ty Tnhh Thiết Bị Y Tế Tân Hưng Thịnh</v>
          </cell>
          <cell r="M2215">
            <v>700000</v>
          </cell>
          <cell r="N2215">
            <v>4</v>
          </cell>
          <cell r="O2215">
            <v>2800000</v>
          </cell>
          <cell r="P2215">
            <v>67</v>
          </cell>
          <cell r="Q2215" t="str">
            <v>304/QĐ-SYT</v>
          </cell>
        </row>
        <row r="2216">
          <cell r="C2216">
            <v>2307</v>
          </cell>
          <cell r="D2216" t="str">
            <v>HC2307</v>
          </cell>
          <cell r="E2216" t="str">
            <v>Máy xét nghiệm miễn dịch Clia 1200</v>
          </cell>
          <cell r="F2216" t="str">
            <v>Thyroid autoantibodies Control</v>
          </cell>
          <cell r="G2216" t="str">
            <v>Thyroid autoantibodies Control</v>
          </cell>
          <cell r="H2216" t="str">
            <v xml:space="preserve">ml
</v>
          </cell>
          <cell r="I2216" t="str">
            <v>Fortress Diagnostics</v>
          </cell>
          <cell r="J2216" t="str">
            <v>Anh</v>
          </cell>
          <cell r="K2216" t="str">
            <v>" QC1:1.0ml×1QC2:1.0ml×1 "</v>
          </cell>
          <cell r="L2216" t="str">
            <v>Công Ty Tnhh Thiết Bị Y Tế Tân Hưng Thịnh</v>
          </cell>
          <cell r="M2216">
            <v>2000000</v>
          </cell>
          <cell r="N2216">
            <v>2</v>
          </cell>
          <cell r="O2216">
            <v>4000000</v>
          </cell>
          <cell r="P2216">
            <v>67</v>
          </cell>
          <cell r="Q2216" t="str">
            <v>304/QĐ-SYT</v>
          </cell>
        </row>
        <row r="2217">
          <cell r="C2217">
            <v>2308</v>
          </cell>
          <cell r="D2217" t="str">
            <v>HC2308</v>
          </cell>
          <cell r="E2217" t="str">
            <v>Máy xét nghiệm miễn dịch Clia 1200</v>
          </cell>
          <cell r="F2217" t="str">
            <v>TOXO IgG</v>
          </cell>
          <cell r="G2217" t="str">
            <v>TOXO IgG</v>
          </cell>
          <cell r="H2217" t="str">
            <v xml:space="preserve">Test
</v>
          </cell>
          <cell r="I2217" t="str">
            <v>Fortress Diagnostics</v>
          </cell>
          <cell r="J2217" t="str">
            <v>Anh</v>
          </cell>
          <cell r="K2217" t="str">
            <v xml:space="preserve"> 100Test </v>
          </cell>
          <cell r="L2217" t="str">
            <v>Công Ty Tnhh Thiết Bị Y Tế Tân Hưng Thịnh</v>
          </cell>
          <cell r="M2217">
            <v>55000</v>
          </cell>
          <cell r="N2217">
            <v>200</v>
          </cell>
          <cell r="O2217">
            <v>11000000</v>
          </cell>
          <cell r="P2217">
            <v>67</v>
          </cell>
          <cell r="Q2217" t="str">
            <v>304/QĐ-SYT</v>
          </cell>
        </row>
        <row r="2218">
          <cell r="C2218">
            <v>2309</v>
          </cell>
          <cell r="D2218" t="str">
            <v>HC2309</v>
          </cell>
          <cell r="E2218" t="str">
            <v>Máy xét nghiệm miễn dịch Clia 1200</v>
          </cell>
          <cell r="F2218" t="str">
            <v>TOXO IgG Calibrators</v>
          </cell>
          <cell r="G2218" t="str">
            <v>TOXO IgG Calibrators</v>
          </cell>
          <cell r="H2218" t="str">
            <v xml:space="preserve">ml
</v>
          </cell>
          <cell r="I2218" t="str">
            <v>Fortress Diagnostics</v>
          </cell>
          <cell r="J2218" t="str">
            <v>Anh</v>
          </cell>
          <cell r="K2218" t="str">
            <v xml:space="preserve"> 1.0ml×2 </v>
          </cell>
          <cell r="L2218" t="str">
            <v>Công Ty Tnhh Thiết Bị Y Tế Tân Hưng Thịnh</v>
          </cell>
          <cell r="M2218">
            <v>1785000</v>
          </cell>
          <cell r="N2218">
            <v>4</v>
          </cell>
          <cell r="O2218">
            <v>7140000</v>
          </cell>
          <cell r="P2218">
            <v>67</v>
          </cell>
          <cell r="Q2218" t="str">
            <v>304/QĐ-SYT</v>
          </cell>
        </row>
        <row r="2219">
          <cell r="C2219">
            <v>2310</v>
          </cell>
          <cell r="D2219" t="str">
            <v>HC2310</v>
          </cell>
          <cell r="E2219" t="str">
            <v>Máy xét nghiệm miễn dịch Clia 1200</v>
          </cell>
          <cell r="F2219" t="str">
            <v>TOXO IgG Control</v>
          </cell>
          <cell r="G2219" t="str">
            <v>TOXO IgG Control</v>
          </cell>
          <cell r="H2219" t="str">
            <v xml:space="preserve">ml
</v>
          </cell>
          <cell r="I2219" t="str">
            <v>Fortress Diagnostics</v>
          </cell>
          <cell r="J2219" t="str">
            <v>Anh</v>
          </cell>
          <cell r="K2219" t="str">
            <v>" QC1:1.0ml×1QC2:1.0ml×1 "</v>
          </cell>
          <cell r="L2219" t="str">
            <v>Công Ty Tnhh Thiết Bị Y Tế Tân Hưng Thịnh</v>
          </cell>
          <cell r="M2219">
            <v>1450000</v>
          </cell>
          <cell r="N2219">
            <v>2</v>
          </cell>
          <cell r="O2219">
            <v>2900000</v>
          </cell>
          <cell r="P2219">
            <v>67</v>
          </cell>
          <cell r="Q2219" t="str">
            <v>304/QĐ-SYT</v>
          </cell>
        </row>
        <row r="2220">
          <cell r="C2220">
            <v>2311</v>
          </cell>
          <cell r="D2220" t="str">
            <v>HC2311</v>
          </cell>
          <cell r="E2220" t="str">
            <v>Máy xét nghiệm miễn dịch Clia 1200</v>
          </cell>
          <cell r="F2220" t="str">
            <v>TOXO IgM</v>
          </cell>
          <cell r="G2220" t="str">
            <v>TOXO IgM</v>
          </cell>
          <cell r="H2220" t="str">
            <v xml:space="preserve">Test
</v>
          </cell>
          <cell r="I2220" t="str">
            <v>Fortress Diagnostics</v>
          </cell>
          <cell r="J2220" t="str">
            <v>Anh</v>
          </cell>
          <cell r="K2220" t="str">
            <v xml:space="preserve"> 100Test </v>
          </cell>
          <cell r="L2220" t="str">
            <v>Công Ty Tnhh Thiết Bị Y Tế Tân Hưng Thịnh</v>
          </cell>
          <cell r="M2220">
            <v>65000</v>
          </cell>
          <cell r="N2220">
            <v>200</v>
          </cell>
          <cell r="O2220">
            <v>13000000</v>
          </cell>
          <cell r="P2220">
            <v>67</v>
          </cell>
          <cell r="Q2220" t="str">
            <v>304/QĐ-SYT</v>
          </cell>
        </row>
        <row r="2221">
          <cell r="C2221">
            <v>2312</v>
          </cell>
          <cell r="D2221" t="str">
            <v>HC2312</v>
          </cell>
          <cell r="E2221" t="str">
            <v>Máy xét nghiệm miễn dịch Clia 1200</v>
          </cell>
          <cell r="F2221" t="str">
            <v>TOXO IgM Calibrators</v>
          </cell>
          <cell r="G2221" t="str">
            <v>TOXO IgM Calibrators</v>
          </cell>
          <cell r="H2221" t="str">
            <v xml:space="preserve">ml
</v>
          </cell>
          <cell r="I2221" t="str">
            <v>Fortress Diagnostics</v>
          </cell>
          <cell r="J2221" t="str">
            <v>Anh</v>
          </cell>
          <cell r="K2221" t="str">
            <v xml:space="preserve"> 1.0ml×2 </v>
          </cell>
          <cell r="L2221" t="str">
            <v>Công Ty Tnhh Thiết Bị Y Tế Tân Hưng Thịnh</v>
          </cell>
          <cell r="M2221">
            <v>1800000</v>
          </cell>
          <cell r="N2221">
            <v>4</v>
          </cell>
          <cell r="O2221">
            <v>7200000</v>
          </cell>
          <cell r="P2221">
            <v>67</v>
          </cell>
          <cell r="Q2221" t="str">
            <v>304/QĐ-SYT</v>
          </cell>
        </row>
        <row r="2222">
          <cell r="C2222">
            <v>2313</v>
          </cell>
          <cell r="D2222" t="str">
            <v>HC2313</v>
          </cell>
          <cell r="E2222" t="str">
            <v>Máy xét nghiệm miễn dịch Clia 1200</v>
          </cell>
          <cell r="F2222" t="str">
            <v>TOXO IgM Control</v>
          </cell>
          <cell r="G2222" t="str">
            <v>TOXO IgM Control</v>
          </cell>
          <cell r="H2222" t="str">
            <v xml:space="preserve">ml
</v>
          </cell>
          <cell r="I2222" t="str">
            <v>Fortress Diagnostics</v>
          </cell>
          <cell r="J2222" t="str">
            <v>Anh</v>
          </cell>
          <cell r="K2222" t="str">
            <v>" QC1:1.0ml×2QC2:1.0ml×2 "</v>
          </cell>
          <cell r="L2222" t="str">
            <v>Công Ty Tnhh Thiết Bị Y Tế Tân Hưng Thịnh</v>
          </cell>
          <cell r="M2222">
            <v>1675000</v>
          </cell>
          <cell r="N2222">
            <v>4</v>
          </cell>
          <cell r="O2222">
            <v>6700000</v>
          </cell>
          <cell r="P2222">
            <v>67</v>
          </cell>
          <cell r="Q2222" t="str">
            <v>304/QĐ-SYT</v>
          </cell>
        </row>
        <row r="2223">
          <cell r="C2223">
            <v>2314</v>
          </cell>
          <cell r="D2223" t="str">
            <v>HC2314</v>
          </cell>
          <cell r="E2223" t="str">
            <v>Máy xét nghiệm miễn dịch Clia 1200</v>
          </cell>
          <cell r="F2223" t="str">
            <v>TSH</v>
          </cell>
          <cell r="G2223" t="str">
            <v>TSH</v>
          </cell>
          <cell r="H2223" t="str">
            <v xml:space="preserve">Test
</v>
          </cell>
          <cell r="I2223" t="str">
            <v>Fortress Diagnostics</v>
          </cell>
          <cell r="J2223" t="str">
            <v>Anh</v>
          </cell>
          <cell r="K2223" t="str">
            <v xml:space="preserve"> 100Test </v>
          </cell>
          <cell r="L2223" t="str">
            <v>Công Ty Tnhh Thiết Bị Y Tế Tân Hưng Thịnh</v>
          </cell>
          <cell r="M2223">
            <v>29540</v>
          </cell>
          <cell r="N2223">
            <v>1000</v>
          </cell>
          <cell r="O2223">
            <v>29540000</v>
          </cell>
          <cell r="P2223">
            <v>67</v>
          </cell>
          <cell r="Q2223" t="str">
            <v>304/QĐ-SYT</v>
          </cell>
        </row>
        <row r="2224">
          <cell r="C2224">
            <v>2315</v>
          </cell>
          <cell r="D2224" t="str">
            <v>HC2315</v>
          </cell>
          <cell r="E2224" t="str">
            <v>Máy xét nghiệm miễn dịch Clia 1200</v>
          </cell>
          <cell r="F2224" t="str">
            <v>TSH Calibrators</v>
          </cell>
          <cell r="G2224" t="str">
            <v>TSH Calibrators</v>
          </cell>
          <cell r="H2224" t="str">
            <v xml:space="preserve">ml
</v>
          </cell>
          <cell r="I2224" t="str">
            <v>Fortress Diagnostics</v>
          </cell>
          <cell r="J2224" t="str">
            <v>Anh</v>
          </cell>
          <cell r="K2224" t="str">
            <v xml:space="preserve"> 1.0ml×2 </v>
          </cell>
          <cell r="L2224" t="str">
            <v>Công Ty Tnhh Thiết Bị Y Tế Tân Hưng Thịnh</v>
          </cell>
          <cell r="M2224">
            <v>600000</v>
          </cell>
          <cell r="N2224">
            <v>6</v>
          </cell>
          <cell r="O2224">
            <v>3600000</v>
          </cell>
          <cell r="P2224">
            <v>67</v>
          </cell>
          <cell r="Q2224" t="str">
            <v>304/QĐ-SYT</v>
          </cell>
        </row>
        <row r="2225">
          <cell r="C2225">
            <v>2316</v>
          </cell>
          <cell r="D2225" t="str">
            <v>HC2316</v>
          </cell>
          <cell r="E2225" t="str">
            <v>Máy xét nghiệm miễn dịch Clia 1200</v>
          </cell>
          <cell r="F2225" t="str">
            <v>Tumor Marker Control</v>
          </cell>
          <cell r="G2225" t="str">
            <v>Tumor Marker Control</v>
          </cell>
          <cell r="H2225" t="str">
            <v xml:space="preserve">ml
</v>
          </cell>
          <cell r="I2225" t="str">
            <v>Fortress Diagnostics</v>
          </cell>
          <cell r="J2225" t="str">
            <v>Anh</v>
          </cell>
          <cell r="K2225" t="str">
            <v>" QC1:2.0ml×1QC2:2.0ml×1QC3:2.0ml×1 "</v>
          </cell>
          <cell r="L2225" t="str">
            <v>Công Ty Tnhh Thiết Bị Y Tế Tân Hưng Thịnh</v>
          </cell>
          <cell r="M2225">
            <v>1000000</v>
          </cell>
          <cell r="N2225">
            <v>4</v>
          </cell>
          <cell r="O2225">
            <v>4000000</v>
          </cell>
          <cell r="P2225">
            <v>67</v>
          </cell>
          <cell r="Q2225" t="str">
            <v>304/QĐ-SYT</v>
          </cell>
        </row>
        <row r="2226">
          <cell r="C2226">
            <v>2317</v>
          </cell>
          <cell r="D2226" t="str">
            <v>HC2317</v>
          </cell>
          <cell r="E2226" t="str">
            <v>Máy xét nghiệm miễn dịch Clia 1200</v>
          </cell>
          <cell r="F2226" t="str">
            <v>Unconjugated Estriol (uE3)Calibrators</v>
          </cell>
          <cell r="G2226" t="str">
            <v>Unconjugated Estriol (uE3) Calibrators</v>
          </cell>
          <cell r="H2226" t="str">
            <v xml:space="preserve">ml
</v>
          </cell>
          <cell r="I2226" t="str">
            <v>Fortress Diagnostics</v>
          </cell>
          <cell r="J2226" t="str">
            <v>Anh</v>
          </cell>
          <cell r="K2226" t="str">
            <v xml:space="preserve"> 1.0ml×2 </v>
          </cell>
          <cell r="L2226" t="str">
            <v>Công Ty Tnhh Thiết Bị Y Tế Tân Hưng Thịnh</v>
          </cell>
          <cell r="M2226">
            <v>700000</v>
          </cell>
          <cell r="N2226">
            <v>4</v>
          </cell>
          <cell r="O2226">
            <v>2800000</v>
          </cell>
          <cell r="P2226">
            <v>67</v>
          </cell>
          <cell r="Q2226" t="str">
            <v>304/QĐ-SYT</v>
          </cell>
        </row>
        <row r="2227">
          <cell r="C2227">
            <v>2318</v>
          </cell>
          <cell r="D2227" t="str">
            <v>HC2318</v>
          </cell>
          <cell r="E2227" t="str">
            <v>Máy xét nghiệm miễn dịch Clia 1200</v>
          </cell>
          <cell r="F2227" t="str">
            <v>Unconjugated Estriol(uE3)</v>
          </cell>
          <cell r="G2227" t="str">
            <v>Unconjugated Estriol (uE3)</v>
          </cell>
          <cell r="H2227" t="str">
            <v xml:space="preserve">Test
</v>
          </cell>
          <cell r="I2227" t="str">
            <v>Fortress Diagnostics</v>
          </cell>
          <cell r="J2227" t="str">
            <v>Anh</v>
          </cell>
          <cell r="K2227" t="str">
            <v xml:space="preserve"> 100Test </v>
          </cell>
          <cell r="L2227" t="str">
            <v>Công Ty Tnhh Thiết Bị Y Tế Tân Hưng Thịnh</v>
          </cell>
          <cell r="M2227">
            <v>39000</v>
          </cell>
          <cell r="N2227">
            <v>200</v>
          </cell>
          <cell r="O2227">
            <v>7800000</v>
          </cell>
          <cell r="P2227">
            <v>67</v>
          </cell>
          <cell r="Q2227" t="str">
            <v>304/QĐ-SYT</v>
          </cell>
        </row>
        <row r="2228">
          <cell r="C2228">
            <v>2319</v>
          </cell>
          <cell r="D2228" t="str">
            <v>HC2319</v>
          </cell>
          <cell r="E2228" t="str">
            <v>Máy xét nghiệm miễn dịch Clia 1200</v>
          </cell>
          <cell r="F2228" t="str">
            <v>Wash Buffer</v>
          </cell>
          <cell r="G2228" t="str">
            <v>Wash Buffer</v>
          </cell>
          <cell r="H2228" t="str">
            <v xml:space="preserve">ml
</v>
          </cell>
          <cell r="I2228" t="str">
            <v>Fortress Diagnostics</v>
          </cell>
          <cell r="J2228" t="str">
            <v>Anh</v>
          </cell>
          <cell r="K2228" t="str">
            <v xml:space="preserve"> 500ml×2 </v>
          </cell>
          <cell r="L2228" t="str">
            <v>Công Ty Tnhh Thiết Bị Y Tế Tân Hưng Thịnh</v>
          </cell>
          <cell r="M2228">
            <v>3000</v>
          </cell>
          <cell r="N2228">
            <v>1000</v>
          </cell>
          <cell r="O2228">
            <v>3000000</v>
          </cell>
          <cell r="P2228">
            <v>67</v>
          </cell>
          <cell r="Q2228" t="str">
            <v>304/QĐ-SYT</v>
          </cell>
        </row>
        <row r="2229">
          <cell r="C2229">
            <v>2320</v>
          </cell>
          <cell r="D2229" t="str">
            <v>HC2320</v>
          </cell>
          <cell r="E2229" t="str">
            <v>Máy xét nghiệm miễn dịch hồng cầu InvitrolyzerTC</v>
          </cell>
          <cell r="F2229" t="str">
            <v>Card 8 giếng Neutral</v>
          </cell>
          <cell r="G2229" t="str">
            <v>Across Gel Neutral</v>
          </cell>
          <cell r="H2229" t="str">
            <v>Card</v>
          </cell>
          <cell r="I2229" t="str">
            <v>Diapro</v>
          </cell>
          <cell r="J2229" t="str">
            <v>Thổ Nhĩ Kỳ</v>
          </cell>
          <cell r="K2229" t="str">
            <v>Hộp/50 card (8test/card)</v>
          </cell>
          <cell r="L2229" t="str">
            <v>Công Ty Tnhh Thương Mại Kỷ Thuật Y Tế Vạn Xuân</v>
          </cell>
          <cell r="M2229">
            <v>64000</v>
          </cell>
          <cell r="N2229">
            <v>1000</v>
          </cell>
          <cell r="O2229">
            <v>64000000</v>
          </cell>
          <cell r="P2229">
            <v>83</v>
          </cell>
          <cell r="Q2229" t="str">
            <v>304/QĐ-SYT</v>
          </cell>
        </row>
        <row r="2230">
          <cell r="C2230">
            <v>2321</v>
          </cell>
          <cell r="D2230" t="str">
            <v>HC2321</v>
          </cell>
          <cell r="E2230" t="str">
            <v>Máy xét nghiệm miễn dịch hồng cầu InvitrolyzerTC</v>
          </cell>
          <cell r="F2230" t="str">
            <v>Card 8 giếng xác định
 nhóm máu ABO / Rh
 ( thuận nghịch )</v>
          </cell>
          <cell r="G2230" t="str">
            <v>Across Gel Forward &amp; Reverse ABO with Dvi+/Dvi-</v>
          </cell>
          <cell r="H2230" t="str">
            <v>Card</v>
          </cell>
          <cell r="I2230" t="str">
            <v>Diapro</v>
          </cell>
          <cell r="J2230" t="str">
            <v>Thổ Nhĩ Kỳ</v>
          </cell>
          <cell r="K2230" t="str">
            <v>Hộp 50 Card(1 test / card)</v>
          </cell>
          <cell r="L2230" t="str">
            <v>Công Ty Tnhh Thương Mại Kỷ Thuật Y Tế Vạn Xuân</v>
          </cell>
          <cell r="M2230">
            <v>57000</v>
          </cell>
          <cell r="N2230">
            <v>2000</v>
          </cell>
          <cell r="O2230">
            <v>114000000</v>
          </cell>
          <cell r="P2230">
            <v>83</v>
          </cell>
          <cell r="Q2230" t="str">
            <v>304/QĐ-SYT</v>
          </cell>
        </row>
        <row r="2231">
          <cell r="C2231">
            <v>2322</v>
          </cell>
          <cell r="D2231" t="str">
            <v>HC2322</v>
          </cell>
          <cell r="E2231" t="str">
            <v>Máy xét nghiệm miễn dịch hồng cầu InvitrolyzerTC</v>
          </cell>
          <cell r="F2231" t="str">
            <v>Card 8 giếng xác định nhóm máu ABO / Rh</v>
          </cell>
          <cell r="G2231" t="str">
            <v>Across Gel Double ABO/Dvi+</v>
          </cell>
          <cell r="H2231" t="str">
            <v>Card</v>
          </cell>
          <cell r="I2231" t="str">
            <v>Diapro</v>
          </cell>
          <cell r="J2231" t="str">
            <v>Thổ Nhĩ Kỳ</v>
          </cell>
          <cell r="K2231" t="str">
            <v>Hộp 50 Card(2 test / card)</v>
          </cell>
          <cell r="L2231" t="str">
            <v>Công Ty Tnhh Thương Mại Kỷ Thuật Y Tế Vạn Xuân</v>
          </cell>
          <cell r="M2231">
            <v>56000</v>
          </cell>
          <cell r="N2231">
            <v>5000</v>
          </cell>
          <cell r="O2231">
            <v>280000000</v>
          </cell>
          <cell r="P2231">
            <v>83</v>
          </cell>
          <cell r="Q2231" t="str">
            <v>304/QĐ-SYT</v>
          </cell>
        </row>
        <row r="2232">
          <cell r="C2232">
            <v>2323</v>
          </cell>
          <cell r="D2232" t="str">
            <v>HC2323</v>
          </cell>
          <cell r="E2232" t="str">
            <v>Máy xét nghiệm miễn dịch hồng cầu InvitrolyzerTC</v>
          </cell>
          <cell r="F2232" t="str">
            <v>Card 8 giếng xét nghiệm 
Coombs</v>
          </cell>
          <cell r="G2232" t="str">
            <v>Across Gel AHG (IgG+C3d)</v>
          </cell>
          <cell r="H2232" t="str">
            <v>Card</v>
          </cell>
          <cell r="I2232" t="str">
            <v>Diapro</v>
          </cell>
          <cell r="J2232" t="str">
            <v>Thổ Nhĩ Kỳ</v>
          </cell>
          <cell r="K2232" t="str">
            <v>Hộp 50 Card(8 test / card)</v>
          </cell>
          <cell r="L2232" t="str">
            <v>Công Ty Tnhh Thương Mại Kỷ Thuật Y Tế Vạn Xuân</v>
          </cell>
          <cell r="M2232">
            <v>120000</v>
          </cell>
          <cell r="N2232">
            <v>1000</v>
          </cell>
          <cell r="O2232">
            <v>120000000</v>
          </cell>
          <cell r="P2232">
            <v>83</v>
          </cell>
          <cell r="Q2232" t="str">
            <v>304/QĐ-SYT</v>
          </cell>
        </row>
        <row r="2233">
          <cell r="C2233">
            <v>2324</v>
          </cell>
          <cell r="D2233" t="str">
            <v>HC2324</v>
          </cell>
          <cell r="E2233" t="str">
            <v>Máy xét nghiệm miễn dịch hồng cầu InvitrolyzerTC</v>
          </cell>
          <cell r="F2233" t="str">
            <v>Card 8 giếng xét nghiệm Cross Match</v>
          </cell>
          <cell r="G2233" t="str">
            <v>Across Gel Cross Match</v>
          </cell>
          <cell r="H2233" t="str">
            <v>Card</v>
          </cell>
          <cell r="I2233" t="str">
            <v>Diapro</v>
          </cell>
          <cell r="J2233" t="str">
            <v>Thổ Nhĩ Kỳ</v>
          </cell>
          <cell r="K2233" t="str">
            <v>Hộp 50 Card(1 test / card)</v>
          </cell>
          <cell r="L2233" t="str">
            <v>Công Ty Tnhh Thương Mại Kỷ Thuật Y Tế Vạn Xuân</v>
          </cell>
          <cell r="M2233">
            <v>57000</v>
          </cell>
          <cell r="N2233">
            <v>500</v>
          </cell>
          <cell r="O2233">
            <v>28500000</v>
          </cell>
          <cell r="P2233">
            <v>83</v>
          </cell>
          <cell r="Q2233" t="str">
            <v>304/QĐ-SYT</v>
          </cell>
        </row>
        <row r="2234">
          <cell r="C2234">
            <v>2325</v>
          </cell>
          <cell r="D2234" t="str">
            <v>HC2325</v>
          </cell>
          <cell r="E2234" t="str">
            <v>Máy xét nghiệm miễn dịch hồng cầu InvitrolyzerTC</v>
          </cell>
          <cell r="F2234" t="str">
            <v>Dung dịch bảo quản
 hồng cầu</v>
          </cell>
          <cell r="G2234" t="str">
            <v>Across Liss</v>
          </cell>
          <cell r="H2234" t="str">
            <v>ml</v>
          </cell>
          <cell r="I2234" t="str">
            <v>Diapro</v>
          </cell>
          <cell r="J2234" t="str">
            <v>Thổ Nhĩ Kỳ</v>
          </cell>
          <cell r="K2234" t="str">
            <v>Chai 500 mL</v>
          </cell>
          <cell r="L2234" t="str">
            <v>Công Ty Tnhh Thương Mại Kỷ Thuật Y Tế Vạn Xuân</v>
          </cell>
          <cell r="M2234">
            <v>5500</v>
          </cell>
          <cell r="N2234">
            <v>2500</v>
          </cell>
          <cell r="O2234">
            <v>13750000</v>
          </cell>
          <cell r="P2234">
            <v>83</v>
          </cell>
          <cell r="Q2234" t="str">
            <v>304/QĐ-SYT</v>
          </cell>
        </row>
        <row r="2235">
          <cell r="C2235">
            <v>2326</v>
          </cell>
          <cell r="D2235" t="str">
            <v>HC2326</v>
          </cell>
          <cell r="E2235" t="str">
            <v>Máy xét nghiệm miễn dịch nhanh FIA 8000</v>
          </cell>
          <cell r="F2235" t="str">
            <v>HbA1C Cassette</v>
          </cell>
          <cell r="G2235" t="str">
            <v>HbA1c Cassette</v>
          </cell>
          <cell r="H2235" t="str">
            <v>test</v>
          </cell>
          <cell r="I2235" t="str">
            <v>Getein Biotech, Inc</v>
          </cell>
          <cell r="J2235" t="str">
            <v>China</v>
          </cell>
          <cell r="K2235" t="str">
            <v>Hộp/25 test</v>
          </cell>
          <cell r="L2235" t="str">
            <v>Công Ty Tnhh Thiết Bị Y Tế Đông Việt</v>
          </cell>
          <cell r="M2235">
            <v>88314</v>
          </cell>
          <cell r="N2235">
            <v>1500</v>
          </cell>
          <cell r="O2235">
            <v>132471000</v>
          </cell>
          <cell r="P2235">
            <v>19</v>
          </cell>
          <cell r="Q2235" t="str">
            <v>304/QĐ-SYT</v>
          </cell>
        </row>
        <row r="2236">
          <cell r="C2236">
            <v>2327</v>
          </cell>
          <cell r="D2236" t="str">
            <v>HC2327</v>
          </cell>
          <cell r="E2236" t="str">
            <v>Máy xét nghiệm miễn dịch nhanh FIA 8000</v>
          </cell>
          <cell r="F2236" t="str">
            <v>Nt-Pro BNP</v>
          </cell>
          <cell r="G2236" t="str">
            <v>Nt-Pro BNP</v>
          </cell>
          <cell r="H2236" t="str">
            <v>test</v>
          </cell>
          <cell r="I2236" t="str">
            <v>Getein Biotech, Inc</v>
          </cell>
          <cell r="J2236" t="str">
            <v>China</v>
          </cell>
          <cell r="K2236" t="str">
            <v>Hộp/25 test</v>
          </cell>
          <cell r="L2236" t="str">
            <v>Công Ty Tnhh Thiết Bị Y Tế Đông Việt</v>
          </cell>
          <cell r="M2236">
            <v>293813</v>
          </cell>
          <cell r="N2236">
            <v>1000</v>
          </cell>
          <cell r="O2236">
            <v>293813000</v>
          </cell>
          <cell r="P2236">
            <v>19</v>
          </cell>
          <cell r="Q2236" t="str">
            <v>304/QĐ-SYT</v>
          </cell>
        </row>
        <row r="2237">
          <cell r="C2237">
            <v>2328</v>
          </cell>
          <cell r="D2237" t="str">
            <v>HC2328</v>
          </cell>
          <cell r="E2237" t="str">
            <v>Máy xét nghiệm miễn dịch nhanh FIA 8000</v>
          </cell>
          <cell r="F2237" t="str">
            <v>NT-proBNP/cTnI</v>
          </cell>
          <cell r="G2237" t="str">
            <v>NT-proBNP/cTnI</v>
          </cell>
          <cell r="H2237" t="str">
            <v>test</v>
          </cell>
          <cell r="I2237" t="str">
            <v>Getein Biotech, Inc</v>
          </cell>
          <cell r="J2237" t="str">
            <v>China</v>
          </cell>
          <cell r="K2237" t="str">
            <v>Hộp/25 test</v>
          </cell>
          <cell r="L2237" t="str">
            <v>Công Ty Tnhh Thiết Bị Y Tế Đông Việt</v>
          </cell>
          <cell r="M2237">
            <v>247277</v>
          </cell>
          <cell r="N2237">
            <v>5000</v>
          </cell>
          <cell r="O2237">
            <v>1236385000</v>
          </cell>
          <cell r="P2237">
            <v>19</v>
          </cell>
          <cell r="Q2237" t="str">
            <v>304/QĐ-SYT</v>
          </cell>
        </row>
        <row r="2238">
          <cell r="C2238">
            <v>2329</v>
          </cell>
          <cell r="D2238" t="str">
            <v>HC2329</v>
          </cell>
          <cell r="E2238" t="str">
            <v>Máy xét nghiệm miễn dịch nhanh FIA 8000</v>
          </cell>
          <cell r="F2238" t="str">
            <v>Procalcitonin</v>
          </cell>
          <cell r="G2238" t="str">
            <v>PCT</v>
          </cell>
          <cell r="H2238" t="str">
            <v>test</v>
          </cell>
          <cell r="I2238" t="str">
            <v>Getein Biotech, Inc</v>
          </cell>
          <cell r="J2238" t="str">
            <v>China</v>
          </cell>
          <cell r="K2238" t="str">
            <v>Hộp/25 test</v>
          </cell>
          <cell r="L2238" t="str">
            <v>Công Ty Tnhh Thiết Bị Y Tế Đông Việt</v>
          </cell>
          <cell r="M2238">
            <v>333878</v>
          </cell>
          <cell r="N2238">
            <v>800</v>
          </cell>
          <cell r="O2238">
            <v>267102400</v>
          </cell>
          <cell r="P2238">
            <v>19</v>
          </cell>
          <cell r="Q2238" t="str">
            <v>304/QĐ-SYT</v>
          </cell>
        </row>
        <row r="2239">
          <cell r="C2239">
            <v>2330</v>
          </cell>
          <cell r="D2239" t="str">
            <v>HC2330</v>
          </cell>
          <cell r="E2239" t="str">
            <v>Máy xét nghiệm miễn dịch nhanh FIA 8000</v>
          </cell>
          <cell r="F2239" t="str">
            <v>Xét nghiệm D-dimer</v>
          </cell>
          <cell r="G2239" t="str">
            <v>D-Dimer</v>
          </cell>
          <cell r="H2239" t="str">
            <v>test</v>
          </cell>
          <cell r="I2239" t="str">
            <v>Getein Biotech, Inc</v>
          </cell>
          <cell r="J2239" t="str">
            <v>China</v>
          </cell>
          <cell r="K2239" t="str">
            <v>Hộp/25 test</v>
          </cell>
          <cell r="L2239" t="str">
            <v>Công Ty Tnhh Thiết Bị Y Tế Đông Việt</v>
          </cell>
          <cell r="M2239">
            <v>223727</v>
          </cell>
          <cell r="N2239">
            <v>300</v>
          </cell>
          <cell r="O2239">
            <v>67118100</v>
          </cell>
          <cell r="P2239">
            <v>19</v>
          </cell>
          <cell r="Q2239" t="str">
            <v>304/QĐ-SYT</v>
          </cell>
        </row>
        <row r="2240">
          <cell r="C2240">
            <v>2331</v>
          </cell>
          <cell r="D2240" t="str">
            <v>HC2331</v>
          </cell>
          <cell r="E2240" t="str">
            <v>Máy xét nghiệm miễn dịch tự động Architect i2000</v>
          </cell>
          <cell r="F2240" t="str">
            <v>Anti Hav Igm Cal</v>
          </cell>
          <cell r="G2240" t="str">
            <v>ARCHITECT HAVAb-IgM Calibrator</v>
          </cell>
          <cell r="H2240" t="str">
            <v xml:space="preserve">mL
</v>
          </cell>
          <cell r="I2240" t="str">
            <v>Abbott</v>
          </cell>
          <cell r="J2240" t="str">
            <v>G7/Châu Âu</v>
          </cell>
          <cell r="K2240" t="str">
            <v>Hộp/1x4mL</v>
          </cell>
          <cell r="L2240" t="str">
            <v>Công Ty Cổ Phần Thiết Bị Y Tế Nam Trung</v>
          </cell>
          <cell r="M2240">
            <v>639900</v>
          </cell>
          <cell r="N2240">
            <v>24</v>
          </cell>
          <cell r="O2240">
            <v>15357600</v>
          </cell>
          <cell r="P2240">
            <v>49</v>
          </cell>
          <cell r="Q2240" t="str">
            <v>304/QĐ-SYT</v>
          </cell>
        </row>
        <row r="2241">
          <cell r="C2241">
            <v>2332</v>
          </cell>
          <cell r="D2241" t="str">
            <v>HC2332</v>
          </cell>
          <cell r="E2241" t="str">
            <v>Máy xét nghiệm miễn dịch tự động Architect i2000</v>
          </cell>
          <cell r="F2241" t="str">
            <v>Anti Hav Igm Ctl</v>
          </cell>
          <cell r="G2241" t="str">
            <v>ARCHITECT HAVAb-IgM Controls</v>
          </cell>
          <cell r="H2241" t="str">
            <v xml:space="preserve">mL
</v>
          </cell>
          <cell r="I2241" t="str">
            <v>Abbott</v>
          </cell>
          <cell r="J2241" t="str">
            <v>G7/Châu Âu</v>
          </cell>
          <cell r="K2241" t="str">
            <v>Hộp/2x8mL</v>
          </cell>
          <cell r="L2241" t="str">
            <v>Công Ty Cổ Phần Thiết Bị Y Tế Nam Trung</v>
          </cell>
          <cell r="M2241">
            <v>138760</v>
          </cell>
          <cell r="N2241">
            <v>144</v>
          </cell>
          <cell r="O2241">
            <v>19981440</v>
          </cell>
          <cell r="P2241">
            <v>49</v>
          </cell>
          <cell r="Q2241" t="str">
            <v>304/QĐ-SYT</v>
          </cell>
        </row>
        <row r="2242">
          <cell r="C2242">
            <v>2333</v>
          </cell>
          <cell r="D2242" t="str">
            <v>HC2333</v>
          </cell>
          <cell r="E2242" t="str">
            <v>Máy xét nghiệm miễn dịch tự động Architect i2000</v>
          </cell>
          <cell r="F2242" t="str">
            <v>Anti Hav Igm Rgt</v>
          </cell>
          <cell r="G2242" t="str">
            <v>ARCHITECT HAVAb-IgM Reagent kit</v>
          </cell>
          <cell r="H2242" t="str">
            <v xml:space="preserve">test
</v>
          </cell>
          <cell r="I2242" t="str">
            <v>Abbott</v>
          </cell>
          <cell r="J2242" t="str">
            <v>G7/Châu Âu</v>
          </cell>
          <cell r="K2242" t="str">
            <v>Hộp/100 test</v>
          </cell>
          <cell r="L2242" t="str">
            <v>Công Ty Cổ Phần Thiết Bị Y Tế Nam Trung</v>
          </cell>
          <cell r="M2242">
            <v>113250</v>
          </cell>
          <cell r="N2242">
            <v>3400</v>
          </cell>
          <cell r="O2242">
            <v>385050000</v>
          </cell>
          <cell r="P2242">
            <v>49</v>
          </cell>
          <cell r="Q2242" t="str">
            <v>304/QĐ-SYT</v>
          </cell>
        </row>
        <row r="2243">
          <cell r="C2243">
            <v>2334</v>
          </cell>
          <cell r="D2243" t="str">
            <v>HC2334</v>
          </cell>
          <cell r="E2243" t="str">
            <v>Máy xét nghiệm miễn dịch tự động Architect i2000</v>
          </cell>
          <cell r="F2243" t="str">
            <v>C-Peptide Cal</v>
          </cell>
          <cell r="G2243" t="str">
            <v>ARCHITECT C-Peptide Calibrator</v>
          </cell>
          <cell r="H2243" t="str">
            <v xml:space="preserve">mL
</v>
          </cell>
          <cell r="I2243" t="str">
            <v>Abbott</v>
          </cell>
          <cell r="J2243" t="str">
            <v>G7/Châu Âu</v>
          </cell>
          <cell r="K2243" t="str">
            <v>Hộp/6x4mL</v>
          </cell>
          <cell r="L2243" t="str">
            <v>Công Ty Cổ Phần Thiết Bị Y Tế Nam Trung</v>
          </cell>
          <cell r="M2243">
            <v>261190</v>
          </cell>
          <cell r="N2243">
            <v>24</v>
          </cell>
          <cell r="O2243">
            <v>6268560</v>
          </cell>
          <cell r="P2243">
            <v>49</v>
          </cell>
          <cell r="Q2243" t="str">
            <v>304/QĐ-SYT</v>
          </cell>
        </row>
        <row r="2244">
          <cell r="C2244">
            <v>2335</v>
          </cell>
          <cell r="D2244" t="str">
            <v>HC2335</v>
          </cell>
          <cell r="E2244" t="str">
            <v>Máy xét nghiệm miễn dịch tự động Architect i2000</v>
          </cell>
          <cell r="F2244" t="str">
            <v>C-Peptide Ctl</v>
          </cell>
          <cell r="G2244" t="str">
            <v>ARCHITECT C-Peptide Controls</v>
          </cell>
          <cell r="H2244" t="str">
            <v xml:space="preserve">mL
</v>
          </cell>
          <cell r="I2244" t="str">
            <v>Abbott</v>
          </cell>
          <cell r="J2244" t="str">
            <v>G7/Châu Âu</v>
          </cell>
          <cell r="K2244" t="str">
            <v>Hộp/3x8mL</v>
          </cell>
          <cell r="L2244" t="str">
            <v>Công Ty Cổ Phần Thiết Bị Y Tế Nam Trung</v>
          </cell>
          <cell r="M2244">
            <v>261190</v>
          </cell>
          <cell r="N2244">
            <v>24</v>
          </cell>
          <cell r="O2244">
            <v>6268560</v>
          </cell>
          <cell r="P2244">
            <v>49</v>
          </cell>
          <cell r="Q2244" t="str">
            <v>304/QĐ-SYT</v>
          </cell>
        </row>
        <row r="2245">
          <cell r="C2245">
            <v>2336</v>
          </cell>
          <cell r="D2245" t="str">
            <v>HC2336</v>
          </cell>
          <cell r="E2245" t="str">
            <v>Máy xét nghiệm miễn dịch tự động Architect i2000</v>
          </cell>
          <cell r="F2245" t="str">
            <v>C-Peptide Rgt</v>
          </cell>
          <cell r="G2245" t="str">
            <v>ARCHITECT C-Peptide Reagent kit</v>
          </cell>
          <cell r="H2245" t="str">
            <v xml:space="preserve">test
</v>
          </cell>
          <cell r="I2245" t="str">
            <v>Abbott</v>
          </cell>
          <cell r="J2245" t="str">
            <v>G7/Châu Âu</v>
          </cell>
          <cell r="K2245" t="str">
            <v>Hộp/100 test</v>
          </cell>
          <cell r="L2245" t="str">
            <v>Công Ty Cổ Phần Thiết Bị Y Tế Nam Trung</v>
          </cell>
          <cell r="M2245">
            <v>82280</v>
          </cell>
          <cell r="N2245">
            <v>500</v>
          </cell>
          <cell r="O2245">
            <v>41140000</v>
          </cell>
          <cell r="P2245">
            <v>49</v>
          </cell>
          <cell r="Q2245" t="str">
            <v>304/QĐ-SYT</v>
          </cell>
        </row>
        <row r="2246">
          <cell r="C2246">
            <v>2337</v>
          </cell>
          <cell r="D2246" t="str">
            <v>HC2337</v>
          </cell>
          <cell r="E2246" t="str">
            <v>Máy xét nghiệm miễn dịch tự động Architect i2000</v>
          </cell>
          <cell r="F2246" t="str">
            <v>Cmv Avidity Cal</v>
          </cell>
          <cell r="G2246" t="str">
            <v>ARCHITECT CMV IgG Avidity Calibrator &amp; Controls</v>
          </cell>
          <cell r="H2246" t="str">
            <v xml:space="preserve">mL
</v>
          </cell>
          <cell r="I2246" t="str">
            <v>Abbott</v>
          </cell>
          <cell r="J2246" t="str">
            <v>G7/Châu Âu</v>
          </cell>
          <cell r="K2246" t="str">
            <v>Hộp/Cal: 1x6mL; Control: 2x8mL</v>
          </cell>
          <cell r="L2246" t="str">
            <v>Công Ty Cổ Phần Thiết Bị Y Tế Nam Trung</v>
          </cell>
          <cell r="M2246">
            <v>167530</v>
          </cell>
          <cell r="N2246">
            <v>48</v>
          </cell>
          <cell r="O2246">
            <v>8041440</v>
          </cell>
          <cell r="P2246">
            <v>49</v>
          </cell>
          <cell r="Q2246" t="str">
            <v>304/QĐ-SYT</v>
          </cell>
        </row>
        <row r="2247">
          <cell r="C2247">
            <v>2338</v>
          </cell>
          <cell r="D2247" t="str">
            <v>HC2338</v>
          </cell>
          <cell r="E2247" t="str">
            <v>Máy xét nghiệm miễn dịch tự động Architect i2000</v>
          </cell>
          <cell r="F2247" t="str">
            <v>Cmv Avidity Rgt</v>
          </cell>
          <cell r="G2247" t="str">
            <v>ARCHITECT CMV IgG Avidity Reagent kit</v>
          </cell>
          <cell r="H2247" t="str">
            <v xml:space="preserve">test
</v>
          </cell>
          <cell r="I2247" t="str">
            <v>Abbott</v>
          </cell>
          <cell r="J2247" t="str">
            <v>G7/Châu Âu</v>
          </cell>
          <cell r="K2247" t="str">
            <v>Hộp/100 test</v>
          </cell>
          <cell r="L2247" t="str">
            <v>Công Ty Cổ Phần Thiết Bị Y Tế Nam Trung</v>
          </cell>
          <cell r="M2247">
            <v>390470</v>
          </cell>
          <cell r="N2247">
            <v>1200</v>
          </cell>
          <cell r="O2247">
            <v>468564000</v>
          </cell>
          <cell r="P2247">
            <v>49</v>
          </cell>
          <cell r="Q2247" t="str">
            <v>304/QĐ-SYT</v>
          </cell>
        </row>
        <row r="2248">
          <cell r="C2248">
            <v>2339</v>
          </cell>
          <cell r="D2248" t="str">
            <v>HC2339</v>
          </cell>
          <cell r="E2248" t="str">
            <v>Máy xét nghiệm miễn dịch tự động Architect i2000</v>
          </cell>
          <cell r="F2248" t="str">
            <v>Intact Pth Cal</v>
          </cell>
          <cell r="G2248" t="str">
            <v>ARCHITECT Intact PTH Calibrators</v>
          </cell>
          <cell r="H2248" t="str">
            <v xml:space="preserve">mL
</v>
          </cell>
          <cell r="I2248" t="str">
            <v>Abbott</v>
          </cell>
          <cell r="J2248" t="str">
            <v>G7/Châu Âu</v>
          </cell>
          <cell r="K2248" t="str">
            <v>Hộp/6x4mL</v>
          </cell>
          <cell r="L2248" t="str">
            <v>Công Ty Cổ Phần Thiết Bị Y Tế Nam Trung</v>
          </cell>
          <cell r="M2248">
            <v>106650</v>
          </cell>
          <cell r="N2248">
            <v>72</v>
          </cell>
          <cell r="O2248">
            <v>7678800</v>
          </cell>
          <cell r="P2248">
            <v>49</v>
          </cell>
          <cell r="Q2248" t="str">
            <v>304/QĐ-SYT</v>
          </cell>
        </row>
        <row r="2249">
          <cell r="C2249">
            <v>2340</v>
          </cell>
          <cell r="D2249" t="str">
            <v>HC2340</v>
          </cell>
          <cell r="E2249" t="str">
            <v>Máy xét nghiệm miễn dịch tự động Architect i2000</v>
          </cell>
          <cell r="F2249" t="str">
            <v>Intact Pth Ctl</v>
          </cell>
          <cell r="G2249" t="str">
            <v>ARCHITECT Intact PTH Controls</v>
          </cell>
          <cell r="H2249" t="str">
            <v xml:space="preserve">mL
</v>
          </cell>
          <cell r="I2249" t="str">
            <v>Abbott</v>
          </cell>
          <cell r="J2249" t="str">
            <v>G7/Châu Âu</v>
          </cell>
          <cell r="K2249" t="str">
            <v>Hộp/3x8mL</v>
          </cell>
          <cell r="L2249" t="str">
            <v>Công Ty Cổ Phần Thiết Bị Y Tế Nam Trung</v>
          </cell>
          <cell r="M2249">
            <v>92510</v>
          </cell>
          <cell r="N2249">
            <v>72</v>
          </cell>
          <cell r="O2249">
            <v>6660720</v>
          </cell>
          <cell r="P2249">
            <v>49</v>
          </cell>
          <cell r="Q2249" t="str">
            <v>304/QĐ-SYT</v>
          </cell>
        </row>
        <row r="2250">
          <cell r="C2250">
            <v>2341</v>
          </cell>
          <cell r="D2250" t="str">
            <v>HC2341</v>
          </cell>
          <cell r="E2250" t="str">
            <v>Máy xét nghiệm miễn dịch tự động Architect i2000</v>
          </cell>
          <cell r="F2250" t="str">
            <v>Intact Pth Rgt</v>
          </cell>
          <cell r="G2250" t="str">
            <v>ARCHITECT Intact PTH Reagent kit</v>
          </cell>
          <cell r="H2250" t="str">
            <v xml:space="preserve">test
</v>
          </cell>
          <cell r="I2250" t="str">
            <v>Abbott</v>
          </cell>
          <cell r="J2250" t="str">
            <v>G7/Châu Âu</v>
          </cell>
          <cell r="K2250" t="str">
            <v>Hộp/100 test</v>
          </cell>
          <cell r="L2250" t="str">
            <v>Công Ty Cổ Phần Thiết Bị Y Tế Nam Trung</v>
          </cell>
          <cell r="M2250">
            <v>65300</v>
          </cell>
          <cell r="N2250">
            <v>3600</v>
          </cell>
          <cell r="O2250">
            <v>235080000</v>
          </cell>
          <cell r="P2250">
            <v>49</v>
          </cell>
          <cell r="Q2250" t="str">
            <v>304/QĐ-SYT</v>
          </cell>
        </row>
        <row r="2251">
          <cell r="C2251">
            <v>2342</v>
          </cell>
          <cell r="D2251" t="str">
            <v>HC2342</v>
          </cell>
          <cell r="E2251" t="str">
            <v>Máy xét nghiệm miễn dịch tự động Architect i2000</v>
          </cell>
          <cell r="F2251" t="str">
            <v>Pepsinogen II Calibrators</v>
          </cell>
          <cell r="G2251" t="str">
            <v>ARCHITECT Pepsinogen II Calibrators</v>
          </cell>
          <cell r="H2251" t="str">
            <v xml:space="preserve">mL
</v>
          </cell>
          <cell r="I2251" t="str">
            <v>Abbott</v>
          </cell>
          <cell r="J2251" t="str">
            <v>G7/Châu Âu</v>
          </cell>
          <cell r="K2251" t="str">
            <v>Hộp/2x4mL</v>
          </cell>
          <cell r="L2251" t="str">
            <v>Công Ty Cổ Phần Thiết Bị Y Tế Nam Trung</v>
          </cell>
          <cell r="M2251">
            <v>300990</v>
          </cell>
          <cell r="N2251">
            <v>8</v>
          </cell>
          <cell r="O2251">
            <v>2407920</v>
          </cell>
          <cell r="P2251">
            <v>49</v>
          </cell>
          <cell r="Q2251" t="str">
            <v>304/QĐ-SYT</v>
          </cell>
        </row>
        <row r="2252">
          <cell r="C2252">
            <v>2343</v>
          </cell>
          <cell r="D2252" t="str">
            <v>HC2343</v>
          </cell>
          <cell r="E2252" t="str">
            <v>Máy xét nghiệm miễn dịch tự động Architect i2000</v>
          </cell>
          <cell r="F2252" t="str">
            <v>Pepsinogen II Controls</v>
          </cell>
          <cell r="G2252" t="str">
            <v>ARCHITECT Pepsinogen II Controls</v>
          </cell>
          <cell r="H2252" t="str">
            <v xml:space="preserve">mL
</v>
          </cell>
          <cell r="I2252" t="str">
            <v>Abbott</v>
          </cell>
          <cell r="J2252" t="str">
            <v>G7/Châu Âu</v>
          </cell>
          <cell r="K2252" t="str">
            <v>Hộp/3x8mL</v>
          </cell>
          <cell r="L2252" t="str">
            <v>Công Ty Cổ Phần Thiết Bị Y Tế Nam Trung</v>
          </cell>
          <cell r="M2252">
            <v>87020</v>
          </cell>
          <cell r="N2252">
            <v>24</v>
          </cell>
          <cell r="O2252">
            <v>2088480</v>
          </cell>
          <cell r="P2252">
            <v>49</v>
          </cell>
          <cell r="Q2252" t="str">
            <v>304/QĐ-SYT</v>
          </cell>
        </row>
        <row r="2253">
          <cell r="C2253">
            <v>2344</v>
          </cell>
          <cell r="D2253" t="str">
            <v>HC2344</v>
          </cell>
          <cell r="E2253" t="str">
            <v>Máy xét nghiệm miễn dịch tự động Architect i2000</v>
          </cell>
          <cell r="F2253" t="str">
            <v>Pepsinogen II Reagent kit</v>
          </cell>
          <cell r="G2253" t="str">
            <v>ARCHITECT Pepsinogen II Reagent kit</v>
          </cell>
          <cell r="H2253" t="str">
            <v xml:space="preserve">test
</v>
          </cell>
          <cell r="I2253" t="str">
            <v>Abbott</v>
          </cell>
          <cell r="J2253" t="str">
            <v>G7/Châu Âu</v>
          </cell>
          <cell r="K2253" t="str">
            <v>Hộp/100 test</v>
          </cell>
          <cell r="L2253" t="str">
            <v>Công Ty Cổ Phần Thiết Bị Y Tế Nam Trung</v>
          </cell>
          <cell r="M2253">
            <v>98280</v>
          </cell>
          <cell r="N2253">
            <v>500</v>
          </cell>
          <cell r="O2253">
            <v>49140000</v>
          </cell>
          <cell r="P2253">
            <v>49</v>
          </cell>
          <cell r="Q2253" t="str">
            <v>304/QĐ-SYT</v>
          </cell>
        </row>
        <row r="2254">
          <cell r="C2254">
            <v>2345</v>
          </cell>
          <cell r="D2254" t="str">
            <v>HC2345</v>
          </cell>
          <cell r="E2254" t="str">
            <v>Máy xét nghiệm miễn dịch tự động Architect i2000</v>
          </cell>
          <cell r="F2254" t="str">
            <v>Siphilis Ctl</v>
          </cell>
          <cell r="G2254" t="str">
            <v>ARCHITECT Syphilis TP Controls</v>
          </cell>
          <cell r="H2254" t="str">
            <v xml:space="preserve">mL
</v>
          </cell>
          <cell r="I2254" t="str">
            <v>Abbott</v>
          </cell>
          <cell r="J2254" t="str">
            <v>G7/Châu Âu</v>
          </cell>
          <cell r="K2254" t="str">
            <v>Hộp/2x8mL</v>
          </cell>
          <cell r="L2254" t="str">
            <v>Công Ty Cổ Phần Thiết Bị Y Tế Nam Trung</v>
          </cell>
          <cell r="M2254">
            <v>138760</v>
          </cell>
          <cell r="N2254">
            <v>48</v>
          </cell>
          <cell r="O2254">
            <v>6660480</v>
          </cell>
          <cell r="P2254">
            <v>49</v>
          </cell>
          <cell r="Q2254" t="str">
            <v>304/QĐ-SYT</v>
          </cell>
        </row>
        <row r="2255">
          <cell r="C2255">
            <v>2346</v>
          </cell>
          <cell r="D2255" t="str">
            <v>HC2346</v>
          </cell>
          <cell r="E2255" t="str">
            <v>Máy xét nghiệm miễn dịch tự động Architect i2000</v>
          </cell>
          <cell r="F2255" t="str">
            <v>Syphilis Cal</v>
          </cell>
          <cell r="G2255" t="str">
            <v>ARCHITECT Syphilis TP Calibrator</v>
          </cell>
          <cell r="H2255" t="str">
            <v xml:space="preserve">mL
</v>
          </cell>
          <cell r="I2255" t="str">
            <v>Abbott</v>
          </cell>
          <cell r="J2255" t="str">
            <v>G7/Châu Âu</v>
          </cell>
          <cell r="K2255" t="str">
            <v>Hộp/1x4mL</v>
          </cell>
          <cell r="L2255" t="str">
            <v>Công Ty Cổ Phần Thiết Bị Y Tế Nam Trung</v>
          </cell>
          <cell r="M2255">
            <v>639900</v>
          </cell>
          <cell r="N2255">
            <v>12</v>
          </cell>
          <cell r="O2255">
            <v>7678800</v>
          </cell>
          <cell r="P2255">
            <v>49</v>
          </cell>
          <cell r="Q2255" t="str">
            <v>304/QĐ-SYT</v>
          </cell>
        </row>
        <row r="2256">
          <cell r="C2256">
            <v>2347</v>
          </cell>
          <cell r="D2256" t="str">
            <v>HC2347</v>
          </cell>
          <cell r="E2256" t="str">
            <v>Máy xét nghiệm miễn dịch tự động Architect i2000</v>
          </cell>
          <cell r="F2256" t="str">
            <v>Syphilis Rgt</v>
          </cell>
          <cell r="G2256" t="str">
            <v>ARCHITECT Syphilis TP Reagent kit</v>
          </cell>
          <cell r="H2256" t="str">
            <v xml:space="preserve">test
</v>
          </cell>
          <cell r="I2256" t="str">
            <v>Abbott</v>
          </cell>
          <cell r="J2256" t="str">
            <v>G7/Châu Âu</v>
          </cell>
          <cell r="K2256" t="str">
            <v>Hộp/100 test</v>
          </cell>
          <cell r="L2256" t="str">
            <v>Công Ty Cổ Phần Thiết Bị Y Tế Nam Trung</v>
          </cell>
          <cell r="M2256">
            <v>59970</v>
          </cell>
          <cell r="N2256">
            <v>4000</v>
          </cell>
          <cell r="O2256">
            <v>239880000</v>
          </cell>
          <cell r="P2256">
            <v>49</v>
          </cell>
          <cell r="Q2256" t="str">
            <v>304/QĐ-SYT</v>
          </cell>
        </row>
        <row r="2257">
          <cell r="C2257">
            <v>2348</v>
          </cell>
          <cell r="D2257" t="str">
            <v>HC2348</v>
          </cell>
          <cell r="E2257" t="str">
            <v>Máy xét nghiệm miễn dịch tự động Architect i2000</v>
          </cell>
          <cell r="F2257" t="str">
            <v>Toxo Avidity Cal</v>
          </cell>
          <cell r="G2257" t="str">
            <v>ARCHITECT Toxo IgG Avidity Calibrator &amp; Controls</v>
          </cell>
          <cell r="H2257" t="str">
            <v xml:space="preserve">mL
</v>
          </cell>
          <cell r="I2257" t="str">
            <v>Abbott</v>
          </cell>
          <cell r="J2257" t="str">
            <v>G7/Châu Âu</v>
          </cell>
          <cell r="K2257" t="str">
            <v>Hộp/Cal: 1x6mL; Control: 2x6mL</v>
          </cell>
          <cell r="L2257" t="str">
            <v>Công Ty Cổ Phần Thiết Bị Y Tế Nam Trung</v>
          </cell>
          <cell r="M2257">
            <v>133770</v>
          </cell>
          <cell r="N2257">
            <v>18</v>
          </cell>
          <cell r="O2257">
            <v>2407860</v>
          </cell>
          <cell r="P2257">
            <v>49</v>
          </cell>
          <cell r="Q2257" t="str">
            <v>304/QĐ-SYT</v>
          </cell>
        </row>
        <row r="2258">
          <cell r="C2258">
            <v>2349</v>
          </cell>
          <cell r="D2258" t="str">
            <v>HC2349</v>
          </cell>
          <cell r="E2258" t="str">
            <v>Máy xét nghiệm miễn dịch tự động Architect i2000</v>
          </cell>
          <cell r="F2258" t="str">
            <v>Toxo Avidity Rgt</v>
          </cell>
          <cell r="G2258" t="str">
            <v>ARCHITECT Toxo IgG Avidity Reagent kit</v>
          </cell>
          <cell r="H2258" t="str">
            <v xml:space="preserve">test
</v>
          </cell>
          <cell r="I2258" t="str">
            <v>Abbott</v>
          </cell>
          <cell r="J2258" t="str">
            <v>G7/Châu Âu</v>
          </cell>
          <cell r="K2258" t="str">
            <v>Hộp/100 test</v>
          </cell>
          <cell r="L2258" t="str">
            <v>Công Ty Cổ Phần Thiết Bị Y Tế Nam Trung</v>
          </cell>
          <cell r="M2258">
            <v>124070</v>
          </cell>
          <cell r="N2258">
            <v>500</v>
          </cell>
          <cell r="O2258">
            <v>62035000</v>
          </cell>
          <cell r="P2258">
            <v>49</v>
          </cell>
          <cell r="Q2258" t="str">
            <v>304/QĐ-SYT</v>
          </cell>
        </row>
        <row r="2259">
          <cell r="C2259">
            <v>2350</v>
          </cell>
          <cell r="D2259" t="str">
            <v>HC2350</v>
          </cell>
          <cell r="E2259" t="str">
            <v>Máy xét nghiệm miễn dịch tự động Architect i2000</v>
          </cell>
          <cell r="F2259" t="str">
            <v>Toxo Igg Cal Lọ 4 ml</v>
          </cell>
          <cell r="G2259" t="str">
            <v>ARCHITECT Toxo lgG Calibrators</v>
          </cell>
          <cell r="H2259" t="str">
            <v xml:space="preserve">mL
</v>
          </cell>
          <cell r="I2259" t="str">
            <v>Abbott</v>
          </cell>
          <cell r="J2259" t="str">
            <v>G7/Châu Âu</v>
          </cell>
          <cell r="K2259" t="str">
            <v>Hộp/6x4mL</v>
          </cell>
          <cell r="L2259" t="str">
            <v>Công Ty Cổ Phần Thiết Bị Y Tế Nam Trung</v>
          </cell>
          <cell r="M2259">
            <v>106650</v>
          </cell>
          <cell r="N2259">
            <v>48</v>
          </cell>
          <cell r="O2259">
            <v>5119200</v>
          </cell>
          <cell r="P2259">
            <v>49</v>
          </cell>
          <cell r="Q2259" t="str">
            <v>304/QĐ-SYT</v>
          </cell>
        </row>
        <row r="2260">
          <cell r="C2260">
            <v>2351</v>
          </cell>
          <cell r="D2260" t="str">
            <v>HC2351</v>
          </cell>
          <cell r="E2260" t="str">
            <v>Máy xét nghiệm miễn dịch tự động Architect i2000</v>
          </cell>
          <cell r="F2260" t="str">
            <v>Toxo Igg Ctl Lọ 8 ml</v>
          </cell>
          <cell r="G2260" t="str">
            <v>ARCHITECT Toxo IgG Controls</v>
          </cell>
          <cell r="H2260" t="str">
            <v xml:space="preserve">mL
</v>
          </cell>
          <cell r="I2260" t="str">
            <v>Abbott</v>
          </cell>
          <cell r="J2260" t="str">
            <v>G7/Châu Âu</v>
          </cell>
          <cell r="K2260" t="str">
            <v>Hộp/3x8mL</v>
          </cell>
          <cell r="L2260" t="str">
            <v>Công Ty Cổ Phần Thiết Bị Y Tế Nam Trung</v>
          </cell>
          <cell r="M2260">
            <v>92510</v>
          </cell>
          <cell r="N2260">
            <v>48</v>
          </cell>
          <cell r="O2260">
            <v>4440480</v>
          </cell>
          <cell r="P2260">
            <v>49</v>
          </cell>
          <cell r="Q2260" t="str">
            <v>304/QĐ-SYT</v>
          </cell>
        </row>
        <row r="2261">
          <cell r="C2261">
            <v>2352</v>
          </cell>
          <cell r="D2261" t="str">
            <v>HC2352</v>
          </cell>
          <cell r="E2261" t="str">
            <v>Máy xét nghiệm miễn dịch tự động Architect i2000</v>
          </cell>
          <cell r="F2261" t="str">
            <v>Toxo Igg Rgt</v>
          </cell>
          <cell r="G2261" t="str">
            <v>ARCHITECT Toxo IgG Reagent kit</v>
          </cell>
          <cell r="H2261" t="str">
            <v xml:space="preserve">test
</v>
          </cell>
          <cell r="I2261" t="str">
            <v>Abbott</v>
          </cell>
          <cell r="J2261" t="str">
            <v>G7/Châu Âu</v>
          </cell>
          <cell r="K2261" t="str">
            <v>Hộp/100 test</v>
          </cell>
          <cell r="L2261" t="str">
            <v>Công Ty Cổ Phần Thiết Bị Y Tế Nam Trung</v>
          </cell>
          <cell r="M2261">
            <v>59970</v>
          </cell>
          <cell r="N2261">
            <v>1000</v>
          </cell>
          <cell r="O2261">
            <v>59970000</v>
          </cell>
          <cell r="P2261">
            <v>49</v>
          </cell>
          <cell r="Q2261" t="str">
            <v>304/QĐ-SYT</v>
          </cell>
        </row>
        <row r="2262">
          <cell r="C2262">
            <v>2353</v>
          </cell>
          <cell r="D2262" t="str">
            <v>HC2353</v>
          </cell>
          <cell r="E2262" t="str">
            <v>Máy xét nghiệm miễn dịch tự động Architect i2000</v>
          </cell>
          <cell r="F2262" t="str">
            <v>Toxo Igm Cal Lọ 4 ml</v>
          </cell>
          <cell r="G2262" t="str">
            <v>ARCHITECT Toxo IgM Calibrator</v>
          </cell>
          <cell r="H2262" t="str">
            <v xml:space="preserve">mL
</v>
          </cell>
          <cell r="I2262" t="str">
            <v>Abbott</v>
          </cell>
          <cell r="J2262" t="str">
            <v>G7/Châu Âu</v>
          </cell>
          <cell r="K2262" t="str">
            <v>Hộp/1x4mL</v>
          </cell>
          <cell r="L2262" t="str">
            <v>Công Ty Cổ Phần Thiết Bị Y Tế Nam Trung</v>
          </cell>
          <cell r="M2262">
            <v>639900</v>
          </cell>
          <cell r="N2262">
            <v>8</v>
          </cell>
          <cell r="O2262">
            <v>5119200</v>
          </cell>
          <cell r="P2262">
            <v>49</v>
          </cell>
          <cell r="Q2262" t="str">
            <v>304/QĐ-SYT</v>
          </cell>
        </row>
        <row r="2263">
          <cell r="C2263">
            <v>2354</v>
          </cell>
          <cell r="D2263" t="str">
            <v>HC2354</v>
          </cell>
          <cell r="E2263" t="str">
            <v>Máy xét nghiệm miễn dịch tự động Architect i2000</v>
          </cell>
          <cell r="F2263" t="str">
            <v>Toxo Igm Ctl Lọ 4 ml</v>
          </cell>
          <cell r="G2263" t="str">
            <v>ARCHITECT Toxo IgM  Controls</v>
          </cell>
          <cell r="H2263" t="str">
            <v xml:space="preserve">mL
</v>
          </cell>
          <cell r="I2263" t="str">
            <v>Abbott</v>
          </cell>
          <cell r="J2263" t="str">
            <v>G7/Châu Âu</v>
          </cell>
          <cell r="K2263" t="str">
            <v>Hộp/2x4mL</v>
          </cell>
          <cell r="L2263" t="str">
            <v>Công Ty Cổ Phần Thiết Bị Y Tế Nam Trung</v>
          </cell>
          <cell r="M2263">
            <v>457070</v>
          </cell>
          <cell r="N2263">
            <v>16</v>
          </cell>
          <cell r="O2263">
            <v>7313120</v>
          </cell>
          <cell r="P2263">
            <v>49</v>
          </cell>
          <cell r="Q2263" t="str">
            <v>304/QĐ-SYT</v>
          </cell>
        </row>
        <row r="2264">
          <cell r="C2264">
            <v>2355</v>
          </cell>
          <cell r="D2264" t="str">
            <v>HC2355</v>
          </cell>
          <cell r="E2264" t="str">
            <v>Máy xét nghiệm miễn dịch tự động Architect i2000</v>
          </cell>
          <cell r="F2264" t="str">
            <v>Toxo Igm Rgt</v>
          </cell>
          <cell r="G2264" t="str">
            <v>ARCHITECT Toxo IgM Reagent kit</v>
          </cell>
          <cell r="H2264" t="str">
            <v xml:space="preserve">test
</v>
          </cell>
          <cell r="I2264" t="str">
            <v>Abbott</v>
          </cell>
          <cell r="J2264" t="str">
            <v>G7/Châu Âu</v>
          </cell>
          <cell r="K2264" t="str">
            <v>Hộp/100 test</v>
          </cell>
          <cell r="L2264" t="str">
            <v>Công Ty Cổ Phần Thiết Bị Y Tế Nam Trung</v>
          </cell>
          <cell r="M2264">
            <v>108400</v>
          </cell>
          <cell r="N2264">
            <v>1000</v>
          </cell>
          <cell r="O2264">
            <v>108400000</v>
          </cell>
          <cell r="P2264">
            <v>49</v>
          </cell>
          <cell r="Q2264" t="str">
            <v>304/QĐ-SYT</v>
          </cell>
        </row>
        <row r="2265">
          <cell r="C2265">
            <v>2356</v>
          </cell>
          <cell r="D2265" t="str">
            <v>HC2356</v>
          </cell>
          <cell r="E2265" t="str">
            <v>Máy xét nghiệm miễn dịch tự động Diasorin Liaison  (Chlamydia)</v>
          </cell>
          <cell r="F2265" t="str">
            <v>Chất chuẩn kiểm chứng hóa chất bán định lượng kháng thể IgG kháng Chlamydia Trachomatis (2)</v>
          </cell>
          <cell r="G2265" t="str">
            <v>LIAISON Control Chlamydia Trachomatis IgG</v>
          </cell>
          <cell r="H2265" t="str">
            <v xml:space="preserve">mL
</v>
          </cell>
          <cell r="I2265" t="str">
            <v>Diasorin</v>
          </cell>
          <cell r="J2265" t="str">
            <v>Italy</v>
          </cell>
          <cell r="K2265" t="str">
            <v>2x0,8ml + 2x0,8ml</v>
          </cell>
          <cell r="L2265" t="str">
            <v>Công Ty Tnhh Thiết Bị Duy Minh</v>
          </cell>
          <cell r="M2265">
            <v>1110585</v>
          </cell>
          <cell r="N2265">
            <v>16</v>
          </cell>
          <cell r="O2265">
            <v>17769360</v>
          </cell>
          <cell r="P2265">
            <v>22</v>
          </cell>
          <cell r="Q2265" t="str">
            <v>304/QĐ-SYT</v>
          </cell>
        </row>
        <row r="2266">
          <cell r="C2266">
            <v>2357</v>
          </cell>
          <cell r="D2266" t="str">
            <v>HC2357</v>
          </cell>
          <cell r="E2266" t="str">
            <v>Máy xét nghiệm miễn dịch tự động Diasorin Liaison  (Chlamydia)</v>
          </cell>
          <cell r="F2266" t="str">
            <v>Chất chuẩn kiểm chứng hóa chất định tính kháng thể IgA kháng Chlamydia Trachomatis</v>
          </cell>
          <cell r="G2266" t="str">
            <v>LIAISON Control Chlamydia Trachomatis IgA</v>
          </cell>
          <cell r="H2266" t="str">
            <v xml:space="preserve">mL
</v>
          </cell>
          <cell r="I2266" t="str">
            <v>Diasorin</v>
          </cell>
          <cell r="J2266" t="str">
            <v>Italy</v>
          </cell>
          <cell r="K2266" t="str">
            <v>2x0,8ml + 2x0,8ml</v>
          </cell>
          <cell r="L2266" t="str">
            <v>Công Ty Tnhh Thiết Bị Duy Minh</v>
          </cell>
          <cell r="M2266">
            <v>1110585</v>
          </cell>
          <cell r="N2266">
            <v>16</v>
          </cell>
          <cell r="O2266">
            <v>17769360</v>
          </cell>
          <cell r="P2266">
            <v>22</v>
          </cell>
          <cell r="Q2266" t="str">
            <v>304/QĐ-SYT</v>
          </cell>
        </row>
        <row r="2267">
          <cell r="C2267">
            <v>2358</v>
          </cell>
          <cell r="D2267" t="str">
            <v>HC2358</v>
          </cell>
          <cell r="E2267" t="str">
            <v>Máy xét nghiệm miễn dịch tự động Diasorin Liaison  (Chlamydia)</v>
          </cell>
          <cell r="F2267" t="str">
            <v>Hóa chất định tính kháng thể IgA kháng Chlamydia trachomatis</v>
          </cell>
          <cell r="G2267" t="str">
            <v>LIAISON Chlamydia Trachomatis IgA</v>
          </cell>
          <cell r="H2267" t="str">
            <v xml:space="preserve">test
</v>
          </cell>
          <cell r="I2267" t="str">
            <v>Diasorin</v>
          </cell>
          <cell r="J2267" t="str">
            <v>Italy</v>
          </cell>
          <cell r="K2267" t="str">
            <v>Hộp/ 100 tests</v>
          </cell>
          <cell r="L2267" t="str">
            <v>Công Ty Tnhh Thiết Bị Duy Minh</v>
          </cell>
          <cell r="M2267">
            <v>115605</v>
          </cell>
          <cell r="N2267">
            <v>1500</v>
          </cell>
          <cell r="O2267">
            <v>173407500</v>
          </cell>
          <cell r="P2267">
            <v>22</v>
          </cell>
          <cell r="Q2267" t="str">
            <v>304/QĐ-SYT</v>
          </cell>
        </row>
        <row r="2268">
          <cell r="C2268">
            <v>2359</v>
          </cell>
          <cell r="D2268" t="str">
            <v>HC2359</v>
          </cell>
          <cell r="E2268" t="str">
            <v>Máy xét nghiệm miễn dịch tự động Diasorin Liaison  (Chlamydia)</v>
          </cell>
          <cell r="F2268" t="str">
            <v>Hóa chất phát hiện bán định lượng kháng thể IgG của Chlamydia Trachomatis (2)</v>
          </cell>
          <cell r="G2268" t="str">
            <v>LIAISON Chlamydia Trachomatis IgG</v>
          </cell>
          <cell r="H2268" t="str">
            <v xml:space="preserve">test
</v>
          </cell>
          <cell r="I2268" t="str">
            <v>Diasorin</v>
          </cell>
          <cell r="J2268" t="str">
            <v>Italy</v>
          </cell>
          <cell r="K2268" t="str">
            <v>Hộp/ 100 tests</v>
          </cell>
          <cell r="L2268" t="str">
            <v>Công Ty Tnhh Thiết Bị Duy Minh</v>
          </cell>
          <cell r="M2268">
            <v>115605</v>
          </cell>
          <cell r="N2268">
            <v>1500</v>
          </cell>
          <cell r="O2268">
            <v>173407500</v>
          </cell>
          <cell r="P2268">
            <v>22</v>
          </cell>
          <cell r="Q2268" t="str">
            <v>304/QĐ-SYT</v>
          </cell>
        </row>
        <row r="2269">
          <cell r="C2269">
            <v>2360</v>
          </cell>
          <cell r="D2269" t="str">
            <v>HC2360</v>
          </cell>
          <cell r="E2269" t="str">
            <v>Máy xét nghiệm miễn dịch tự động Diasorin Liaison  (Mycoplasma)</v>
          </cell>
          <cell r="F2269" t="str">
            <v>Chất kiểm chuẩn cho xét nghiệm Mycoplasma pneumoniae IgG (2)</v>
          </cell>
          <cell r="G2269" t="str">
            <v>LIAISON Control Mycoplasma Pneumoniae IgG</v>
          </cell>
          <cell r="H2269" t="str">
            <v xml:space="preserve">mL
</v>
          </cell>
          <cell r="I2269" t="str">
            <v>Diasorin</v>
          </cell>
          <cell r="J2269" t="str">
            <v>Italy</v>
          </cell>
          <cell r="K2269" t="str">
            <v>2x0,5ml + 2x0,5ml</v>
          </cell>
          <cell r="L2269" t="str">
            <v>Công Ty Tnhh Thiết Bị Duy Minh</v>
          </cell>
          <cell r="M2269">
            <v>1776915</v>
          </cell>
          <cell r="N2269">
            <v>16</v>
          </cell>
          <cell r="O2269">
            <v>28430640</v>
          </cell>
          <cell r="P2269">
            <v>22</v>
          </cell>
          <cell r="Q2269" t="str">
            <v>304/QĐ-SYT</v>
          </cell>
        </row>
        <row r="2270">
          <cell r="C2270">
            <v>2361</v>
          </cell>
          <cell r="D2270" t="str">
            <v>HC2361</v>
          </cell>
          <cell r="E2270" t="str">
            <v>Máy xét nghiệm miễn dịch tự động Diasorin Liaison  (Mycoplasma)</v>
          </cell>
          <cell r="F2270" t="str">
            <v>Chất kiểm chuẩn cho xét nghiệm Mycoplasma pneumoniae IgM (2)</v>
          </cell>
          <cell r="G2270" t="str">
            <v>LIAISON Control Mycoplasma Pneumoniae IgM</v>
          </cell>
          <cell r="H2270" t="str">
            <v xml:space="preserve">mL
</v>
          </cell>
          <cell r="I2270" t="str">
            <v>Diasorin</v>
          </cell>
          <cell r="J2270" t="str">
            <v>Italy</v>
          </cell>
          <cell r="K2270" t="str">
            <v>2x0,7ml + 2x0,7ml</v>
          </cell>
          <cell r="L2270" t="str">
            <v>Công Ty Tnhh Thiết Bị Duy Minh</v>
          </cell>
          <cell r="M2270">
            <v>1269240</v>
          </cell>
          <cell r="N2270">
            <v>22</v>
          </cell>
          <cell r="O2270">
            <v>27923280</v>
          </cell>
          <cell r="P2270">
            <v>22</v>
          </cell>
          <cell r="Q2270" t="str">
            <v>304/QĐ-SYT</v>
          </cell>
        </row>
        <row r="2271">
          <cell r="C2271">
            <v>2362</v>
          </cell>
          <cell r="D2271" t="str">
            <v>HC2362</v>
          </cell>
          <cell r="E2271" t="str">
            <v>Máy xét nghiệm miễn dịch tự động Diasorin Liaison  (Mycoplasma)</v>
          </cell>
          <cell r="F2271" t="str">
            <v>Hóa chất xét nghiệm bán định lượng kháng thể đặc hiệu IgG với Mycoplasma pneumoniae</v>
          </cell>
          <cell r="G2271" t="str">
            <v>LIAISON Mycoplasma Pneumoniae IgG</v>
          </cell>
          <cell r="H2271" t="str">
            <v xml:space="preserve">test
</v>
          </cell>
          <cell r="I2271" t="str">
            <v>Diasorin</v>
          </cell>
          <cell r="J2271" t="str">
            <v>Italy</v>
          </cell>
          <cell r="K2271" t="str">
            <v>50 test</v>
          </cell>
          <cell r="L2271" t="str">
            <v>Công Ty Tnhh Thiết Bị Duy Minh</v>
          </cell>
          <cell r="M2271">
            <v>133770</v>
          </cell>
          <cell r="N2271">
            <v>750</v>
          </cell>
          <cell r="O2271">
            <v>100327500</v>
          </cell>
          <cell r="P2271">
            <v>22</v>
          </cell>
          <cell r="Q2271" t="str">
            <v>304/QĐ-SYT</v>
          </cell>
        </row>
        <row r="2272">
          <cell r="C2272">
            <v>2363</v>
          </cell>
          <cell r="D2272" t="str">
            <v>HC2363</v>
          </cell>
          <cell r="E2272" t="str">
            <v>Máy xét nghiệm miễn dịch tự động Diasorin Liaison  (Mycoplasma)</v>
          </cell>
          <cell r="F2272" t="str">
            <v>Hóa chất xét nghiệm định tính kháng thể đặc hiệu IgM với Mycoplasma pneumoniae</v>
          </cell>
          <cell r="G2272" t="str">
            <v>LIAISON Mycoplasma Pneumoniae IgM</v>
          </cell>
          <cell r="H2272" t="str">
            <v xml:space="preserve">test
</v>
          </cell>
          <cell r="I2272" t="str">
            <v>Diasorin</v>
          </cell>
          <cell r="J2272" t="str">
            <v>Italy</v>
          </cell>
          <cell r="K2272" t="str">
            <v>50 test</v>
          </cell>
          <cell r="L2272" t="str">
            <v>Công Ty Tnhh Thiết Bị Duy Minh</v>
          </cell>
          <cell r="M2272">
            <v>133770</v>
          </cell>
          <cell r="N2272">
            <v>750</v>
          </cell>
          <cell r="O2272">
            <v>100327500</v>
          </cell>
          <cell r="P2272">
            <v>22</v>
          </cell>
          <cell r="Q2272" t="str">
            <v>304/QĐ-SYT</v>
          </cell>
        </row>
        <row r="2273">
          <cell r="C2273">
            <v>2364</v>
          </cell>
          <cell r="D2273" t="str">
            <v>HC2364</v>
          </cell>
          <cell r="E2273" t="str">
            <v>Máy xét nghiệm miễn dịch tự động Diasorin Liaison  (Sepsis)</v>
          </cell>
          <cell r="F2273" t="str">
            <v>Chất kiểm chứng hóa chất định lượng Procalcitonin (2)</v>
          </cell>
          <cell r="G2273" t="str">
            <v>LIAISON Control Brahms PCT II Gen</v>
          </cell>
          <cell r="H2273" t="str">
            <v xml:space="preserve">mL
</v>
          </cell>
          <cell r="I2273" t="str">
            <v>Diasorin</v>
          </cell>
          <cell r="J2273" t="str">
            <v>Italy</v>
          </cell>
          <cell r="K2273" t="str">
            <v>2x1,1ml + 2x1,1ml + Dil (2x4,7ml)</v>
          </cell>
          <cell r="L2273" t="str">
            <v>Công Ty Tnhh Thiết Bị Duy Minh</v>
          </cell>
          <cell r="M2273">
            <v>660240</v>
          </cell>
          <cell r="N2273">
            <v>41</v>
          </cell>
          <cell r="O2273">
            <v>27069840</v>
          </cell>
          <cell r="P2273">
            <v>22</v>
          </cell>
          <cell r="Q2273" t="str">
            <v>304/QĐ-SYT</v>
          </cell>
        </row>
        <row r="2274">
          <cell r="C2274">
            <v>2365</v>
          </cell>
          <cell r="D2274" t="str">
            <v>HC2365</v>
          </cell>
          <cell r="E2274" t="str">
            <v>Máy xét nghiệm miễn dịch tự động Diasorin Liaison  (Sepsis)</v>
          </cell>
          <cell r="F2274" t="str">
            <v>Hóa chất định lượng Procalcitonin (2)</v>
          </cell>
          <cell r="G2274" t="str">
            <v>LIAISON Brahms PCT II Gen</v>
          </cell>
          <cell r="H2274" t="str">
            <v xml:space="preserve">test
</v>
          </cell>
          <cell r="I2274" t="str">
            <v>Diasorin</v>
          </cell>
          <cell r="J2274" t="str">
            <v>Italy</v>
          </cell>
          <cell r="K2274" t="str">
            <v>Hộp/ 100 tests</v>
          </cell>
          <cell r="L2274" t="str">
            <v>Công Ty Tnhh Thiết Bị Duy Minh</v>
          </cell>
          <cell r="M2274">
            <v>287280</v>
          </cell>
          <cell r="N2274">
            <v>800</v>
          </cell>
          <cell r="O2274">
            <v>229824000</v>
          </cell>
          <cell r="P2274">
            <v>22</v>
          </cell>
          <cell r="Q2274" t="str">
            <v>304/QĐ-SYT</v>
          </cell>
        </row>
        <row r="2275">
          <cell r="C2275">
            <v>2366</v>
          </cell>
          <cell r="D2275" t="str">
            <v>HC2366</v>
          </cell>
          <cell r="E2275" t="str">
            <v>Máy xét nghiệm miễn dịch tự động Diasorin Liaison  (Tuyến giáp)</v>
          </cell>
          <cell r="F2275" t="str">
            <v>Chất chuẩn kiểm chứng hóa chất định lượng tuyến giáp mức 1 (2)</v>
          </cell>
          <cell r="G2275" t="str">
            <v>LIAISON Control Thyroid 1</v>
          </cell>
          <cell r="H2275" t="str">
            <v xml:space="preserve">mL
</v>
          </cell>
          <cell r="I2275" t="str">
            <v>Diasorin</v>
          </cell>
          <cell r="J2275" t="str">
            <v>Germany</v>
          </cell>
          <cell r="K2275" t="str">
            <v>Hộp/ 4 x 5.0 ml</v>
          </cell>
          <cell r="L2275" t="str">
            <v>Công Ty Tnhh Thiết Bị Duy Minh</v>
          </cell>
          <cell r="M2275">
            <v>222915</v>
          </cell>
          <cell r="N2275">
            <v>100</v>
          </cell>
          <cell r="O2275">
            <v>22291500</v>
          </cell>
          <cell r="P2275">
            <v>22</v>
          </cell>
          <cell r="Q2275" t="str">
            <v>304/QĐ-SYT</v>
          </cell>
        </row>
        <row r="2276">
          <cell r="C2276">
            <v>2367</v>
          </cell>
          <cell r="D2276" t="str">
            <v>HC2367</v>
          </cell>
          <cell r="E2276" t="str">
            <v>Máy xét nghiệm miễn dịch tự động Diasorin Liaison  (Tuyến giáp)</v>
          </cell>
          <cell r="F2276" t="str">
            <v>Chất chuẩn kiểm chứng hóa chất định lượng tuyến giáp mức 2 (2)</v>
          </cell>
          <cell r="G2276" t="str">
            <v>LIAISON Control Thyroid 2</v>
          </cell>
          <cell r="H2276" t="str">
            <v xml:space="preserve">mL
</v>
          </cell>
          <cell r="I2276" t="str">
            <v>Diasorin</v>
          </cell>
          <cell r="J2276" t="str">
            <v>Germany</v>
          </cell>
          <cell r="K2276" t="str">
            <v>Hộp/ 4 x 5.0 ml</v>
          </cell>
          <cell r="L2276" t="str">
            <v>Công Ty Tnhh Thiết Bị Duy Minh</v>
          </cell>
          <cell r="M2276">
            <v>222915</v>
          </cell>
          <cell r="N2276">
            <v>100</v>
          </cell>
          <cell r="O2276">
            <v>22291500</v>
          </cell>
          <cell r="P2276">
            <v>22</v>
          </cell>
          <cell r="Q2276" t="str">
            <v>304/QĐ-SYT</v>
          </cell>
        </row>
        <row r="2277">
          <cell r="C2277">
            <v>2368</v>
          </cell>
          <cell r="D2277" t="str">
            <v>HC2368</v>
          </cell>
          <cell r="E2277" t="str">
            <v>Máy xét nghiệm miễn dịch tự động Diasorin Liaison  (Tuyến giáp)</v>
          </cell>
          <cell r="F2277" t="str">
            <v>Chất chuẩn kiểm chứng hóa chất định lượng tuyến giáp mức 3 (2)</v>
          </cell>
          <cell r="G2277" t="str">
            <v>LIAISON Control Thyroid 3</v>
          </cell>
          <cell r="H2277" t="str">
            <v xml:space="preserve">   mL
</v>
          </cell>
          <cell r="I2277" t="str">
            <v>Diasorin</v>
          </cell>
          <cell r="J2277" t="str">
            <v>Germany</v>
          </cell>
          <cell r="K2277" t="str">
            <v>Hộp/ 4 x 5.0 ml</v>
          </cell>
          <cell r="L2277" t="str">
            <v>Công Ty Tnhh Thiết Bị Duy Minh</v>
          </cell>
          <cell r="M2277">
            <v>222915</v>
          </cell>
          <cell r="N2277">
            <v>100</v>
          </cell>
          <cell r="O2277">
            <v>22291500</v>
          </cell>
          <cell r="P2277">
            <v>22</v>
          </cell>
          <cell r="Q2277" t="str">
            <v>304/QĐ-SYT</v>
          </cell>
        </row>
        <row r="2278">
          <cell r="C2278">
            <v>2369</v>
          </cell>
          <cell r="D2278" t="str">
            <v>HC2369</v>
          </cell>
          <cell r="E2278" t="str">
            <v>Máy xét nghiệm miễn dịch tự động Diasorin Liaison  (Tuyến giáp)</v>
          </cell>
          <cell r="F2278" t="str">
            <v>Chất kiểm chuẩn cho xét nghiệm Anti-Tg (2)</v>
          </cell>
          <cell r="G2278" t="str">
            <v>LIAISON Control anti-Tg</v>
          </cell>
          <cell r="H2278" t="str">
            <v xml:space="preserve">mL
</v>
          </cell>
          <cell r="I2278" t="str">
            <v>Diasorin</v>
          </cell>
          <cell r="J2278" t="str">
            <v>Germany</v>
          </cell>
          <cell r="K2278" t="str">
            <v>2x1ml + 2x1ml</v>
          </cell>
          <cell r="L2278" t="str">
            <v>Công Ty Tnhh Thiết Bị Duy Minh</v>
          </cell>
          <cell r="M2278">
            <v>1210125</v>
          </cell>
          <cell r="N2278">
            <v>24</v>
          </cell>
          <cell r="O2278">
            <v>29043000</v>
          </cell>
          <cell r="P2278">
            <v>22</v>
          </cell>
          <cell r="Q2278" t="str">
            <v>304/QĐ-SYT</v>
          </cell>
        </row>
        <row r="2279">
          <cell r="C2279">
            <v>2370</v>
          </cell>
          <cell r="D2279" t="str">
            <v>HC2370</v>
          </cell>
          <cell r="E2279" t="str">
            <v>Máy xét nghiệm miễn dịch tự động Diasorin Liaison  (Tuyến giáp)</v>
          </cell>
          <cell r="F2279" t="str">
            <v>Chất kiểm chuẩn cho xét nghiệm Anti-TPO (2)</v>
          </cell>
          <cell r="G2279" t="str">
            <v>LIAISON Control Anti-TPO</v>
          </cell>
          <cell r="H2279" t="str">
            <v xml:space="preserve">mL
</v>
          </cell>
          <cell r="I2279" t="str">
            <v>Diasorin</v>
          </cell>
          <cell r="J2279" t="str">
            <v>Germany</v>
          </cell>
          <cell r="K2279" t="str">
            <v>2x1ml + 2x1ml</v>
          </cell>
          <cell r="L2279" t="str">
            <v>Công Ty Tnhh Thiết Bị Duy Minh</v>
          </cell>
          <cell r="M2279">
            <v>1210125</v>
          </cell>
          <cell r="N2279">
            <v>24</v>
          </cell>
          <cell r="O2279">
            <v>29043000</v>
          </cell>
          <cell r="P2279">
            <v>22</v>
          </cell>
          <cell r="Q2279" t="str">
            <v>304/QĐ-SYT</v>
          </cell>
        </row>
        <row r="2280">
          <cell r="C2280">
            <v>2371</v>
          </cell>
          <cell r="D2280" t="str">
            <v>HC2371</v>
          </cell>
          <cell r="E2280" t="str">
            <v>Máy xét nghiệm miễn dịch tự động Diasorin Liaison  (Tuyến giáp)</v>
          </cell>
          <cell r="F2280" t="str">
            <v>Chất kiểm chuẩn cho xét nghiệm Tg (2)</v>
          </cell>
          <cell r="G2280" t="str">
            <v>LIAISON Control Tg</v>
          </cell>
          <cell r="H2280" t="str">
            <v xml:space="preserve">mL
</v>
          </cell>
          <cell r="I2280" t="str">
            <v>Diasorin</v>
          </cell>
          <cell r="J2280" t="str">
            <v>Italy</v>
          </cell>
          <cell r="K2280" t="str">
            <v>2x1ml + 2x1ml</v>
          </cell>
          <cell r="L2280" t="str">
            <v>Công Ty Tnhh Thiết Bị Duy Minh</v>
          </cell>
          <cell r="M2280">
            <v>1099770</v>
          </cell>
          <cell r="N2280">
            <v>24</v>
          </cell>
          <cell r="O2280">
            <v>26394480</v>
          </cell>
          <cell r="P2280">
            <v>22</v>
          </cell>
          <cell r="Q2280" t="str">
            <v>304/QĐ-SYT</v>
          </cell>
        </row>
        <row r="2281">
          <cell r="C2281">
            <v>2372</v>
          </cell>
          <cell r="D2281" t="str">
            <v>HC2372</v>
          </cell>
          <cell r="E2281" t="str">
            <v>Máy xét nghiệm miễn dịch tự động Diasorin Liaison  (Tuyến giáp)</v>
          </cell>
          <cell r="F2281" t="str">
            <v>Hóa chất định lượng TSH</v>
          </cell>
          <cell r="G2281" t="str">
            <v>LIAISON TSH</v>
          </cell>
          <cell r="H2281" t="str">
            <v xml:space="preserve">test
</v>
          </cell>
          <cell r="I2281" t="str">
            <v>Diasorin</v>
          </cell>
          <cell r="J2281" t="str">
            <v>Italy</v>
          </cell>
          <cell r="K2281" t="str">
            <v>Hộp/ 100 tests</v>
          </cell>
          <cell r="L2281" t="str">
            <v>Công Ty Tnhh Thiết Bị Duy Minh</v>
          </cell>
          <cell r="M2281">
            <v>35490</v>
          </cell>
          <cell r="N2281">
            <v>800</v>
          </cell>
          <cell r="O2281">
            <v>28392000</v>
          </cell>
          <cell r="P2281">
            <v>22</v>
          </cell>
          <cell r="Q2281" t="str">
            <v>304/QĐ-SYT</v>
          </cell>
        </row>
        <row r="2282">
          <cell r="C2282">
            <v>2373</v>
          </cell>
          <cell r="D2282" t="str">
            <v>HC2373</v>
          </cell>
          <cell r="E2282" t="str">
            <v>Máy xét nghiệm miễn dịch tự động Diasorin Liaison  (Tuyến giáp)</v>
          </cell>
          <cell r="F2282" t="str">
            <v>Hóa chất xét nghiệm định lượng free thyroxine (FT4)</v>
          </cell>
          <cell r="G2282" t="str">
            <v>LIAISON FT4</v>
          </cell>
          <cell r="H2282" t="str">
            <v xml:space="preserve">
test
</v>
          </cell>
          <cell r="I2282" t="str">
            <v>Diasorin</v>
          </cell>
          <cell r="J2282" t="str">
            <v>Italy</v>
          </cell>
          <cell r="K2282" t="str">
            <v>Hộp/ 100 tests</v>
          </cell>
          <cell r="L2282" t="str">
            <v>Công Ty Tnhh Thiết Bị Duy Minh</v>
          </cell>
          <cell r="M2282">
            <v>35490</v>
          </cell>
          <cell r="N2282">
            <v>800</v>
          </cell>
          <cell r="O2282">
            <v>28392000</v>
          </cell>
          <cell r="P2282">
            <v>22</v>
          </cell>
          <cell r="Q2282" t="str">
            <v>304/QĐ-SYT</v>
          </cell>
        </row>
        <row r="2283">
          <cell r="C2283">
            <v>2374</v>
          </cell>
          <cell r="D2283" t="str">
            <v>HC2374</v>
          </cell>
          <cell r="E2283" t="str">
            <v>Máy xét nghiệm miễn dịch tự động Diasorin Liaison  (Tuyến giáp)</v>
          </cell>
          <cell r="F2283" t="str">
            <v>Hóa chất xét nghiệm định lượng free triothyronine (FT3)</v>
          </cell>
          <cell r="G2283" t="str">
            <v>LIAISON FT3</v>
          </cell>
          <cell r="H2283" t="str">
            <v xml:space="preserve">test
</v>
          </cell>
          <cell r="I2283" t="str">
            <v>Diasorin</v>
          </cell>
          <cell r="J2283" t="str">
            <v>Italy</v>
          </cell>
          <cell r="K2283" t="str">
            <v>Hộp/ 100 tests</v>
          </cell>
          <cell r="L2283" t="str">
            <v>Công Ty Tnhh Thiết Bị Duy Minh</v>
          </cell>
          <cell r="M2283">
            <v>35490</v>
          </cell>
          <cell r="N2283">
            <v>800</v>
          </cell>
          <cell r="O2283">
            <v>28392000</v>
          </cell>
          <cell r="P2283">
            <v>22</v>
          </cell>
          <cell r="Q2283" t="str">
            <v>304/QĐ-SYT</v>
          </cell>
        </row>
        <row r="2284">
          <cell r="C2284">
            <v>2375</v>
          </cell>
          <cell r="D2284" t="str">
            <v>HC2375</v>
          </cell>
          <cell r="E2284" t="str">
            <v>Máy xét nghiệm miễn dịch tự động Diasorin Liaison  (Tuyến giáp)</v>
          </cell>
          <cell r="F2284" t="str">
            <v>Hóa chất xét nghiệm định lượng kháng thể kháng thyroglobulin</v>
          </cell>
          <cell r="G2284" t="str">
            <v>LIAISON Anti-Tg</v>
          </cell>
          <cell r="H2284" t="str">
            <v xml:space="preserve">test
</v>
          </cell>
          <cell r="I2284" t="str">
            <v>Diasorin</v>
          </cell>
          <cell r="J2284" t="str">
            <v>Italy</v>
          </cell>
          <cell r="K2284" t="str">
            <v>100 test</v>
          </cell>
          <cell r="L2284" t="str">
            <v>Công Ty Tnhh Thiết Bị Duy Minh</v>
          </cell>
          <cell r="M2284">
            <v>86940</v>
          </cell>
          <cell r="N2284">
            <v>600</v>
          </cell>
          <cell r="O2284">
            <v>52164000</v>
          </cell>
          <cell r="P2284">
            <v>22</v>
          </cell>
          <cell r="Q2284" t="str">
            <v>304/QĐ-SYT</v>
          </cell>
        </row>
        <row r="2285">
          <cell r="C2285">
            <v>2376</v>
          </cell>
          <cell r="D2285" t="str">
            <v>HC2376</v>
          </cell>
          <cell r="E2285" t="str">
            <v>Máy xét nghiệm miễn dịch tự động Diasorin Liaison  (Tuyến giáp)</v>
          </cell>
          <cell r="F2285" t="str">
            <v>Hóa chất xét nghiệm định lượng kháng thể tự miễn kháng thyroid peroxidase (TPO)</v>
          </cell>
          <cell r="G2285" t="str">
            <v>LIAISON Anti-TPO</v>
          </cell>
          <cell r="H2285" t="str">
            <v xml:space="preserve">test
</v>
          </cell>
          <cell r="I2285" t="str">
            <v>Diasorin</v>
          </cell>
          <cell r="J2285" t="str">
            <v>Italy</v>
          </cell>
          <cell r="K2285" t="str">
            <v>100 test</v>
          </cell>
          <cell r="L2285" t="str">
            <v>Công Ty Tnhh Thiết Bị Duy Minh</v>
          </cell>
          <cell r="M2285">
            <v>86940</v>
          </cell>
          <cell r="N2285">
            <v>600</v>
          </cell>
          <cell r="O2285">
            <v>52164000</v>
          </cell>
          <cell r="P2285">
            <v>22</v>
          </cell>
          <cell r="Q2285" t="str">
            <v>304/QĐ-SYT</v>
          </cell>
        </row>
        <row r="2286">
          <cell r="C2286">
            <v>2377</v>
          </cell>
          <cell r="D2286" t="str">
            <v>HC2377</v>
          </cell>
          <cell r="E2286" t="str">
            <v>Máy xét nghiệm miễn dịch tự động Diasorin Liaison  (Tuyến giáp)</v>
          </cell>
          <cell r="F2286" t="str">
            <v>Hóa chất xét nghiệm định lượng thiodothyronine toàn phần (total T3)</v>
          </cell>
          <cell r="G2286" t="str">
            <v>LIAISON T3</v>
          </cell>
          <cell r="H2286" t="str">
            <v xml:space="preserve">test
</v>
          </cell>
          <cell r="I2286" t="str">
            <v>Diasorin</v>
          </cell>
          <cell r="J2286" t="str">
            <v>Italy</v>
          </cell>
          <cell r="K2286" t="str">
            <v>100 test</v>
          </cell>
          <cell r="L2286" t="str">
            <v>Công Ty Tnhh Thiết Bị Duy Minh</v>
          </cell>
          <cell r="M2286">
            <v>35490</v>
          </cell>
          <cell r="N2286">
            <v>800</v>
          </cell>
          <cell r="O2286">
            <v>28392000</v>
          </cell>
          <cell r="P2286">
            <v>22</v>
          </cell>
          <cell r="Q2286" t="str">
            <v>304/QĐ-SYT</v>
          </cell>
        </row>
        <row r="2287">
          <cell r="C2287">
            <v>2378</v>
          </cell>
          <cell r="D2287" t="str">
            <v>HC2378</v>
          </cell>
          <cell r="E2287" t="str">
            <v>Máy xét nghiệm miễn dịch tự động Diasorin Liaison  (Tuyến giáp)</v>
          </cell>
          <cell r="F2287" t="str">
            <v>Hóa chất xét nghiệm định lượng thyroxine toàn phần (total T4)</v>
          </cell>
          <cell r="G2287" t="str">
            <v>LIAISON T4</v>
          </cell>
          <cell r="H2287" t="str">
            <v xml:space="preserve">test
</v>
          </cell>
          <cell r="I2287" t="str">
            <v>Diasorin</v>
          </cell>
          <cell r="J2287" t="str">
            <v>Italy</v>
          </cell>
          <cell r="K2287" t="str">
            <v>100 test</v>
          </cell>
          <cell r="L2287" t="str">
            <v>Công Ty Tnhh Thiết Bị Duy Minh</v>
          </cell>
          <cell r="M2287">
            <v>35490</v>
          </cell>
          <cell r="N2287">
            <v>800</v>
          </cell>
          <cell r="O2287">
            <v>28392000</v>
          </cell>
          <cell r="P2287">
            <v>22</v>
          </cell>
          <cell r="Q2287" t="str">
            <v>304/QĐ-SYT</v>
          </cell>
        </row>
        <row r="2288">
          <cell r="C2288">
            <v>2379</v>
          </cell>
          <cell r="D2288" t="str">
            <v>HC2379</v>
          </cell>
          <cell r="E2288" t="str">
            <v>Máy xét nghiệm miễn dịch tự động Diasorin Liaison  (Tuyến giáp)</v>
          </cell>
          <cell r="F2288" t="str">
            <v>Hóa chất xét nghiệm xác định thyroglobulin</v>
          </cell>
          <cell r="G2288" t="str">
            <v>LIAISON Tg</v>
          </cell>
          <cell r="H2288" t="str">
            <v xml:space="preserve">test
</v>
          </cell>
          <cell r="I2288" t="str">
            <v>Diasorin</v>
          </cell>
          <cell r="J2288" t="str">
            <v>Italy</v>
          </cell>
          <cell r="K2288" t="str">
            <v>100 test</v>
          </cell>
          <cell r="L2288" t="str">
            <v>Công Ty Tnhh Thiết Bị Duy Minh</v>
          </cell>
          <cell r="M2288">
            <v>80115</v>
          </cell>
          <cell r="N2288">
            <v>500</v>
          </cell>
          <cell r="O2288">
            <v>40057500</v>
          </cell>
          <cell r="P2288">
            <v>22</v>
          </cell>
          <cell r="Q2288" t="str">
            <v>304/QĐ-SYT</v>
          </cell>
        </row>
        <row r="2289">
          <cell r="C2289">
            <v>2380</v>
          </cell>
          <cell r="D2289" t="str">
            <v>HC2380</v>
          </cell>
          <cell r="E2289" t="str">
            <v>Máy xét nghiệm miễn dịch tự động Diasorin Liaison  (Virus viêm gan B và Retrovirus)</v>
          </cell>
          <cell r="F2289" t="str">
            <v>Chất kiểm chuẩn cho xét nghiệm anti-HAV (3)</v>
          </cell>
          <cell r="G2289" t="str">
            <v>LIAISON  Control anti-HAV</v>
          </cell>
          <cell r="H2289" t="str">
            <v xml:space="preserve">mL
</v>
          </cell>
          <cell r="I2289" t="str">
            <v>Diasorin</v>
          </cell>
          <cell r="J2289" t="str">
            <v>Italy</v>
          </cell>
          <cell r="K2289" t="str">
            <v>2x3,5ml + 2x3,5ml</v>
          </cell>
          <cell r="L2289" t="str">
            <v>Công Ty Tnhh Thiết Bị Duy Minh</v>
          </cell>
          <cell r="M2289">
            <v>359415</v>
          </cell>
          <cell r="N2289">
            <v>70</v>
          </cell>
          <cell r="O2289">
            <v>25159050</v>
          </cell>
          <cell r="P2289">
            <v>22</v>
          </cell>
          <cell r="Q2289" t="str">
            <v>304/QĐ-SYT</v>
          </cell>
        </row>
        <row r="2290">
          <cell r="C2290">
            <v>2381</v>
          </cell>
          <cell r="D2290" t="str">
            <v>HC2381</v>
          </cell>
          <cell r="E2290" t="str">
            <v>Máy xét nghiệm miễn dịch tự động Diasorin Liaison  (Virus viêm gan B và Retrovirus)</v>
          </cell>
          <cell r="F2290" t="str">
            <v>Chất kiểm chuẩn cho xét nghiệm anti-HBc (3)</v>
          </cell>
          <cell r="G2290" t="str">
            <v>LIAISON Control anti-HBc</v>
          </cell>
          <cell r="H2290" t="str">
            <v xml:space="preserve">mL
</v>
          </cell>
          <cell r="I2290" t="str">
            <v>Diasorin</v>
          </cell>
          <cell r="J2290" t="str">
            <v>Italy</v>
          </cell>
          <cell r="K2290" t="str">
            <v>2x4ml + 2x1,8ml</v>
          </cell>
          <cell r="L2290" t="str">
            <v>Công Ty Tnhh Thiết Bị Duy Minh</v>
          </cell>
          <cell r="M2290">
            <v>384405</v>
          </cell>
          <cell r="N2290">
            <v>93</v>
          </cell>
          <cell r="O2290">
            <v>35749665</v>
          </cell>
          <cell r="P2290">
            <v>22</v>
          </cell>
          <cell r="Q2290" t="str">
            <v>304/QĐ-SYT</v>
          </cell>
        </row>
        <row r="2291">
          <cell r="C2291">
            <v>2382</v>
          </cell>
          <cell r="D2291" t="str">
            <v>HC2382</v>
          </cell>
          <cell r="E2291" t="str">
            <v>Máy xét nghiệm miễn dịch tự động Diasorin Liaison  (Virus viêm gan B và Retrovirus)</v>
          </cell>
          <cell r="F2291" t="str">
            <v>Chất kiểm chuẩn cho xét nghiệm anti-Hbe (3)</v>
          </cell>
          <cell r="G2291" t="str">
            <v>LIAISON Control anti-HBe</v>
          </cell>
          <cell r="H2291" t="str">
            <v xml:space="preserve">mL
</v>
          </cell>
          <cell r="I2291" t="str">
            <v>Diasorin</v>
          </cell>
          <cell r="J2291" t="str">
            <v>Italy</v>
          </cell>
          <cell r="K2291" t="str">
            <v>2x4ml + 2x3,5ml</v>
          </cell>
          <cell r="L2291" t="str">
            <v>Công Ty Tnhh Thiết Bị Duy Minh</v>
          </cell>
          <cell r="M2291">
            <v>335475</v>
          </cell>
          <cell r="N2291">
            <v>120</v>
          </cell>
          <cell r="O2291">
            <v>40257000</v>
          </cell>
          <cell r="P2291">
            <v>22</v>
          </cell>
          <cell r="Q2291" t="str">
            <v>304/QĐ-SYT</v>
          </cell>
        </row>
        <row r="2292">
          <cell r="C2292">
            <v>2383</v>
          </cell>
          <cell r="D2292" t="str">
            <v>HC2383</v>
          </cell>
          <cell r="E2292" t="str">
            <v>Máy xét nghiệm miễn dịch tự động Diasorin Liaison  (Virus viêm gan B và Retrovirus)</v>
          </cell>
          <cell r="F2292" t="str">
            <v>Chất kiểm chuẩn cho xét nghiệm HAV IgM (3)</v>
          </cell>
          <cell r="G2292" t="str">
            <v>LIAISON Control HAV IgM</v>
          </cell>
          <cell r="H2292" t="str">
            <v xml:space="preserve">mL
</v>
          </cell>
          <cell r="I2292" t="str">
            <v>Diasorin</v>
          </cell>
          <cell r="J2292" t="str">
            <v>Italy</v>
          </cell>
          <cell r="K2292" t="str">
            <v>2x0,7ml + 2x0,7ml</v>
          </cell>
          <cell r="L2292" t="str">
            <v>Công Ty Tnhh Thiết Bị Duy Minh</v>
          </cell>
          <cell r="M2292">
            <v>1797285</v>
          </cell>
          <cell r="N2292">
            <v>14</v>
          </cell>
          <cell r="O2292">
            <v>25161990</v>
          </cell>
          <cell r="P2292">
            <v>22</v>
          </cell>
          <cell r="Q2292" t="str">
            <v>304/QĐ-SYT</v>
          </cell>
        </row>
        <row r="2293">
          <cell r="C2293">
            <v>2384</v>
          </cell>
          <cell r="D2293" t="str">
            <v>HC2384</v>
          </cell>
          <cell r="E2293" t="str">
            <v>Máy xét nghiệm miễn dịch tự động Diasorin Liaison  (Virus viêm gan B và Retrovirus)</v>
          </cell>
          <cell r="F2293" t="str">
            <v>Chất kiểm chuẩn cho xét nghiệm HBc IgM (3)</v>
          </cell>
          <cell r="G2293" t="str">
            <v>LIAISON Control HBc IgM</v>
          </cell>
          <cell r="H2293" t="str">
            <v xml:space="preserve">mL
</v>
          </cell>
          <cell r="I2293" t="str">
            <v>Diasorin</v>
          </cell>
          <cell r="J2293" t="str">
            <v>Italy</v>
          </cell>
          <cell r="K2293" t="str">
            <v>2x0,7ml + 2x0,5ml</v>
          </cell>
          <cell r="L2293" t="str">
            <v>Công Ty Tnhh Thiết Bị Duy Minh</v>
          </cell>
          <cell r="M2293">
            <v>2096850</v>
          </cell>
          <cell r="N2293">
            <v>12</v>
          </cell>
          <cell r="O2293">
            <v>25162200</v>
          </cell>
          <cell r="P2293">
            <v>22</v>
          </cell>
          <cell r="Q2293" t="str">
            <v>304/QĐ-SYT</v>
          </cell>
        </row>
        <row r="2294">
          <cell r="C2294">
            <v>2385</v>
          </cell>
          <cell r="D2294" t="str">
            <v>HC2385</v>
          </cell>
          <cell r="E2294" t="str">
            <v>Máy xét nghiệm miễn dịch tự động Diasorin Liaison  (Virus viêm gan B và Retrovirus)</v>
          </cell>
          <cell r="F2294" t="str">
            <v>Chất kiểm chuẩn cho xét nghiệm HBeAg (3)</v>
          </cell>
          <cell r="G2294" t="str">
            <v>LIAISON  Control HBeAg</v>
          </cell>
          <cell r="H2294" t="str">
            <v xml:space="preserve">mL
</v>
          </cell>
          <cell r="I2294" t="str">
            <v>Diasorin</v>
          </cell>
          <cell r="J2294" t="str">
            <v>Italy</v>
          </cell>
          <cell r="K2294" t="str">
            <v>2x4ml + 2x3,5ml</v>
          </cell>
          <cell r="L2294" t="str">
            <v>Công Ty Tnhh Thiết Bị Duy Minh</v>
          </cell>
          <cell r="M2294">
            <v>335475</v>
          </cell>
          <cell r="N2294">
            <v>120</v>
          </cell>
          <cell r="O2294">
            <v>40257000</v>
          </cell>
          <cell r="P2294">
            <v>22</v>
          </cell>
          <cell r="Q2294" t="str">
            <v>304/QĐ-SYT</v>
          </cell>
        </row>
        <row r="2295">
          <cell r="C2295">
            <v>2386</v>
          </cell>
          <cell r="D2295" t="str">
            <v>HC2386</v>
          </cell>
          <cell r="E2295" t="str">
            <v>Máy xét nghiệm miễn dịch tự động Diasorin Liaison  (Virus viêm gan B và Retrovirus)</v>
          </cell>
          <cell r="F2295" t="str">
            <v>Chất kiểm chứng hóa chất định tính HCV Ab</v>
          </cell>
          <cell r="G2295" t="str">
            <v>LIAISON XL MUREX control HCV Ab</v>
          </cell>
          <cell r="H2295" t="str">
            <v xml:space="preserve">mL
</v>
          </cell>
          <cell r="I2295" t="str">
            <v>Diasorin</v>
          </cell>
          <cell r="J2295" t="str">
            <v>Italy</v>
          </cell>
          <cell r="K2295" t="str">
            <v>2x1ml + 2x1ml</v>
          </cell>
          <cell r="L2295" t="str">
            <v>Công Ty Tnhh Thiết Bị Duy Minh</v>
          </cell>
          <cell r="M2295">
            <v>1258110</v>
          </cell>
          <cell r="N2295">
            <v>32</v>
          </cell>
          <cell r="O2295">
            <v>40259520</v>
          </cell>
          <cell r="P2295">
            <v>22</v>
          </cell>
          <cell r="Q2295" t="str">
            <v>304/QĐ-SYT</v>
          </cell>
        </row>
        <row r="2296">
          <cell r="C2296">
            <v>2387</v>
          </cell>
          <cell r="D2296" t="str">
            <v>HC2387</v>
          </cell>
          <cell r="E2296" t="str">
            <v>Máy xét nghiệm miễn dịch tự động Diasorin Liaison  (Virus viêm gan B và Retrovirus)</v>
          </cell>
          <cell r="F2296" t="str">
            <v>Chất kiểm chứng hóa chất định tính HIV Ab/Ag</v>
          </cell>
          <cell r="G2296" t="str">
            <v>LIAISON XL MUREX Control HIV Ab/Ag</v>
          </cell>
          <cell r="H2296" t="str">
            <v xml:space="preserve">mL
</v>
          </cell>
          <cell r="I2296" t="str">
            <v>Diasorin</v>
          </cell>
          <cell r="J2296" t="str">
            <v>Italy</v>
          </cell>
          <cell r="K2296" t="str">
            <v>1x2,5ml + 1x2,5ml + 1x2,5m l + 1x2,5ml</v>
          </cell>
          <cell r="L2296" t="str">
            <v>Công Ty Tnhh Thiết Bị Duy Minh</v>
          </cell>
          <cell r="M2296">
            <v>601545</v>
          </cell>
          <cell r="N2296">
            <v>40</v>
          </cell>
          <cell r="O2296">
            <v>24061800</v>
          </cell>
          <cell r="P2296">
            <v>22</v>
          </cell>
          <cell r="Q2296" t="str">
            <v>304/QĐ-SYT</v>
          </cell>
        </row>
        <row r="2297">
          <cell r="C2297">
            <v>2388</v>
          </cell>
          <cell r="D2297" t="str">
            <v>HC2388</v>
          </cell>
          <cell r="E2297" t="str">
            <v>Máy xét nghiệm miễn dịch tự động Diasorin Liaison  (Virus viêm gan B và Retrovirus)</v>
          </cell>
          <cell r="F2297" t="str">
            <v>Chất kiểm chứng hóa chất định tính/ định lượng HBsAg</v>
          </cell>
          <cell r="G2297" t="str">
            <v>LIAISON XL MUREX CONTROL HBsAg Quant</v>
          </cell>
          <cell r="H2297" t="str">
            <v xml:space="preserve">mL
</v>
          </cell>
          <cell r="I2297" t="str">
            <v>Diasorin</v>
          </cell>
          <cell r="J2297" t="str">
            <v>Italy</v>
          </cell>
          <cell r="K2297" t="str">
            <v>2x4ml + 2x4ml</v>
          </cell>
          <cell r="L2297" t="str">
            <v>Công Ty Tnhh Thiết Bị Duy Minh</v>
          </cell>
          <cell r="M2297">
            <v>376005</v>
          </cell>
          <cell r="N2297">
            <v>133</v>
          </cell>
          <cell r="O2297">
            <v>50008665</v>
          </cell>
          <cell r="P2297">
            <v>22</v>
          </cell>
          <cell r="Q2297" t="str">
            <v>304/QĐ-SYT</v>
          </cell>
        </row>
        <row r="2298">
          <cell r="C2298">
            <v>2389</v>
          </cell>
          <cell r="D2298" t="str">
            <v>HC2389</v>
          </cell>
          <cell r="E2298" t="str">
            <v>Máy xét nghiệm miễn dịch tự động Diasorin Liaison  (Virus viêm gan B và Retrovirus)</v>
          </cell>
          <cell r="F2298" t="str">
            <v>Dung dịch pha loãng mẫu bệnh phẩm chạy HBsAg định lượng vượt ngưỡng</v>
          </cell>
          <cell r="G2298" t="str">
            <v>LIAISON XL MUREX HBsAg Quant specimen Diluent</v>
          </cell>
          <cell r="H2298" t="str">
            <v xml:space="preserve">mL
</v>
          </cell>
          <cell r="I2298" t="str">
            <v>Diasorin</v>
          </cell>
          <cell r="J2298" t="str">
            <v>Italy</v>
          </cell>
          <cell r="K2298" t="str">
            <v>50 ml</v>
          </cell>
          <cell r="L2298" t="str">
            <v>Công Ty Tnhh Thiết Bị Duy Minh</v>
          </cell>
          <cell r="M2298">
            <v>220920</v>
          </cell>
          <cell r="N2298">
            <v>255</v>
          </cell>
          <cell r="O2298">
            <v>56334600</v>
          </cell>
          <cell r="P2298">
            <v>22</v>
          </cell>
          <cell r="Q2298" t="str">
            <v>304/QĐ-SYT</v>
          </cell>
        </row>
        <row r="2299">
          <cell r="C2299">
            <v>2390</v>
          </cell>
          <cell r="D2299" t="str">
            <v>HC2390</v>
          </cell>
          <cell r="E2299" t="str">
            <v>Máy xét nghiệm miễn dịch tự động Diasorin Liaison  (Virus viêm gan B và Retrovirus)</v>
          </cell>
          <cell r="F2299" t="str">
            <v>Hóa chất định lượng HBsAg</v>
          </cell>
          <cell r="G2299" t="str">
            <v>LIAISON XL MUREX HBsAg Quant</v>
          </cell>
          <cell r="H2299" t="str">
            <v xml:space="preserve">test
</v>
          </cell>
          <cell r="I2299" t="str">
            <v>Diasorin</v>
          </cell>
          <cell r="J2299" t="str">
            <v>Italy</v>
          </cell>
          <cell r="K2299" t="str">
            <v>200 test</v>
          </cell>
          <cell r="L2299" t="str">
            <v>Công Ty Tnhh Thiết Bị Duy Minh</v>
          </cell>
          <cell r="M2299">
            <v>66465</v>
          </cell>
          <cell r="N2299">
            <v>4200</v>
          </cell>
          <cell r="O2299">
            <v>279153000</v>
          </cell>
          <cell r="P2299">
            <v>22</v>
          </cell>
          <cell r="Q2299" t="str">
            <v>304/QĐ-SYT</v>
          </cell>
        </row>
        <row r="2300">
          <cell r="C2300">
            <v>2391</v>
          </cell>
          <cell r="D2300" t="str">
            <v>HC2391</v>
          </cell>
          <cell r="E2300" t="str">
            <v>Máy xét nghiệm miễn dịch tự động Diasorin Liaison  (Virus viêm gan B và Retrovirus)</v>
          </cell>
          <cell r="F2300" t="str">
            <v>Hóa chất định lượng kháng nguyên e của virus viêm gan B</v>
          </cell>
          <cell r="G2300" t="str">
            <v>LIAISON HBeAg</v>
          </cell>
          <cell r="H2300" t="str">
            <v xml:space="preserve">test
</v>
          </cell>
          <cell r="I2300" t="str">
            <v>Diasorin</v>
          </cell>
          <cell r="J2300" t="str">
            <v>Italy</v>
          </cell>
          <cell r="K2300" t="str">
            <v>100 test</v>
          </cell>
          <cell r="L2300" t="str">
            <v>Công Ty Tnhh Thiết Bị Duy Minh</v>
          </cell>
          <cell r="M2300">
            <v>73185</v>
          </cell>
          <cell r="N2300">
            <v>1500</v>
          </cell>
          <cell r="O2300">
            <v>109777500</v>
          </cell>
          <cell r="P2300">
            <v>22</v>
          </cell>
          <cell r="Q2300" t="str">
            <v>304/QĐ-SYT</v>
          </cell>
        </row>
        <row r="2301">
          <cell r="C2301">
            <v>2392</v>
          </cell>
          <cell r="D2301" t="str">
            <v>HC2392</v>
          </cell>
          <cell r="E2301" t="str">
            <v>Máy xét nghiệm miễn dịch tự động Diasorin Liaison  (Virus viêm gan B và Retrovirus)</v>
          </cell>
          <cell r="F2301" t="str">
            <v>Hóa chất định tính HCV Ab</v>
          </cell>
          <cell r="G2301" t="str">
            <v>LIAISON XL MUREX HCV Ab</v>
          </cell>
          <cell r="H2301" t="str">
            <v xml:space="preserve">test
</v>
          </cell>
          <cell r="I2301" t="str">
            <v>Diasorin</v>
          </cell>
          <cell r="J2301" t="str">
            <v>Italy</v>
          </cell>
          <cell r="K2301" t="str">
            <v>100 test</v>
          </cell>
          <cell r="L2301" t="str">
            <v>Công Ty Tnhh Thiết Bị Duy Minh</v>
          </cell>
          <cell r="M2301">
            <v>114450</v>
          </cell>
          <cell r="N2301">
            <v>1500</v>
          </cell>
          <cell r="O2301">
            <v>171675000</v>
          </cell>
          <cell r="P2301">
            <v>22</v>
          </cell>
          <cell r="Q2301" t="str">
            <v>304/QĐ-SYT</v>
          </cell>
        </row>
        <row r="2302">
          <cell r="C2302">
            <v>2393</v>
          </cell>
          <cell r="D2302" t="str">
            <v>HC2393</v>
          </cell>
          <cell r="E2302" t="str">
            <v>Máy xét nghiệm miễn dịch tự động Diasorin Liaison  (Virus viêm gan B và Retrovirus)</v>
          </cell>
          <cell r="F2302" t="str">
            <v>Hóa chất định tính HIV Ab/Ag</v>
          </cell>
          <cell r="G2302" t="str">
            <v>LIAISON XL MUREX HIV Ab/Ag</v>
          </cell>
          <cell r="H2302" t="str">
            <v xml:space="preserve">test
</v>
          </cell>
          <cell r="I2302" t="str">
            <v>Diasorin</v>
          </cell>
          <cell r="J2302" t="str">
            <v>Italy</v>
          </cell>
          <cell r="K2302" t="str">
            <v>200 test</v>
          </cell>
          <cell r="L2302" t="str">
            <v>Công Ty Tnhh Thiết Bị Duy Minh</v>
          </cell>
          <cell r="M2302">
            <v>72555</v>
          </cell>
          <cell r="N2302">
            <v>2000</v>
          </cell>
          <cell r="O2302">
            <v>145110000</v>
          </cell>
          <cell r="P2302">
            <v>22</v>
          </cell>
          <cell r="Q2302" t="str">
            <v>304/QĐ-SYT</v>
          </cell>
        </row>
        <row r="2303">
          <cell r="C2303">
            <v>2394</v>
          </cell>
          <cell r="D2303" t="str">
            <v>HC2394</v>
          </cell>
          <cell r="E2303" t="str">
            <v>Máy xét nghiệm miễn dịch tự động Diasorin Liaison  (Virus viêm gan B và Retrovirus)</v>
          </cell>
          <cell r="F2303" t="str">
            <v>Hóa chất định tính Immunoglobulin IgM của kháng nguyên lõi virus viêm gan B</v>
          </cell>
          <cell r="G2303" t="str">
            <v>LIAISON HBc IgM</v>
          </cell>
          <cell r="H2303" t="str">
            <v xml:space="preserve">test
</v>
          </cell>
          <cell r="I2303" t="str">
            <v>Diasorin</v>
          </cell>
          <cell r="J2303" t="str">
            <v>Italy</v>
          </cell>
          <cell r="K2303" t="str">
            <v>50 test</v>
          </cell>
          <cell r="L2303" t="str">
            <v>Công Ty Tnhh Thiết Bị Duy Minh</v>
          </cell>
          <cell r="M2303">
            <v>99120</v>
          </cell>
          <cell r="N2303">
            <v>750</v>
          </cell>
          <cell r="O2303">
            <v>74340000</v>
          </cell>
          <cell r="P2303">
            <v>22</v>
          </cell>
          <cell r="Q2303" t="str">
            <v>304/QĐ-SYT</v>
          </cell>
        </row>
        <row r="2304">
          <cell r="C2304">
            <v>2395</v>
          </cell>
          <cell r="D2304" t="str">
            <v>HC2395</v>
          </cell>
          <cell r="E2304" t="str">
            <v>Máy xét nghiệm miễn dịch tự động Diasorin Liaison  (Virus viêm gan B và Retrovirus)</v>
          </cell>
          <cell r="F2304" t="str">
            <v>Hóa chất định tính kháng thể IgM với virus viêm gan A</v>
          </cell>
          <cell r="G2304" t="str">
            <v>LIAISON HAV IgM</v>
          </cell>
          <cell r="H2304" t="str">
            <v xml:space="preserve">test
</v>
          </cell>
          <cell r="I2304" t="str">
            <v>Diasorin</v>
          </cell>
          <cell r="J2304" t="str">
            <v>Italy</v>
          </cell>
          <cell r="K2304" t="str">
            <v>100 test</v>
          </cell>
          <cell r="L2304" t="str">
            <v>Công Ty Tnhh Thiết Bị Duy Minh</v>
          </cell>
          <cell r="M2304">
            <v>106260</v>
          </cell>
          <cell r="N2304">
            <v>1500</v>
          </cell>
          <cell r="O2304">
            <v>159390000</v>
          </cell>
          <cell r="P2304">
            <v>22</v>
          </cell>
          <cell r="Q2304" t="str">
            <v>304/QĐ-SYT</v>
          </cell>
        </row>
        <row r="2305">
          <cell r="C2305">
            <v>2396</v>
          </cell>
          <cell r="D2305" t="str">
            <v>HC2396</v>
          </cell>
          <cell r="E2305" t="str">
            <v>Máy xét nghiệm miễn dịch tự động Diasorin Liaison  (Virus viêm gan B và Retrovirus)</v>
          </cell>
          <cell r="F2305" t="str">
            <v>Hóa chất định tính kháng thể kháng kháng nguyên e của virus viêm gan B</v>
          </cell>
          <cell r="G2305" t="str">
            <v>LIAISON anti-HBe</v>
          </cell>
          <cell r="H2305" t="str">
            <v xml:space="preserve">test
</v>
          </cell>
          <cell r="I2305" t="str">
            <v>Diasorin</v>
          </cell>
          <cell r="J2305" t="str">
            <v>Italy</v>
          </cell>
          <cell r="K2305" t="str">
            <v>100 test</v>
          </cell>
          <cell r="L2305" t="str">
            <v>Công Ty Tnhh Thiết Bị Duy Minh</v>
          </cell>
          <cell r="M2305">
            <v>84105</v>
          </cell>
          <cell r="N2305">
            <v>1500</v>
          </cell>
          <cell r="O2305">
            <v>126157500</v>
          </cell>
          <cell r="P2305">
            <v>22</v>
          </cell>
          <cell r="Q2305" t="str">
            <v>304/QĐ-SYT</v>
          </cell>
        </row>
        <row r="2306">
          <cell r="C2306">
            <v>2397</v>
          </cell>
          <cell r="D2306" t="str">
            <v>HC2397</v>
          </cell>
          <cell r="E2306" t="str">
            <v>Máy xét nghiệm miễn dịch tự động Diasorin Liaison  (Virus viêm gan B và Retrovirus)</v>
          </cell>
          <cell r="F2306" t="str">
            <v>Hóa chất định tính kháng thể kháng kháng nguyên lõi virus viêm gan B</v>
          </cell>
          <cell r="G2306" t="str">
            <v>LIAISON anti-HBc</v>
          </cell>
          <cell r="H2306" t="str">
            <v xml:space="preserve">test
</v>
          </cell>
          <cell r="I2306" t="str">
            <v>Diasorin</v>
          </cell>
          <cell r="J2306" t="str">
            <v>Italy</v>
          </cell>
          <cell r="K2306" t="str">
            <v>100 test</v>
          </cell>
          <cell r="L2306" t="str">
            <v>Công Ty Tnhh Thiết Bị Duy Minh</v>
          </cell>
          <cell r="M2306">
            <v>64470</v>
          </cell>
          <cell r="N2306">
            <v>1500</v>
          </cell>
          <cell r="O2306">
            <v>96705000</v>
          </cell>
          <cell r="P2306">
            <v>22</v>
          </cell>
          <cell r="Q2306" t="str">
            <v>304/QĐ-SYT</v>
          </cell>
        </row>
        <row r="2307">
          <cell r="C2307">
            <v>2398</v>
          </cell>
          <cell r="D2307" t="str">
            <v>HC2398</v>
          </cell>
          <cell r="E2307" t="str">
            <v>Máy xét nghiệm miễn dịch tự động Diasorin Liaison  (Virus viêm gan B và Retrovirus)</v>
          </cell>
          <cell r="F2307" t="str">
            <v>Hóa chất định tính kháng thể toàn phần với virus viêm gan A</v>
          </cell>
          <cell r="G2307" t="str">
            <v>LIAISON anti-HAV</v>
          </cell>
          <cell r="H2307" t="str">
            <v xml:space="preserve">test
</v>
          </cell>
          <cell r="I2307" t="str">
            <v>Diasorin</v>
          </cell>
          <cell r="J2307" t="str">
            <v>Italy</v>
          </cell>
          <cell r="K2307" t="str">
            <v>100 test</v>
          </cell>
          <cell r="L2307" t="str">
            <v>Công Ty Tnhh Thiết Bị Duy Minh</v>
          </cell>
          <cell r="M2307">
            <v>106260</v>
          </cell>
          <cell r="N2307">
            <v>800</v>
          </cell>
          <cell r="O2307">
            <v>85008000</v>
          </cell>
          <cell r="P2307">
            <v>22</v>
          </cell>
          <cell r="Q2307" t="str">
            <v>304/QĐ-SYT</v>
          </cell>
        </row>
        <row r="2308">
          <cell r="C2308">
            <v>2399</v>
          </cell>
          <cell r="D2308" t="str">
            <v>HC2399</v>
          </cell>
          <cell r="E2308" t="str">
            <v>Máy xét nghiệm miễn dịch tự động Diasorin Liaison (Torch)</v>
          </cell>
          <cell r="F2308" t="str">
            <v>Chất chuẩn kiểm chứng hóa chất định lượng kháng thể IgG đặc hiệu với hCMV (2)</v>
          </cell>
          <cell r="G2308" t="str">
            <v>LIAISON Control CMV IgG II</v>
          </cell>
          <cell r="H2308" t="str">
            <v xml:space="preserve">mL
</v>
          </cell>
          <cell r="I2308" t="str">
            <v>Diasorin</v>
          </cell>
          <cell r="J2308" t="str">
            <v>Italy</v>
          </cell>
          <cell r="K2308" t="str">
            <v>2x0,9ml + 2x0,9ml</v>
          </cell>
          <cell r="L2308" t="str">
            <v>Công Ty Tnhh Thiết Bị Duy Minh</v>
          </cell>
          <cell r="M2308">
            <v>1238580</v>
          </cell>
          <cell r="N2308">
            <v>18</v>
          </cell>
          <cell r="O2308">
            <v>22294440</v>
          </cell>
          <cell r="P2308">
            <v>22</v>
          </cell>
          <cell r="Q2308" t="str">
            <v>304/QĐ-SYT</v>
          </cell>
        </row>
        <row r="2309">
          <cell r="C2309">
            <v>2400</v>
          </cell>
          <cell r="D2309" t="str">
            <v>HC2400</v>
          </cell>
          <cell r="E2309" t="str">
            <v>Máy xét nghiệm miễn dịch tự động Diasorin Liaison (Torch)</v>
          </cell>
          <cell r="F2309" t="str">
            <v>Chất chuẩn kiểm chứng hóa chất định lượng kháng thể IgM đặc hiệu với hCMV (2)</v>
          </cell>
          <cell r="G2309" t="str">
            <v>LIAISON Control CMV IgM II</v>
          </cell>
          <cell r="H2309" t="str">
            <v xml:space="preserve">mL
</v>
          </cell>
          <cell r="I2309" t="str">
            <v>Diasorin</v>
          </cell>
          <cell r="J2309" t="str">
            <v>Italy</v>
          </cell>
          <cell r="K2309" t="str">
            <v>2x0,8ml + 2x0,8ml</v>
          </cell>
          <cell r="L2309" t="str">
            <v>Công Ty Tnhh Thiết Bị Duy Minh</v>
          </cell>
          <cell r="M2309">
            <v>1393350</v>
          </cell>
          <cell r="N2309">
            <v>16</v>
          </cell>
          <cell r="O2309">
            <v>22293600</v>
          </cell>
          <cell r="P2309">
            <v>22</v>
          </cell>
          <cell r="Q2309" t="str">
            <v>304/QĐ-SYT</v>
          </cell>
        </row>
        <row r="2310">
          <cell r="C2310">
            <v>2401</v>
          </cell>
          <cell r="D2310" t="str">
            <v>HC2401</v>
          </cell>
          <cell r="E2310" t="str">
            <v>Máy xét nghiệm miễn dịch tự động Diasorin Liaison (Torch)</v>
          </cell>
          <cell r="F2310" t="str">
            <v>Chất kiểm chứng (QC) cho xét nghiệm định tính kháng thể IgM đặc hiệu với Herpes simplex virus type 1 và/ hoặc 2 (2)</v>
          </cell>
          <cell r="G2310" t="str">
            <v>LIAISON Control HSV-1/2 IgM</v>
          </cell>
          <cell r="H2310" t="str">
            <v xml:space="preserve">mL
</v>
          </cell>
          <cell r="I2310" t="str">
            <v>Diasorin</v>
          </cell>
          <cell r="J2310" t="str">
            <v>Italy</v>
          </cell>
          <cell r="K2310" t="str">
            <v>2x1,2ml + 2x1,2ml</v>
          </cell>
          <cell r="L2310" t="str">
            <v>Công Ty Tnhh Thiết Bị Duy Minh</v>
          </cell>
          <cell r="M2310">
            <v>928935</v>
          </cell>
          <cell r="N2310">
            <v>24</v>
          </cell>
          <cell r="O2310">
            <v>22294440</v>
          </cell>
          <cell r="P2310">
            <v>22</v>
          </cell>
          <cell r="Q2310" t="str">
            <v>304/QĐ-SYT</v>
          </cell>
        </row>
        <row r="2311">
          <cell r="C2311">
            <v>2402</v>
          </cell>
          <cell r="D2311" t="str">
            <v>HC2402</v>
          </cell>
          <cell r="E2311" t="str">
            <v>Máy xét nghiệm miễn dịch tự động Diasorin Liaison (Torch)</v>
          </cell>
          <cell r="F2311" t="str">
            <v>Chất kiểm chứng cho xét nghiệm định tính kháng thể IgG đặc hiệu với Herpes simplex virus type 1 và/hoặc 2</v>
          </cell>
          <cell r="G2311" t="str">
            <v>LIAISON  Control HSV-1/2 IgG</v>
          </cell>
          <cell r="H2311" t="str">
            <v xml:space="preserve">mL
</v>
          </cell>
          <cell r="I2311" t="str">
            <v>Diasorin</v>
          </cell>
          <cell r="J2311" t="str">
            <v>Italy</v>
          </cell>
          <cell r="K2311" t="str">
            <v>2x1,3ml + 2x1,3ml</v>
          </cell>
          <cell r="L2311" t="str">
            <v>Công Ty Tnhh Thiết Bị Duy Minh</v>
          </cell>
          <cell r="M2311">
            <v>857430</v>
          </cell>
          <cell r="N2311">
            <v>26</v>
          </cell>
          <cell r="O2311">
            <v>22293180</v>
          </cell>
          <cell r="P2311">
            <v>22</v>
          </cell>
          <cell r="Q2311" t="str">
            <v>304/QĐ-SYT</v>
          </cell>
        </row>
        <row r="2312">
          <cell r="C2312">
            <v>2403</v>
          </cell>
          <cell r="D2312" t="str">
            <v>HC2403</v>
          </cell>
          <cell r="E2312" t="str">
            <v>Máy xét nghiệm miễn dịch tự động Diasorin Liaison (Torch)</v>
          </cell>
          <cell r="F2312" t="str">
            <v>Chất kiểm chứng hóa chất định lượng Rubella IgG</v>
          </cell>
          <cell r="G2312" t="str">
            <v>LIAISON Control Rubella IgG</v>
          </cell>
          <cell r="H2312" t="str">
            <v xml:space="preserve">mL
</v>
          </cell>
          <cell r="I2312" t="str">
            <v>Diasorin</v>
          </cell>
          <cell r="J2312" t="str">
            <v>Italy</v>
          </cell>
          <cell r="K2312" t="str">
            <v>2x0,7ml + 2x0,7ml</v>
          </cell>
          <cell r="L2312" t="str">
            <v>Công Ty Tnhh Thiết Bị Duy Minh</v>
          </cell>
          <cell r="M2312">
            <v>1592430</v>
          </cell>
          <cell r="N2312">
            <v>14</v>
          </cell>
          <cell r="O2312">
            <v>22294020</v>
          </cell>
          <cell r="P2312">
            <v>22</v>
          </cell>
          <cell r="Q2312" t="str">
            <v>304/QĐ-SYT</v>
          </cell>
        </row>
        <row r="2313">
          <cell r="C2313">
            <v>2404</v>
          </cell>
          <cell r="D2313" t="str">
            <v>HC2404</v>
          </cell>
          <cell r="E2313" t="str">
            <v>Máy xét nghiệm miễn dịch tự động Diasorin Liaison (Torch)</v>
          </cell>
          <cell r="F2313" t="str">
            <v>Chất kiểm chứng hóa chất định lượng Rubella IgM</v>
          </cell>
          <cell r="G2313" t="str">
            <v>LIAISON Control Rubella IgM</v>
          </cell>
          <cell r="H2313" t="str">
            <v xml:space="preserve">mL
</v>
          </cell>
          <cell r="I2313" t="str">
            <v>Diasorin</v>
          </cell>
          <cell r="J2313" t="str">
            <v>Italy</v>
          </cell>
          <cell r="K2313" t="str">
            <v>2x0,7ml + 2x0,7ml</v>
          </cell>
          <cell r="L2313" t="str">
            <v>Công Ty Tnhh Thiết Bị Duy Minh</v>
          </cell>
          <cell r="M2313">
            <v>1592430</v>
          </cell>
          <cell r="N2313">
            <v>14</v>
          </cell>
          <cell r="O2313">
            <v>22294020</v>
          </cell>
          <cell r="P2313">
            <v>22</v>
          </cell>
          <cell r="Q2313" t="str">
            <v>304/QĐ-SYT</v>
          </cell>
        </row>
        <row r="2314">
          <cell r="C2314">
            <v>2405</v>
          </cell>
          <cell r="D2314" t="str">
            <v>HC2405</v>
          </cell>
          <cell r="E2314" t="str">
            <v>Máy xét nghiệm miễn dịch tự động Diasorin Liaison (Torch)</v>
          </cell>
          <cell r="F2314" t="str">
            <v>Chất mồi phản ứng (5)</v>
          </cell>
          <cell r="G2314" t="str">
            <v>LIAISON XL Starter kit</v>
          </cell>
          <cell r="H2314" t="str">
            <v xml:space="preserve">mL
</v>
          </cell>
          <cell r="I2314" t="str">
            <v>Diasorin</v>
          </cell>
          <cell r="J2314" t="str">
            <v>Germany</v>
          </cell>
          <cell r="K2314" t="str">
            <v>3x230ml+3x230ml</v>
          </cell>
          <cell r="L2314" t="str">
            <v>Công Ty Tnhh Thiết Bị Duy Minh</v>
          </cell>
          <cell r="M2314">
            <v>1575</v>
          </cell>
          <cell r="N2314">
            <v>41400</v>
          </cell>
          <cell r="O2314">
            <v>65205000</v>
          </cell>
          <cell r="P2314">
            <v>22</v>
          </cell>
          <cell r="Q2314" t="str">
            <v>304/QĐ-SYT</v>
          </cell>
        </row>
        <row r="2315">
          <cell r="C2315">
            <v>2406</v>
          </cell>
          <cell r="D2315" t="str">
            <v>HC2406</v>
          </cell>
          <cell r="E2315" t="str">
            <v>Máy xét nghiệm miễn dịch tự động Diasorin Liaison (Torch)</v>
          </cell>
          <cell r="F2315" t="str">
            <v>Cóng phản ứng (5)</v>
          </cell>
          <cell r="G2315" t="str">
            <v>LIAISON XL Cuvettes</v>
          </cell>
          <cell r="H2315" t="str">
            <v xml:space="preserve">Cái
</v>
          </cell>
          <cell r="I2315" t="str">
            <v>Diasorin</v>
          </cell>
          <cell r="J2315" t="str">
            <v>Germany</v>
          </cell>
          <cell r="K2315" t="str">
            <v>1800 cuvettes</v>
          </cell>
          <cell r="L2315" t="str">
            <v>Công Ty Tnhh Thiết Bị Duy Minh</v>
          </cell>
          <cell r="M2315">
            <v>2100</v>
          </cell>
          <cell r="N2315">
            <v>49000</v>
          </cell>
          <cell r="O2315">
            <v>102900000</v>
          </cell>
          <cell r="P2315">
            <v>22</v>
          </cell>
          <cell r="Q2315" t="str">
            <v>304/QĐ-SYT</v>
          </cell>
        </row>
        <row r="2316">
          <cell r="C2316">
            <v>2407</v>
          </cell>
          <cell r="D2316" t="str">
            <v>HC2407</v>
          </cell>
          <cell r="E2316" t="str">
            <v>Máy xét nghiệm miễn dịch tự động Diasorin Liaison (Torch)</v>
          </cell>
          <cell r="F2316" t="str">
            <v>Đầu côn dùng một lần</v>
          </cell>
          <cell r="G2316" t="str">
            <v>LIAISON XL Disposable Tips</v>
          </cell>
          <cell r="H2316" t="str">
            <v xml:space="preserve">Cái
</v>
          </cell>
          <cell r="I2316" t="str">
            <v>Diasorin</v>
          </cell>
          <cell r="J2316" t="str">
            <v>Germany</v>
          </cell>
          <cell r="K2316" t="str">
            <v>576tips</v>
          </cell>
          <cell r="L2316" t="str">
            <v>Công Ty Tnhh Thiết Bị Duy Minh</v>
          </cell>
          <cell r="M2316">
            <v>9135</v>
          </cell>
          <cell r="N2316">
            <v>49216</v>
          </cell>
          <cell r="O2316">
            <v>449588160</v>
          </cell>
          <cell r="P2316">
            <v>22</v>
          </cell>
          <cell r="Q2316" t="str">
            <v>304/QĐ-SYT</v>
          </cell>
        </row>
        <row r="2317">
          <cell r="C2317">
            <v>2408</v>
          </cell>
          <cell r="D2317" t="str">
            <v>HC2408</v>
          </cell>
          <cell r="E2317" t="str">
            <v>Máy xét nghiệm miễn dịch tự động Diasorin Liaison (Torch)</v>
          </cell>
          <cell r="F2317" t="str">
            <v>Dung dịch kiểm tra hệ thống (2)</v>
          </cell>
          <cell r="G2317" t="str">
            <v>LIAISON Light Check 12</v>
          </cell>
          <cell r="H2317" t="str">
            <v xml:space="preserve">mL
</v>
          </cell>
          <cell r="I2317" t="str">
            <v>Diasorin</v>
          </cell>
          <cell r="J2317" t="str">
            <v>Germany</v>
          </cell>
          <cell r="K2317" t="str">
            <v>12x2ml</v>
          </cell>
          <cell r="L2317" t="str">
            <v>Công Ty Tnhh Thiết Bị Duy Minh</v>
          </cell>
          <cell r="M2317">
            <v>66780</v>
          </cell>
          <cell r="N2317">
            <v>360</v>
          </cell>
          <cell r="O2317">
            <v>24040800</v>
          </cell>
          <cell r="P2317">
            <v>22</v>
          </cell>
          <cell r="Q2317" t="str">
            <v>304/QĐ-SYT</v>
          </cell>
        </row>
        <row r="2318">
          <cell r="C2318">
            <v>2409</v>
          </cell>
          <cell r="D2318" t="str">
            <v>HC2409</v>
          </cell>
          <cell r="E2318" t="str">
            <v>Máy xét nghiệm miễn dịch tự động Diasorin Liaison (Torch)</v>
          </cell>
          <cell r="F2318" t="str">
            <v>Dung dịch rửa hạt từ, kim hút</v>
          </cell>
          <cell r="G2318" t="str">
            <v>LIAISON Wash/System liquid</v>
          </cell>
          <cell r="H2318" t="str">
            <v xml:space="preserve">mL
</v>
          </cell>
          <cell r="I2318" t="str">
            <v>Diasorin</v>
          </cell>
          <cell r="J2318" t="str">
            <v>USA</v>
          </cell>
          <cell r="K2318" t="str">
            <v>6x1lit/box</v>
          </cell>
          <cell r="L2318" t="str">
            <v>Công Ty Tnhh Thiết Bị Duy Minh</v>
          </cell>
          <cell r="M2318">
            <v>1050</v>
          </cell>
          <cell r="N2318">
            <v>144000</v>
          </cell>
          <cell r="O2318">
            <v>151200000</v>
          </cell>
          <cell r="P2318">
            <v>22</v>
          </cell>
          <cell r="Q2318" t="str">
            <v>304/QĐ-SYT</v>
          </cell>
        </row>
        <row r="2319">
          <cell r="C2319">
            <v>2410</v>
          </cell>
          <cell r="D2319" t="str">
            <v>HC2410</v>
          </cell>
          <cell r="E2319" t="str">
            <v>Máy xét nghiệm miễn dịch tự động Diasorin Liaison (Torch)</v>
          </cell>
          <cell r="F2319" t="str">
            <v>Dung dịch rửa hệ thống định kỳ</v>
          </cell>
          <cell r="G2319" t="str">
            <v>LIAISON XL Cleaning Tool</v>
          </cell>
          <cell r="H2319" t="str">
            <v xml:space="preserve">Hộp
</v>
          </cell>
          <cell r="I2319" t="str">
            <v>Diasorin</v>
          </cell>
          <cell r="J2319" t="str">
            <v>Italy</v>
          </cell>
          <cell r="K2319" t="str">
            <v>10vials (NaClo)+2integrals (wash solution)</v>
          </cell>
          <cell r="L2319" t="str">
            <v>Công Ty Tnhh Thiết Bị Duy Minh</v>
          </cell>
          <cell r="M2319">
            <v>3931515</v>
          </cell>
          <cell r="N2319">
            <v>37</v>
          </cell>
          <cell r="O2319">
            <v>145466055</v>
          </cell>
          <cell r="P2319">
            <v>22</v>
          </cell>
          <cell r="Q2319" t="str">
            <v>304/QĐ-SYT</v>
          </cell>
        </row>
        <row r="2320">
          <cell r="C2320">
            <v>2411</v>
          </cell>
          <cell r="D2320" t="str">
            <v>HC2411</v>
          </cell>
          <cell r="E2320" t="str">
            <v>Máy xét nghiệm miễn dịch tự động Diasorin Liaison (Torch)</v>
          </cell>
          <cell r="F2320" t="str">
            <v>Hóa chất bán định lượng kháng thể IgM đặc hiệu với hCMV (2)</v>
          </cell>
          <cell r="G2320" t="str">
            <v>LIAISON  CMV IgM II</v>
          </cell>
          <cell r="H2320" t="str">
            <v xml:space="preserve">test
</v>
          </cell>
          <cell r="I2320" t="str">
            <v>Diasorin</v>
          </cell>
          <cell r="J2320" t="str">
            <v>Italy</v>
          </cell>
          <cell r="K2320" t="str">
            <v>Hộp/ 100 tests</v>
          </cell>
          <cell r="L2320" t="str">
            <v>Công Ty Tnhh Thiết Bị Duy Minh</v>
          </cell>
          <cell r="M2320">
            <v>75600</v>
          </cell>
          <cell r="N2320">
            <v>800</v>
          </cell>
          <cell r="O2320">
            <v>60480000</v>
          </cell>
          <cell r="P2320">
            <v>22</v>
          </cell>
          <cell r="Q2320" t="str">
            <v>304/QĐ-SYT</v>
          </cell>
        </row>
        <row r="2321">
          <cell r="C2321">
            <v>2412</v>
          </cell>
          <cell r="D2321" t="str">
            <v>HC2412</v>
          </cell>
          <cell r="E2321" t="str">
            <v>Máy xét nghiệm miễn dịch tự động Diasorin Liaison (Torch)</v>
          </cell>
          <cell r="F2321" t="str">
            <v>Hóa chất định lượng kháng thể IgG đặc hiệu kháng CMV (2)</v>
          </cell>
          <cell r="G2321" t="str">
            <v>LIAISON  CMV IgG II</v>
          </cell>
          <cell r="H2321" t="str">
            <v xml:space="preserve">test
</v>
          </cell>
          <cell r="I2321" t="str">
            <v>Diasorin</v>
          </cell>
          <cell r="J2321" t="str">
            <v>Italy</v>
          </cell>
          <cell r="K2321" t="str">
            <v>Hộp/ 100 tests</v>
          </cell>
          <cell r="L2321" t="str">
            <v>Công Ty Tnhh Thiết Bị Duy Minh</v>
          </cell>
          <cell r="M2321">
            <v>75600</v>
          </cell>
          <cell r="N2321">
            <v>800</v>
          </cell>
          <cell r="O2321">
            <v>60480000</v>
          </cell>
          <cell r="P2321">
            <v>22</v>
          </cell>
          <cell r="Q2321" t="str">
            <v>304/QĐ-SYT</v>
          </cell>
        </row>
        <row r="2322">
          <cell r="C2322">
            <v>2413</v>
          </cell>
          <cell r="D2322" t="str">
            <v>HC2413</v>
          </cell>
          <cell r="E2322" t="str">
            <v>Máy xét nghiệm miễn dịch tự động Diasorin Liaison (Torch)</v>
          </cell>
          <cell r="F2322" t="str">
            <v>Hóa chất định lượng Rubella IgG (2)</v>
          </cell>
          <cell r="G2322" t="str">
            <v>LIAISON Rubella IgG</v>
          </cell>
          <cell r="H2322" t="str">
            <v xml:space="preserve">test
</v>
          </cell>
          <cell r="I2322" t="str">
            <v>Diasorin</v>
          </cell>
          <cell r="J2322" t="str">
            <v>Italy</v>
          </cell>
          <cell r="K2322" t="str">
            <v>Hộp/ 100 tests</v>
          </cell>
          <cell r="L2322" t="str">
            <v>Công Ty Tnhh Thiết Bị Duy Minh</v>
          </cell>
          <cell r="M2322">
            <v>75600</v>
          </cell>
          <cell r="N2322">
            <v>800</v>
          </cell>
          <cell r="O2322">
            <v>60480000</v>
          </cell>
          <cell r="P2322">
            <v>22</v>
          </cell>
          <cell r="Q2322" t="str">
            <v>304/QĐ-SYT</v>
          </cell>
        </row>
        <row r="2323">
          <cell r="C2323">
            <v>2414</v>
          </cell>
          <cell r="D2323" t="str">
            <v>HC2414</v>
          </cell>
          <cell r="E2323" t="str">
            <v>Máy xét nghiệm miễn dịch tự động Diasorin Liaison (Torch)</v>
          </cell>
          <cell r="F2323" t="str">
            <v>Hóa chất định lượng Rubella IgM (2)</v>
          </cell>
          <cell r="G2323" t="str">
            <v>LIAISON Rubella IgM</v>
          </cell>
          <cell r="H2323" t="str">
            <v xml:space="preserve">test
</v>
          </cell>
          <cell r="I2323" t="str">
            <v>Diasorin</v>
          </cell>
          <cell r="J2323" t="str">
            <v>Italy</v>
          </cell>
          <cell r="K2323" t="str">
            <v>Hộp/ 100 tests</v>
          </cell>
          <cell r="L2323" t="str">
            <v>Công Ty Tnhh Thiết Bị Duy Minh</v>
          </cell>
          <cell r="M2323">
            <v>75600</v>
          </cell>
          <cell r="N2323">
            <v>800</v>
          </cell>
          <cell r="O2323">
            <v>60480000</v>
          </cell>
          <cell r="P2323">
            <v>22</v>
          </cell>
          <cell r="Q2323" t="str">
            <v>304/QĐ-SYT</v>
          </cell>
        </row>
        <row r="2324">
          <cell r="C2324">
            <v>2415</v>
          </cell>
          <cell r="D2324" t="str">
            <v>HC2415</v>
          </cell>
          <cell r="E2324" t="str">
            <v>Máy xét nghiệm miễn dịch tự động Diasorin Liaison (Torch)</v>
          </cell>
          <cell r="F2324" t="str">
            <v>Hóa chất xét nghiệm định tính kháng thể IgG đặc hiệu với Herpes simplex virus type 1 và/ hoặc 2</v>
          </cell>
          <cell r="G2324" t="str">
            <v>LIAISON HSV-1/2 IgG</v>
          </cell>
          <cell r="H2324" t="str">
            <v xml:space="preserve">test
</v>
          </cell>
          <cell r="I2324" t="str">
            <v>Diasorin</v>
          </cell>
          <cell r="J2324" t="str">
            <v>Italy</v>
          </cell>
          <cell r="K2324" t="str">
            <v>Hộp/ 100 tests</v>
          </cell>
          <cell r="L2324" t="str">
            <v>Công Ty Tnhh Thiết Bị Duy Minh</v>
          </cell>
          <cell r="M2324">
            <v>106995</v>
          </cell>
          <cell r="N2324">
            <v>800</v>
          </cell>
          <cell r="O2324">
            <v>85596000</v>
          </cell>
          <cell r="P2324">
            <v>22</v>
          </cell>
          <cell r="Q2324" t="str">
            <v>304/QĐ-SYT</v>
          </cell>
        </row>
        <row r="2325">
          <cell r="C2325">
            <v>2416</v>
          </cell>
          <cell r="D2325" t="str">
            <v>HC2416</v>
          </cell>
          <cell r="E2325" t="str">
            <v>Máy xét nghiệm miễn dịch tự động Diasorin Liaison (Torch)</v>
          </cell>
          <cell r="F2325" t="str">
            <v>Hóa chất xét nghiệm định tính kháng thể IgM đặc hiệu với Herpes simplex virus type 1 và/ hoặc 2</v>
          </cell>
          <cell r="G2325" t="str">
            <v>LIAISON HSV-1/2 IgM</v>
          </cell>
          <cell r="H2325" t="str">
            <v xml:space="preserve">test
</v>
          </cell>
          <cell r="I2325" t="str">
            <v>Diasorin</v>
          </cell>
          <cell r="J2325" t="str">
            <v>Italy</v>
          </cell>
          <cell r="K2325" t="str">
            <v>Hộp/ 100 tests</v>
          </cell>
          <cell r="L2325" t="str">
            <v>Công Ty Tnhh Thiết Bị Duy Minh</v>
          </cell>
          <cell r="M2325">
            <v>106995</v>
          </cell>
          <cell r="N2325">
            <v>800</v>
          </cell>
          <cell r="O2325">
            <v>85596000</v>
          </cell>
          <cell r="P2325">
            <v>22</v>
          </cell>
          <cell r="Q2325" t="str">
            <v>304/QĐ-SYT</v>
          </cell>
        </row>
        <row r="2326">
          <cell r="C2326">
            <v>2417</v>
          </cell>
          <cell r="D2326" t="str">
            <v>HC2417</v>
          </cell>
          <cell r="E2326" t="str">
            <v>Máy xét nghiệm miễn dịch tự động Elisa Eti-Max (Model: Etimax-3000, hãng: Diasorin - Đức)</v>
          </cell>
          <cell r="F2326" t="str">
            <v>AccuElis Fasciola</v>
          </cell>
          <cell r="G2326" t="str">
            <v>AccuElis Fasciola</v>
          </cell>
          <cell r="H2326" t="str">
            <v>Test</v>
          </cell>
          <cell r="I2326" t="str">
            <v>Khoa Thương</v>
          </cell>
          <cell r="J2326" t="str">
            <v>Việt Nam</v>
          </cell>
          <cell r="K2326" t="str">
            <v>Hộp/96 test</v>
          </cell>
          <cell r="L2326" t="str">
            <v>Công Ty Cổ Phần Thiết Bị Y Tế Vimec</v>
          </cell>
          <cell r="M2326">
            <v>50050</v>
          </cell>
          <cell r="N2326">
            <v>1152</v>
          </cell>
          <cell r="O2326">
            <v>57657600</v>
          </cell>
          <cell r="P2326">
            <v>87</v>
          </cell>
          <cell r="Q2326" t="str">
            <v>304/QĐ-SYT</v>
          </cell>
        </row>
        <row r="2327">
          <cell r="C2327">
            <v>2418</v>
          </cell>
          <cell r="D2327" t="str">
            <v>HC2418</v>
          </cell>
          <cell r="E2327" t="str">
            <v>Máy xét nghiệm miễn dịch tự động Elisa Eti-Max (Model: Etimax-3000, hãng: Diasorin - Đức)</v>
          </cell>
          <cell r="F2327" t="str">
            <v>DENGUE IgG</v>
          </cell>
          <cell r="G2327" t="str">
            <v>DENGUE Virus IgG</v>
          </cell>
          <cell r="H2327" t="str">
            <v>Test</v>
          </cell>
          <cell r="I2327" t="str">
            <v>Novatec</v>
          </cell>
          <cell r="J2327" t="str">
            <v>Đức</v>
          </cell>
          <cell r="K2327" t="str">
            <v>Hộp/96 test</v>
          </cell>
          <cell r="L2327" t="str">
            <v>Công Ty Cổ Phần Thiết Bị Y Tế Vimec</v>
          </cell>
          <cell r="M2327">
            <v>50085</v>
          </cell>
          <cell r="N2327">
            <v>1200</v>
          </cell>
          <cell r="O2327">
            <v>60102000</v>
          </cell>
          <cell r="P2327">
            <v>87</v>
          </cell>
          <cell r="Q2327" t="str">
            <v>304/QĐ-SYT</v>
          </cell>
        </row>
        <row r="2328">
          <cell r="C2328">
            <v>2419</v>
          </cell>
          <cell r="D2328" t="str">
            <v>HC2419</v>
          </cell>
          <cell r="E2328" t="str">
            <v>Máy xét nghiệm miễn dịch tự động Elisa Eti-Max (Model: Etimax-3000, hãng: Diasorin - Đức)</v>
          </cell>
          <cell r="F2328" t="str">
            <v>DENGUE IgM</v>
          </cell>
          <cell r="G2328" t="str">
            <v>DENGUE Virus IgM</v>
          </cell>
          <cell r="H2328" t="str">
            <v>Test</v>
          </cell>
          <cell r="I2328" t="str">
            <v>Novatec</v>
          </cell>
          <cell r="J2328" t="str">
            <v>Đức</v>
          </cell>
          <cell r="K2328" t="str">
            <v>Hộp/96 test</v>
          </cell>
          <cell r="L2328" t="str">
            <v>Công Ty Cổ Phần Thiết Bị Y Tế Vimec</v>
          </cell>
          <cell r="M2328">
            <v>50085</v>
          </cell>
          <cell r="N2328">
            <v>3120</v>
          </cell>
          <cell r="O2328">
            <v>156265200</v>
          </cell>
          <cell r="P2328">
            <v>87</v>
          </cell>
          <cell r="Q2328" t="str">
            <v>304/QĐ-SYT</v>
          </cell>
        </row>
        <row r="2329">
          <cell r="C2329">
            <v>2420</v>
          </cell>
          <cell r="D2329" t="str">
            <v>HC2420</v>
          </cell>
          <cell r="E2329" t="str">
            <v>Máy xét nghiệm miễn dịch tự động Elisa Eti-Max (Model: Etimax-3000, hãng: Diasorin - Đức)</v>
          </cell>
          <cell r="F2329" t="str">
            <v>Echinococcus (Sán dãi chó)</v>
          </cell>
          <cell r="G2329" t="str">
            <v>ECHINOCOCCUS IgG</v>
          </cell>
          <cell r="H2329" t="str">
            <v>Test</v>
          </cell>
          <cell r="I2329" t="str">
            <v>Novatec</v>
          </cell>
          <cell r="J2329" t="str">
            <v>Đức</v>
          </cell>
          <cell r="K2329" t="str">
            <v>Hộp/96 test</v>
          </cell>
          <cell r="L2329" t="str">
            <v>Công Ty Cổ Phần Thiết Bị Y Tế Vimec</v>
          </cell>
          <cell r="M2329">
            <v>49035</v>
          </cell>
          <cell r="N2329">
            <v>2208</v>
          </cell>
          <cell r="O2329">
            <v>108269280</v>
          </cell>
          <cell r="P2329">
            <v>87</v>
          </cell>
          <cell r="Q2329" t="str">
            <v>304/QĐ-SYT</v>
          </cell>
        </row>
        <row r="2330">
          <cell r="C2330">
            <v>2421</v>
          </cell>
          <cell r="D2330" t="str">
            <v>HC2421</v>
          </cell>
          <cell r="E2330" t="str">
            <v>Máy xét nghiệm miễn dịch tự động Elisa Eti-Max (Model: Etimax-3000, hãng: Diasorin - Đức)</v>
          </cell>
          <cell r="F2330" t="str">
            <v>Entamoeba Histolytica IgG (Amip)</v>
          </cell>
          <cell r="G2330" t="str">
            <v>ENTAMOEBA HISTOLYTICA IgG</v>
          </cell>
          <cell r="H2330" t="str">
            <v>Test</v>
          </cell>
          <cell r="I2330" t="str">
            <v>Novatec</v>
          </cell>
          <cell r="J2330" t="str">
            <v>Đức</v>
          </cell>
          <cell r="K2330" t="str">
            <v>Hộp/96 test</v>
          </cell>
          <cell r="L2330" t="str">
            <v>Công Ty Cổ Phần Thiết Bị Y Tế Vimec</v>
          </cell>
          <cell r="M2330">
            <v>52500</v>
          </cell>
          <cell r="N2330">
            <v>1056</v>
          </cell>
          <cell r="O2330">
            <v>55440000</v>
          </cell>
          <cell r="P2330">
            <v>87</v>
          </cell>
          <cell r="Q2330" t="str">
            <v>304/QĐ-SYT</v>
          </cell>
        </row>
        <row r="2331">
          <cell r="C2331">
            <v>2422</v>
          </cell>
          <cell r="D2331" t="str">
            <v>HC2422</v>
          </cell>
          <cell r="E2331" t="str">
            <v>Máy xét nghiệm miễn dịch tự động Elisa Eti-Max (Model: Etimax-3000, hãng: Diasorin - Đức)</v>
          </cell>
          <cell r="F2331" t="str">
            <v>Giun lươn</v>
          </cell>
          <cell r="G2331" t="str">
            <v>Strongyloides</v>
          </cell>
          <cell r="H2331" t="str">
            <v>Test</v>
          </cell>
          <cell r="I2331" t="str">
            <v>Novatec</v>
          </cell>
          <cell r="J2331" t="str">
            <v>Đức</v>
          </cell>
          <cell r="K2331" t="str">
            <v>Hộp/96 test</v>
          </cell>
          <cell r="L2331" t="str">
            <v>Công Ty Cổ Phần Thiết Bị Y Tế Vimec</v>
          </cell>
          <cell r="M2331">
            <v>53025</v>
          </cell>
          <cell r="N2331">
            <v>1152</v>
          </cell>
          <cell r="O2331">
            <v>61084800</v>
          </cell>
          <cell r="P2331">
            <v>87</v>
          </cell>
          <cell r="Q2331" t="str">
            <v>304/QĐ-SYT</v>
          </cell>
        </row>
        <row r="2332">
          <cell r="C2332">
            <v>2423</v>
          </cell>
          <cell r="D2332" t="str">
            <v>HC2423</v>
          </cell>
          <cell r="E2332" t="str">
            <v>Máy xét nghiệm miễn dịch tự động Elisa Eti-Max (Model: Etimax-3000, hãng: Diasorin - Đức)</v>
          </cell>
          <cell r="F2332" t="str">
            <v>Ống nghiệm pha loãng dành cho máy Elisa Eti-Max</v>
          </cell>
          <cell r="G2332" t="str">
            <v>PLASTIC TUBES 5 ml 75x12</v>
          </cell>
          <cell r="H2332" t="str">
            <v>Cái</v>
          </cell>
          <cell r="I2332" t="str">
            <v>Diasorin</v>
          </cell>
          <cell r="J2332" t="str">
            <v>Đức</v>
          </cell>
          <cell r="K2332" t="str">
            <v>Hộp/1000 cái</v>
          </cell>
          <cell r="L2332" t="str">
            <v>Công Ty Cổ Phần Thiết Bị Y Tế Vimec</v>
          </cell>
          <cell r="M2332">
            <v>3080</v>
          </cell>
          <cell r="N2332">
            <v>116000</v>
          </cell>
          <cell r="O2332">
            <v>357280000</v>
          </cell>
          <cell r="P2332">
            <v>87</v>
          </cell>
          <cell r="Q2332" t="str">
            <v>304/QĐ-SYT</v>
          </cell>
        </row>
        <row r="2333">
          <cell r="C2333">
            <v>2424</v>
          </cell>
          <cell r="D2333" t="str">
            <v>HC2424</v>
          </cell>
          <cell r="E2333" t="str">
            <v>Máy xét nghiệm miễn dịch tự động Elisa Eti-Max (Model: Etimax-3000, hãng: Diasorin - Đức)</v>
          </cell>
          <cell r="F2333" t="str">
            <v>T.sodium (Sán dải heo)</v>
          </cell>
          <cell r="G2333" t="str">
            <v>TAENIA SOLIUM IgG</v>
          </cell>
          <cell r="H2333" t="str">
            <v>Test</v>
          </cell>
          <cell r="I2333" t="str">
            <v>Novatec</v>
          </cell>
          <cell r="J2333" t="str">
            <v>Đức</v>
          </cell>
          <cell r="K2333" t="str">
            <v>Hộp/96 test</v>
          </cell>
          <cell r="L2333" t="str">
            <v>Công Ty Cổ Phần Thiết Bị Y Tế Vimec</v>
          </cell>
          <cell r="M2333">
            <v>51975</v>
          </cell>
          <cell r="N2333">
            <v>3456</v>
          </cell>
          <cell r="O2333">
            <v>179625600</v>
          </cell>
          <cell r="P2333">
            <v>87</v>
          </cell>
          <cell r="Q2333" t="str">
            <v>304/QĐ-SYT</v>
          </cell>
        </row>
        <row r="2334">
          <cell r="C2334">
            <v>2425</v>
          </cell>
          <cell r="D2334" t="str">
            <v>HC2425</v>
          </cell>
          <cell r="E2334" t="str">
            <v>Máy xét nghiệm miễn dịch tự động Elisa Eti-Max (Model: Etimax-3000, hãng: Diasorin - Đức)</v>
          </cell>
          <cell r="F2334" t="str">
            <v>Toxocara Canis IgG</v>
          </cell>
          <cell r="G2334" t="str">
            <v>TOXOCARA CANIS IgG</v>
          </cell>
          <cell r="H2334" t="str">
            <v>Test</v>
          </cell>
          <cell r="I2334" t="str">
            <v>Novatec</v>
          </cell>
          <cell r="J2334" t="str">
            <v>Đức</v>
          </cell>
          <cell r="K2334" t="str">
            <v>Hộp/96 test</v>
          </cell>
          <cell r="L2334" t="str">
            <v>Công Ty Cổ Phần Thiết Bị Y Tế Vimec</v>
          </cell>
          <cell r="M2334">
            <v>52500</v>
          </cell>
          <cell r="N2334">
            <v>1152</v>
          </cell>
          <cell r="O2334">
            <v>60480000</v>
          </cell>
          <cell r="P2334">
            <v>87</v>
          </cell>
          <cell r="Q2334" t="str">
            <v>304/QĐ-SYT</v>
          </cell>
        </row>
        <row r="2335">
          <cell r="C2335">
            <v>2426</v>
          </cell>
          <cell r="D2335" t="str">
            <v>HC2426</v>
          </cell>
          <cell r="E2335" t="str">
            <v>Máy xét nghiệm miễn dịch tự động Elisa Eti-Max (Model: Etimax-3000, hãng: Diasorin - Đức)</v>
          </cell>
          <cell r="F2335" t="str">
            <v>TRICHINELLA SPIRALIS IgG</v>
          </cell>
          <cell r="G2335" t="str">
            <v>TRICHINELLA SPIRALIS IgG</v>
          </cell>
          <cell r="H2335" t="str">
            <v>Test</v>
          </cell>
          <cell r="I2335" t="str">
            <v>Novatec</v>
          </cell>
          <cell r="J2335" t="str">
            <v>Đức</v>
          </cell>
          <cell r="K2335" t="str">
            <v>Hộp/96 test</v>
          </cell>
          <cell r="L2335" t="str">
            <v>Công Ty Cổ Phần Thiết Bị Y Tế Vimec</v>
          </cell>
          <cell r="M2335">
            <v>52500</v>
          </cell>
          <cell r="N2335">
            <v>480</v>
          </cell>
          <cell r="O2335">
            <v>25200000</v>
          </cell>
          <cell r="P2335">
            <v>87</v>
          </cell>
          <cell r="Q2335" t="str">
            <v>304/QĐ-SYT</v>
          </cell>
        </row>
        <row r="2336">
          <cell r="C2336">
            <v>2427</v>
          </cell>
          <cell r="D2336" t="str">
            <v>HC2427</v>
          </cell>
          <cell r="E2336" t="str">
            <v>Máy xét nghiệm miễn dịch tự động Roche Cobas C501</v>
          </cell>
          <cell r="F2336" t="str">
            <v>U calibration strip</v>
          </cell>
          <cell r="G2336" t="str">
            <v>06390579001 cobas u calibration strip</v>
          </cell>
          <cell r="H2336" t="str">
            <v>Test</v>
          </cell>
          <cell r="I2336" t="str">
            <v>ROCHE</v>
          </cell>
          <cell r="J2336" t="str">
            <v>Nhật</v>
          </cell>
          <cell r="K2336" t="str">
            <v>25 tests</v>
          </cell>
          <cell r="L2336" t="str">
            <v>Công Ty Cổ Phần Thiết Bị Y Tế Bách Việt</v>
          </cell>
          <cell r="M2336">
            <v>3318</v>
          </cell>
          <cell r="N2336">
            <v>25</v>
          </cell>
          <cell r="O2336">
            <v>82950</v>
          </cell>
          <cell r="P2336">
            <v>5</v>
          </cell>
          <cell r="Q2336" t="str">
            <v>304/QĐ-SYT</v>
          </cell>
        </row>
        <row r="2337">
          <cell r="C2337">
            <v>2428</v>
          </cell>
          <cell r="D2337" t="str">
            <v>HC2428</v>
          </cell>
          <cell r="E2337" t="str">
            <v>Máy xét nghiệm miễn dịch tự động Roche Cobas C501</v>
          </cell>
          <cell r="F2337" t="str">
            <v>U cuvette</v>
          </cell>
          <cell r="G2337" t="str">
            <v>06390552001 cobas u cuvette</v>
          </cell>
          <cell r="H2337" t="str">
            <v>Cái</v>
          </cell>
          <cell r="I2337" t="str">
            <v>ROCHE</v>
          </cell>
          <cell r="J2337" t="str">
            <v>Hungary</v>
          </cell>
          <cell r="K2337" t="str">
            <v>400 cuvette</v>
          </cell>
          <cell r="L2337" t="str">
            <v>Công Ty Cổ Phần Thiết Bị Y Tế Bách Việt</v>
          </cell>
          <cell r="M2337">
            <v>32670</v>
          </cell>
          <cell r="N2337">
            <v>400</v>
          </cell>
          <cell r="O2337">
            <v>13068000</v>
          </cell>
          <cell r="P2337">
            <v>5</v>
          </cell>
          <cell r="Q2337" t="str">
            <v>304/QĐ-SYT</v>
          </cell>
        </row>
        <row r="2338">
          <cell r="C2338">
            <v>2429</v>
          </cell>
          <cell r="D2338" t="str">
            <v>HC2429</v>
          </cell>
          <cell r="E2338" t="str">
            <v>Máy xét nghiệm miễn dịch tự động Roche Cobas C501</v>
          </cell>
          <cell r="F2338" t="str">
            <v>U pack</v>
          </cell>
          <cell r="G2338" t="str">
            <v>06334601001 cobas u pack</v>
          </cell>
          <cell r="H2338" t="str">
            <v>Test</v>
          </cell>
          <cell r="I2338" t="str">
            <v>ROCHE</v>
          </cell>
          <cell r="J2338" t="str">
            <v>Đức</v>
          </cell>
          <cell r="K2338" t="str">
            <v>400 tests</v>
          </cell>
          <cell r="L2338" t="str">
            <v>Công Ty Cổ Phần Thiết Bị Y Tế Bách Việt</v>
          </cell>
          <cell r="M2338">
            <v>7348</v>
          </cell>
          <cell r="N2338">
            <v>50000</v>
          </cell>
          <cell r="O2338">
            <v>367400000</v>
          </cell>
          <cell r="P2338">
            <v>5</v>
          </cell>
          <cell r="Q2338" t="str">
            <v>304/QĐ-SYT</v>
          </cell>
        </row>
        <row r="2339">
          <cell r="C2339">
            <v>2430</v>
          </cell>
          <cell r="D2339" t="str">
            <v>HC2430</v>
          </cell>
          <cell r="E2339" t="str">
            <v>Máy xét nghiệm miễn dịch tự động Roche Cobas C501</v>
          </cell>
          <cell r="F2339" t="str">
            <v>Waste box carton</v>
          </cell>
          <cell r="G2339" t="str">
            <v>06390544001 waste box carton</v>
          </cell>
          <cell r="H2339" t="str">
            <v>Cái</v>
          </cell>
          <cell r="I2339" t="str">
            <v>ROCHE</v>
          </cell>
          <cell r="J2339" t="str">
            <v>Đức</v>
          </cell>
          <cell r="K2339" t="str">
            <v>Thùng/ 30 cái</v>
          </cell>
          <cell r="L2339" t="str">
            <v>Công Ty Cổ Phần Thiết Bị Y Tế Bách Việt</v>
          </cell>
          <cell r="M2339">
            <v>59400</v>
          </cell>
          <cell r="N2339">
            <v>30</v>
          </cell>
          <cell r="O2339">
            <v>1782000</v>
          </cell>
          <cell r="P2339">
            <v>5</v>
          </cell>
          <cell r="Q2339" t="str">
            <v>304/QĐ-SYT</v>
          </cell>
        </row>
        <row r="2340">
          <cell r="C2340">
            <v>2431</v>
          </cell>
          <cell r="D2340" t="str">
            <v>HC2431</v>
          </cell>
          <cell r="E2340" t="str">
            <v>Máy xét nghiệm miễn dịch tự động Sysmex HISCL 800</v>
          </cell>
          <cell r="F2340" t="str">
            <v>Chất chuẩn cho xét nghiệm AFP</v>
          </cell>
          <cell r="G2340" t="str">
            <v>HISCL AFP Calibrator</v>
          </cell>
          <cell r="H2340" t="str">
            <v xml:space="preserve">ml
</v>
          </cell>
          <cell r="I2340" t="str">
            <v>Kainos</v>
          </cell>
          <cell r="J2340" t="str">
            <v>Nhật Bản</v>
          </cell>
          <cell r="K2340" t="str">
            <v>1ml x 1 x 6 level</v>
          </cell>
          <cell r="L2340" t="str">
            <v>Liên Danh Mỹ Văn - Việt Tiên</v>
          </cell>
          <cell r="M2340">
            <v>808501</v>
          </cell>
          <cell r="N2340">
            <v>24</v>
          </cell>
          <cell r="O2340">
            <v>19404024</v>
          </cell>
          <cell r="P2340">
            <v>47</v>
          </cell>
          <cell r="Q2340" t="str">
            <v>304/QĐ-SYT</v>
          </cell>
        </row>
        <row r="2341">
          <cell r="C2341">
            <v>2432</v>
          </cell>
          <cell r="D2341" t="str">
            <v>HC2432</v>
          </cell>
          <cell r="E2341" t="str">
            <v>Máy xét nghiệm miễn dịch tự động Sysmex HISCL 800</v>
          </cell>
          <cell r="F2341" t="str">
            <v>Chất chuẩn cho xét nghiệm Anti-HBc</v>
          </cell>
          <cell r="G2341" t="str">
            <v>HISCL Anti-HBc Calibrator</v>
          </cell>
          <cell r="H2341" t="str">
            <v xml:space="preserve">ml
</v>
          </cell>
          <cell r="I2341" t="str">
            <v>Japan Lyophilization Laboratory</v>
          </cell>
          <cell r="J2341" t="str">
            <v>Nhật Bản</v>
          </cell>
          <cell r="K2341" t="str">
            <v>1ml x 1 x 2 level</v>
          </cell>
          <cell r="L2341" t="str">
            <v>Liên Danh Mỹ Văn - Việt Tiên</v>
          </cell>
          <cell r="M2341">
            <v>3811500</v>
          </cell>
          <cell r="N2341">
            <v>8</v>
          </cell>
          <cell r="O2341">
            <v>30492000</v>
          </cell>
          <cell r="P2341">
            <v>47</v>
          </cell>
          <cell r="Q2341" t="str">
            <v>304/QĐ-SYT</v>
          </cell>
        </row>
        <row r="2342">
          <cell r="C2342">
            <v>2433</v>
          </cell>
          <cell r="D2342" t="str">
            <v>HC2433</v>
          </cell>
          <cell r="E2342" t="str">
            <v>Máy xét nghiệm miễn dịch tự động Sysmex HISCL 800</v>
          </cell>
          <cell r="F2342" t="str">
            <v>Chất chuẩn cho xét nghiệm Anti-Hbe</v>
          </cell>
          <cell r="G2342" t="str">
            <v>HISCL Anti-HBe Calibrator</v>
          </cell>
          <cell r="H2342" t="str">
            <v>ml</v>
          </cell>
          <cell r="I2342" t="str">
            <v>Japan Lyophilization Laboratory</v>
          </cell>
          <cell r="J2342" t="str">
            <v>Nhật Bản</v>
          </cell>
          <cell r="K2342" t="str">
            <v>1ml x 1 x 2 level</v>
          </cell>
          <cell r="L2342" t="str">
            <v>Liên Danh Mỹ Văn - Việt Tiên</v>
          </cell>
          <cell r="M2342">
            <v>3465000</v>
          </cell>
          <cell r="N2342">
            <v>8</v>
          </cell>
          <cell r="O2342">
            <v>27720000</v>
          </cell>
          <cell r="P2342">
            <v>47</v>
          </cell>
          <cell r="Q2342" t="str">
            <v>304/QĐ-SYT</v>
          </cell>
        </row>
        <row r="2343">
          <cell r="C2343">
            <v>2434</v>
          </cell>
          <cell r="D2343" t="str">
            <v>HC2434</v>
          </cell>
          <cell r="E2343" t="str">
            <v>Máy xét nghiệm miễn dịch tự động Sysmex HISCL 800</v>
          </cell>
          <cell r="F2343" t="str">
            <v>Chất chuẩn cho xét nghiệm Anti-HBs</v>
          </cell>
          <cell r="G2343" t="str">
            <v>HISCL Anti-HBs Calibrator</v>
          </cell>
          <cell r="H2343" t="str">
            <v xml:space="preserve">ml
</v>
          </cell>
          <cell r="I2343" t="str">
            <v>Japan Lyophilization Laboratory</v>
          </cell>
          <cell r="J2343" t="str">
            <v>Nhật Bản</v>
          </cell>
          <cell r="K2343" t="str">
            <v>1ml x 1 x 4 level</v>
          </cell>
          <cell r="L2343" t="str">
            <v>Liên Danh Mỹ Văn - Việt Tiên</v>
          </cell>
          <cell r="M2343">
            <v>1663200</v>
          </cell>
          <cell r="N2343">
            <v>40</v>
          </cell>
          <cell r="O2343">
            <v>66528000</v>
          </cell>
          <cell r="P2343">
            <v>47</v>
          </cell>
          <cell r="Q2343" t="str">
            <v>304/QĐ-SYT</v>
          </cell>
        </row>
        <row r="2344">
          <cell r="C2344">
            <v>2435</v>
          </cell>
          <cell r="D2344" t="str">
            <v>HC2435</v>
          </cell>
          <cell r="E2344" t="str">
            <v>Máy xét nghiệm miễn dịch tự động Sysmex HISCL 800</v>
          </cell>
          <cell r="F2344" t="str">
            <v>Chất chuẩn cho xét nghiệm Anti-TP</v>
          </cell>
          <cell r="G2344" t="str">
            <v>HISCL Anti-TP Calibrator</v>
          </cell>
          <cell r="H2344" t="str">
            <v>ml</v>
          </cell>
          <cell r="I2344" t="str">
            <v>Japan Lyophilization Laboratory</v>
          </cell>
          <cell r="J2344" t="str">
            <v>Nhật Bản</v>
          </cell>
          <cell r="K2344" t="str">
            <v>1ml x 1 x 2 level</v>
          </cell>
          <cell r="L2344" t="str">
            <v>Liên Danh Mỹ Văn - Việt Tiên</v>
          </cell>
          <cell r="M2344">
            <v>2910600</v>
          </cell>
          <cell r="N2344">
            <v>12</v>
          </cell>
          <cell r="O2344">
            <v>34927200</v>
          </cell>
          <cell r="P2344">
            <v>47</v>
          </cell>
          <cell r="Q2344" t="str">
            <v>304/QĐ-SYT</v>
          </cell>
        </row>
        <row r="2345">
          <cell r="C2345">
            <v>2436</v>
          </cell>
          <cell r="D2345" t="str">
            <v>HC2436</v>
          </cell>
          <cell r="E2345" t="str">
            <v>Máy xét nghiệm miễn dịch tự động Sysmex HISCL 800</v>
          </cell>
          <cell r="F2345" t="str">
            <v>Chất chuẩn cho xét nghiệm CA 125</v>
          </cell>
          <cell r="G2345" t="str">
            <v>HISCL CA125 Calibrator</v>
          </cell>
          <cell r="H2345" t="str">
            <v xml:space="preserve">ml
</v>
          </cell>
          <cell r="I2345" t="str">
            <v>Kainos</v>
          </cell>
          <cell r="J2345" t="str">
            <v>Nhật Bản</v>
          </cell>
          <cell r="K2345" t="str">
            <v>1ml x 1 x 6 level</v>
          </cell>
          <cell r="L2345" t="str">
            <v>Liên Danh Mỹ Văn - Việt Tiên</v>
          </cell>
          <cell r="M2345">
            <v>808501</v>
          </cell>
          <cell r="N2345">
            <v>24</v>
          </cell>
          <cell r="O2345">
            <v>19404024</v>
          </cell>
          <cell r="P2345">
            <v>47</v>
          </cell>
          <cell r="Q2345" t="str">
            <v>304/QĐ-SYT</v>
          </cell>
        </row>
        <row r="2346">
          <cell r="C2346">
            <v>2437</v>
          </cell>
          <cell r="D2346" t="str">
            <v>HC2437</v>
          </cell>
          <cell r="E2346" t="str">
            <v>Máy xét nghiệm miễn dịch tự động Sysmex HISCL 800</v>
          </cell>
          <cell r="F2346" t="str">
            <v>Chất chuẩn cho xét nghiệm CA 15-3</v>
          </cell>
          <cell r="G2346" t="str">
            <v>HISCL CA15-3 Calibrator</v>
          </cell>
          <cell r="H2346" t="str">
            <v xml:space="preserve">ml
</v>
          </cell>
          <cell r="I2346" t="str">
            <v>Japan Lyophilization Laboratory</v>
          </cell>
          <cell r="J2346" t="str">
            <v>Nhật Bản</v>
          </cell>
          <cell r="K2346" t="str">
            <v>1ml x 1 x 5 level</v>
          </cell>
          <cell r="L2346" t="str">
            <v>Liên Danh Mỹ Văn - Việt Tiên</v>
          </cell>
          <cell r="M2346">
            <v>1940400</v>
          </cell>
          <cell r="N2346">
            <v>20</v>
          </cell>
          <cell r="O2346">
            <v>38808000</v>
          </cell>
          <cell r="P2346">
            <v>47</v>
          </cell>
          <cell r="Q2346" t="str">
            <v>304/QĐ-SYT</v>
          </cell>
        </row>
        <row r="2347">
          <cell r="C2347">
            <v>2438</v>
          </cell>
          <cell r="D2347" t="str">
            <v>HC2438</v>
          </cell>
          <cell r="E2347" t="str">
            <v>Máy xét nghiệm miễn dịch tự động Sysmex HISCL 800</v>
          </cell>
          <cell r="F2347" t="str">
            <v>Chất chuẩn cho xét nghiệm CA 19-9</v>
          </cell>
          <cell r="G2347" t="str">
            <v>HISCL CA19-9 Calibrator</v>
          </cell>
          <cell r="H2347" t="str">
            <v xml:space="preserve">ml
</v>
          </cell>
          <cell r="I2347" t="str">
            <v>Kainos</v>
          </cell>
          <cell r="J2347" t="str">
            <v>Nhật Bản</v>
          </cell>
          <cell r="K2347" t="str">
            <v>1ml x 1 x 6 level</v>
          </cell>
          <cell r="L2347" t="str">
            <v>Liên Danh Mỹ Văn - Việt Tiên</v>
          </cell>
          <cell r="M2347">
            <v>808501</v>
          </cell>
          <cell r="N2347">
            <v>12</v>
          </cell>
          <cell r="O2347">
            <v>9702012</v>
          </cell>
          <cell r="P2347">
            <v>47</v>
          </cell>
          <cell r="Q2347" t="str">
            <v>304/QĐ-SYT</v>
          </cell>
        </row>
        <row r="2348">
          <cell r="C2348">
            <v>2439</v>
          </cell>
          <cell r="D2348" t="str">
            <v>HC2439</v>
          </cell>
          <cell r="E2348" t="str">
            <v>Máy xét nghiệm miễn dịch tự động Sysmex HISCL 800</v>
          </cell>
          <cell r="F2348" t="str">
            <v>Chất chuẩn cho xét nghiệm CEA</v>
          </cell>
          <cell r="G2348" t="str">
            <v>HISCL CEA Calibrator</v>
          </cell>
          <cell r="H2348" t="str">
            <v xml:space="preserve">ml
</v>
          </cell>
          <cell r="I2348" t="str">
            <v>Kainos</v>
          </cell>
          <cell r="J2348" t="str">
            <v>Nhật Bản</v>
          </cell>
          <cell r="K2348" t="str">
            <v>1ml x 1 x 6 level</v>
          </cell>
          <cell r="L2348" t="str">
            <v>Liên Danh Mỹ Văn - Việt Tiên</v>
          </cell>
          <cell r="M2348">
            <v>808501</v>
          </cell>
          <cell r="N2348">
            <v>24</v>
          </cell>
          <cell r="O2348">
            <v>19404024</v>
          </cell>
          <cell r="P2348">
            <v>47</v>
          </cell>
          <cell r="Q2348" t="str">
            <v>304/QĐ-SYT</v>
          </cell>
        </row>
        <row r="2349">
          <cell r="C2349">
            <v>2440</v>
          </cell>
          <cell r="D2349" t="str">
            <v>HC2440</v>
          </cell>
          <cell r="E2349" t="str">
            <v>Máy xét nghiệm miễn dịch tự động Sysmex HISCL 800</v>
          </cell>
          <cell r="F2349" t="str">
            <v>Chất chuẩn cho xét nghiệm FT3</v>
          </cell>
          <cell r="G2349" t="str">
            <v>HISCL FT3 CALIBRATOR</v>
          </cell>
          <cell r="H2349" t="str">
            <v xml:space="preserve">ml
</v>
          </cell>
          <cell r="I2349" t="str">
            <v>Sysmex</v>
          </cell>
          <cell r="J2349" t="str">
            <v>Nhật Bản</v>
          </cell>
          <cell r="K2349" t="str">
            <v>1ml x 1 x 6 level</v>
          </cell>
          <cell r="L2349" t="str">
            <v>Liên Danh Mỹ Văn - Việt Tiên</v>
          </cell>
          <cell r="M2349">
            <v>808500</v>
          </cell>
          <cell r="N2349">
            <v>60</v>
          </cell>
          <cell r="O2349">
            <v>48510000</v>
          </cell>
          <cell r="P2349">
            <v>47</v>
          </cell>
          <cell r="Q2349" t="str">
            <v>304/QĐ-SYT</v>
          </cell>
        </row>
        <row r="2350">
          <cell r="C2350">
            <v>2441</v>
          </cell>
          <cell r="D2350" t="str">
            <v>HC2441</v>
          </cell>
          <cell r="E2350" t="str">
            <v>Máy xét nghiệm miễn dịch tự động Sysmex HISCL 800</v>
          </cell>
          <cell r="F2350" t="str">
            <v>Chất chuẩn cho xét nghiệm FT4</v>
          </cell>
          <cell r="G2350" t="str">
            <v>HISCL FT4 CALIBRATOR</v>
          </cell>
          <cell r="H2350" t="str">
            <v xml:space="preserve">ml
</v>
          </cell>
          <cell r="I2350" t="str">
            <v>Sysmex</v>
          </cell>
          <cell r="J2350" t="str">
            <v>Nhật Bản</v>
          </cell>
          <cell r="K2350" t="str">
            <v>1ml x 1 x 6 level</v>
          </cell>
          <cell r="L2350" t="str">
            <v>Liên Danh Mỹ Văn - Việt Tiên</v>
          </cell>
          <cell r="M2350">
            <v>693000</v>
          </cell>
          <cell r="N2350">
            <v>60</v>
          </cell>
          <cell r="O2350">
            <v>41580000</v>
          </cell>
          <cell r="P2350">
            <v>47</v>
          </cell>
          <cell r="Q2350" t="str">
            <v>304/QĐ-SYT</v>
          </cell>
        </row>
        <row r="2351">
          <cell r="C2351">
            <v>2442</v>
          </cell>
          <cell r="D2351" t="str">
            <v>HC2442</v>
          </cell>
          <cell r="E2351" t="str">
            <v>Máy xét nghiệm miễn dịch tự động Sysmex HISCL 800</v>
          </cell>
          <cell r="F2351" t="str">
            <v>Chất chuẩn cho xét nghiệm HBeAg</v>
          </cell>
          <cell r="G2351" t="str">
            <v>HISCL HBeAg Calibrator</v>
          </cell>
          <cell r="H2351" t="str">
            <v xml:space="preserve">ml
</v>
          </cell>
          <cell r="I2351" t="str">
            <v>Japan Lyophilization Laboratory</v>
          </cell>
          <cell r="J2351" t="str">
            <v>Nhật Bản</v>
          </cell>
          <cell r="K2351" t="str">
            <v>1ml x 1 x 2 level</v>
          </cell>
          <cell r="L2351" t="str">
            <v>Liên Danh Mỹ Văn - Việt Tiên</v>
          </cell>
          <cell r="M2351">
            <v>3465000</v>
          </cell>
          <cell r="N2351">
            <v>10</v>
          </cell>
          <cell r="O2351">
            <v>34650000</v>
          </cell>
          <cell r="P2351">
            <v>47</v>
          </cell>
          <cell r="Q2351" t="str">
            <v>304/QĐ-SYT</v>
          </cell>
        </row>
        <row r="2352">
          <cell r="C2352">
            <v>2443</v>
          </cell>
          <cell r="D2352" t="str">
            <v>HC2443</v>
          </cell>
          <cell r="E2352" t="str">
            <v>Máy xét nghiệm miễn dịch tự động Sysmex HISCL 800</v>
          </cell>
          <cell r="F2352" t="str">
            <v>Chất chuẩn cho xét nghiệm HBsAg</v>
          </cell>
          <cell r="G2352" t="str">
            <v>HISCL HBsAg Calibrator</v>
          </cell>
          <cell r="H2352" t="str">
            <v xml:space="preserve">ml
</v>
          </cell>
          <cell r="I2352" t="str">
            <v>Sysmex</v>
          </cell>
          <cell r="J2352" t="str">
            <v>Nhật Bản</v>
          </cell>
          <cell r="K2352" t="str">
            <v>1ml x 1 x 6 level</v>
          </cell>
          <cell r="L2352" t="str">
            <v>Liên Danh Mỹ Văn - Việt Tiên</v>
          </cell>
          <cell r="M2352">
            <v>462001</v>
          </cell>
          <cell r="N2352">
            <v>60</v>
          </cell>
          <cell r="O2352">
            <v>27720060</v>
          </cell>
          <cell r="P2352">
            <v>47</v>
          </cell>
          <cell r="Q2352" t="str">
            <v>304/QĐ-SYT</v>
          </cell>
        </row>
        <row r="2353">
          <cell r="C2353">
            <v>2444</v>
          </cell>
          <cell r="D2353" t="str">
            <v>HC2444</v>
          </cell>
          <cell r="E2353" t="str">
            <v>Máy xét nghiệm miễn dịch tự động Sysmex HISCL 800</v>
          </cell>
          <cell r="F2353" t="str">
            <v>Chất chuẩn cho xét nghiệm HCVAb</v>
          </cell>
          <cell r="G2353" t="str">
            <v>HISCL Anti-HCV Calibrator</v>
          </cell>
          <cell r="H2353" t="str">
            <v xml:space="preserve">ml
</v>
          </cell>
          <cell r="I2353" t="str">
            <v>Sysmex</v>
          </cell>
          <cell r="J2353" t="str">
            <v>Nhật Bản</v>
          </cell>
          <cell r="K2353" t="str">
            <v>1ml x 1 x 2 level</v>
          </cell>
          <cell r="L2353" t="str">
            <v>Liên Danh Mỹ Văn - Việt Tiên</v>
          </cell>
          <cell r="M2353">
            <v>693000</v>
          </cell>
          <cell r="N2353">
            <v>20</v>
          </cell>
          <cell r="O2353">
            <v>13860000</v>
          </cell>
          <cell r="P2353">
            <v>47</v>
          </cell>
          <cell r="Q2353" t="str">
            <v>304/QĐ-SYT</v>
          </cell>
        </row>
        <row r="2354">
          <cell r="C2354">
            <v>2445</v>
          </cell>
          <cell r="D2354" t="str">
            <v>HC2445</v>
          </cell>
          <cell r="E2354" t="str">
            <v>Máy xét nghiệm miễn dịch tự động Sysmex HISCL 800</v>
          </cell>
          <cell r="F2354" t="str">
            <v>Chất chuẩn cho xét nghiệm HIV Ag+Ab</v>
          </cell>
          <cell r="G2354" t="str">
            <v>HISCL HIV Ag+Ab Calibrator</v>
          </cell>
          <cell r="H2354" t="str">
            <v xml:space="preserve">ml
</v>
          </cell>
          <cell r="I2354" t="str">
            <v>Sysmex</v>
          </cell>
          <cell r="J2354" t="str">
            <v>Nhật Bản</v>
          </cell>
          <cell r="K2354" t="str">
            <v>1ml x 1 x 2 level</v>
          </cell>
          <cell r="L2354" t="str">
            <v>Liên Danh Mỹ Văn - Việt Tiên</v>
          </cell>
          <cell r="M2354">
            <v>1386000</v>
          </cell>
          <cell r="N2354">
            <v>12</v>
          </cell>
          <cell r="O2354">
            <v>16632000</v>
          </cell>
          <cell r="P2354">
            <v>47</v>
          </cell>
          <cell r="Q2354" t="str">
            <v>304/QĐ-SYT</v>
          </cell>
        </row>
        <row r="2355">
          <cell r="C2355">
            <v>2446</v>
          </cell>
          <cell r="D2355" t="str">
            <v>HC2446</v>
          </cell>
          <cell r="E2355" t="str">
            <v>Máy xét nghiệm miễn dịch tự động Sysmex HISCL 800</v>
          </cell>
          <cell r="F2355" t="str">
            <v>Chất chuẩn cho xét nghiệm M2BPGi</v>
          </cell>
          <cell r="G2355" t="str">
            <v>HISCL M2BPGi Calibrator</v>
          </cell>
          <cell r="H2355" t="str">
            <v xml:space="preserve">ml
</v>
          </cell>
          <cell r="I2355" t="str">
            <v>Sysmex</v>
          </cell>
          <cell r="J2355" t="str">
            <v>Nhật Bản</v>
          </cell>
          <cell r="K2355" t="str">
            <v>1ml x 1 x 2 level</v>
          </cell>
          <cell r="L2355" t="str">
            <v>Liên Danh Mỹ Văn - Việt Tiên</v>
          </cell>
          <cell r="M2355">
            <v>3465000</v>
          </cell>
          <cell r="N2355">
            <v>4</v>
          </cell>
          <cell r="O2355">
            <v>13860000</v>
          </cell>
          <cell r="P2355">
            <v>47</v>
          </cell>
          <cell r="Q2355" t="str">
            <v>304/QĐ-SYT</v>
          </cell>
        </row>
        <row r="2356">
          <cell r="C2356">
            <v>2447</v>
          </cell>
          <cell r="D2356" t="str">
            <v>HC2447</v>
          </cell>
          <cell r="E2356" t="str">
            <v>Máy xét nghiệm miễn dịch tự động Sysmex HISCL 800</v>
          </cell>
          <cell r="F2356" t="str">
            <v>Chất chuẩn cho xét nghiệm PSA</v>
          </cell>
          <cell r="G2356" t="str">
            <v>HISCL PSA Calibrator</v>
          </cell>
          <cell r="H2356" t="str">
            <v xml:space="preserve">ml
</v>
          </cell>
          <cell r="I2356" t="str">
            <v>Kainos</v>
          </cell>
          <cell r="J2356" t="str">
            <v>Nhật Bản</v>
          </cell>
          <cell r="K2356" t="str">
            <v>1ml x 1 x 6 level</v>
          </cell>
          <cell r="L2356" t="str">
            <v>Liên Danh Mỹ Văn - Việt Tiên</v>
          </cell>
          <cell r="M2356">
            <v>1039500</v>
          </cell>
          <cell r="N2356">
            <v>30</v>
          </cell>
          <cell r="O2356">
            <v>31185000</v>
          </cell>
          <cell r="P2356">
            <v>47</v>
          </cell>
          <cell r="Q2356" t="str">
            <v>304/QĐ-SYT</v>
          </cell>
        </row>
        <row r="2357">
          <cell r="C2357">
            <v>2448</v>
          </cell>
          <cell r="D2357" t="str">
            <v>HC2448</v>
          </cell>
          <cell r="E2357" t="str">
            <v>Máy xét nghiệm miễn dịch tự động Sysmex HISCL 800</v>
          </cell>
          <cell r="F2357" t="str">
            <v>Chất chuẩn cho xét nghiệm Troponin T hs</v>
          </cell>
          <cell r="G2357" t="str">
            <v>HISCL Troponin T hs calibrator</v>
          </cell>
          <cell r="H2357" t="str">
            <v xml:space="preserve">ml
</v>
          </cell>
          <cell r="I2357" t="str">
            <v>Sysmex</v>
          </cell>
          <cell r="J2357" t="str">
            <v>Nhật Bản</v>
          </cell>
          <cell r="K2357" t="str">
            <v>1ml x 1 x 6 level</v>
          </cell>
          <cell r="L2357" t="str">
            <v>Liên Danh Mỹ Văn - Việt Tiên</v>
          </cell>
          <cell r="M2357">
            <v>693000</v>
          </cell>
          <cell r="N2357">
            <v>24</v>
          </cell>
          <cell r="O2357">
            <v>16632000</v>
          </cell>
          <cell r="P2357">
            <v>47</v>
          </cell>
          <cell r="Q2357" t="str">
            <v>304/QĐ-SYT</v>
          </cell>
        </row>
        <row r="2358">
          <cell r="C2358">
            <v>2449</v>
          </cell>
          <cell r="D2358" t="str">
            <v>HC2449</v>
          </cell>
          <cell r="E2358" t="str">
            <v>Máy xét nghiệm miễn dịch tự động Sysmex HISCL 800</v>
          </cell>
          <cell r="F2358" t="str">
            <v>Chất chuẩn cho xét nghiệm TSH</v>
          </cell>
          <cell r="G2358" t="str">
            <v>HISCL TSH CALIBRATOR</v>
          </cell>
          <cell r="H2358" t="str">
            <v xml:space="preserve">ml
</v>
          </cell>
          <cell r="I2358" t="str">
            <v>Sysmex</v>
          </cell>
          <cell r="J2358" t="str">
            <v>Nhật Bản</v>
          </cell>
          <cell r="K2358" t="str">
            <v>1ml x 1 x 6 level</v>
          </cell>
          <cell r="L2358" t="str">
            <v>Liên Danh Mỹ Văn - Việt Tiên</v>
          </cell>
          <cell r="M2358">
            <v>508200</v>
          </cell>
          <cell r="N2358">
            <v>60</v>
          </cell>
          <cell r="O2358">
            <v>30492000</v>
          </cell>
          <cell r="P2358">
            <v>47</v>
          </cell>
          <cell r="Q2358" t="str">
            <v>304/QĐ-SYT</v>
          </cell>
        </row>
        <row r="2359">
          <cell r="C2359">
            <v>2450</v>
          </cell>
          <cell r="D2359" t="str">
            <v>HC2450</v>
          </cell>
          <cell r="E2359" t="str">
            <v>Máy xét nghiệm miễn dịch tự động Sysmex HISCL 800</v>
          </cell>
          <cell r="F2359" t="str">
            <v>Chất kiểm chuẩn cho các xét nghiệm viêm gan B: HBsAg, anti-HBs, HBeAg, anti-Hbe, HBcAb</v>
          </cell>
          <cell r="G2359" t="str">
            <v>HBV Immunoassay Control</v>
          </cell>
          <cell r="H2359" t="str">
            <v xml:space="preserve">ml
</v>
          </cell>
          <cell r="I2359" t="str">
            <v>Sysmex</v>
          </cell>
          <cell r="J2359" t="str">
            <v>Nhật Bản</v>
          </cell>
          <cell r="K2359" t="str">
            <v>3ml × 2 vial x 4 level</v>
          </cell>
          <cell r="L2359" t="str">
            <v>Liên Danh Mỹ Văn - Việt Tiên</v>
          </cell>
          <cell r="M2359">
            <v>184813</v>
          </cell>
          <cell r="N2359">
            <v>240</v>
          </cell>
          <cell r="O2359">
            <v>44355120</v>
          </cell>
          <cell r="P2359">
            <v>47</v>
          </cell>
          <cell r="Q2359" t="str">
            <v>304/QĐ-SYT</v>
          </cell>
        </row>
        <row r="2360">
          <cell r="C2360">
            <v>2451</v>
          </cell>
          <cell r="D2360" t="str">
            <v>HC2451</v>
          </cell>
          <cell r="E2360" t="str">
            <v>Máy xét nghiệm miễn dịch tự động Sysmex HISCL 800</v>
          </cell>
          <cell r="F2360" t="str">
            <v>Chất kiểm chuẩn cho các xét nghiệm: HCVAb, HBsAg, TPAb, HIVAb</v>
          </cell>
          <cell r="G2360" t="str">
            <v>Viratrol</v>
          </cell>
          <cell r="H2360" t="str">
            <v xml:space="preserve">ml
</v>
          </cell>
          <cell r="I2360" t="str">
            <v>Sysmex</v>
          </cell>
          <cell r="J2360" t="str">
            <v>Nhật Bản</v>
          </cell>
          <cell r="K2360" t="str">
            <v>L1: 3ml x 3, L2: 3ml x 3</v>
          </cell>
          <cell r="L2360" t="str">
            <v>Liên Danh Mỹ Văn - Việt Tiên</v>
          </cell>
          <cell r="M2360">
            <v>118800</v>
          </cell>
          <cell r="N2360">
            <v>360</v>
          </cell>
          <cell r="O2360">
            <v>42768000</v>
          </cell>
          <cell r="P2360">
            <v>47</v>
          </cell>
          <cell r="Q2360" t="str">
            <v>304/QĐ-SYT</v>
          </cell>
        </row>
        <row r="2361">
          <cell r="C2361">
            <v>2452</v>
          </cell>
          <cell r="D2361" t="str">
            <v>HC2452</v>
          </cell>
          <cell r="E2361" t="str">
            <v>Máy xét nghiệm miễn dịch tự động Sysmex HISCL 800</v>
          </cell>
          <cell r="F2361" t="str">
            <v>Chất kiểm chuẩn cho các xét nghiệm: TSH, FT3, FT4, PSA, AFP, CEA, CA 125, CA 19-9, CA 15-3, Ferritin, Insulin</v>
          </cell>
          <cell r="G2361" t="str">
            <v>HISCL Immuno Multi Control</v>
          </cell>
          <cell r="H2361" t="str">
            <v xml:space="preserve">ml
</v>
          </cell>
          <cell r="I2361" t="str">
            <v>Sysmex</v>
          </cell>
          <cell r="J2361" t="str">
            <v>Nhật Bản</v>
          </cell>
          <cell r="K2361" t="str">
            <v>3ml × 3 vial x 2 levels</v>
          </cell>
          <cell r="L2361" t="str">
            <v>Liên Danh Mỹ Văn - Việt Tiên</v>
          </cell>
          <cell r="M2361">
            <v>386100</v>
          </cell>
          <cell r="N2361">
            <v>360</v>
          </cell>
          <cell r="O2361">
            <v>138996000</v>
          </cell>
          <cell r="P2361">
            <v>47</v>
          </cell>
          <cell r="Q2361" t="str">
            <v>304/QĐ-SYT</v>
          </cell>
        </row>
        <row r="2362">
          <cell r="C2362">
            <v>2453</v>
          </cell>
          <cell r="D2362" t="str">
            <v>HC2453</v>
          </cell>
          <cell r="E2362" t="str">
            <v>Máy xét nghiệm miễn dịch tự động Sysmex HISCL 800</v>
          </cell>
          <cell r="F2362" t="str">
            <v>Chất kiểm chuẩn cho xét nghiệm HIV Ab+Ab</v>
          </cell>
          <cell r="G2362" t="str">
            <v>HISCL HIV Ag+Ab Control</v>
          </cell>
          <cell r="H2362" t="str">
            <v xml:space="preserve">ml
</v>
          </cell>
          <cell r="I2362" t="str">
            <v>Sysmex</v>
          </cell>
          <cell r="J2362" t="str">
            <v>Nhật Bản</v>
          </cell>
          <cell r="K2362" t="str">
            <v>3ml x 2 x 3 levels</v>
          </cell>
          <cell r="L2362" t="str">
            <v>Liên Danh Mỹ Văn - Việt Tiên</v>
          </cell>
          <cell r="M2362">
            <v>232650</v>
          </cell>
          <cell r="N2362">
            <v>90</v>
          </cell>
          <cell r="O2362">
            <v>20938500</v>
          </cell>
          <cell r="P2362">
            <v>47</v>
          </cell>
          <cell r="Q2362" t="str">
            <v>304/QĐ-SYT</v>
          </cell>
        </row>
        <row r="2363">
          <cell r="C2363">
            <v>2454</v>
          </cell>
          <cell r="D2363" t="str">
            <v>HC2454</v>
          </cell>
          <cell r="E2363" t="str">
            <v>Máy xét nghiệm miễn dịch tự động Sysmex HISCL 800</v>
          </cell>
          <cell r="F2363" t="str">
            <v>Chất kiểm chuẩn cho xét nghiệm M2BPGi</v>
          </cell>
          <cell r="G2363" t="str">
            <v>HISCL M2BPGi Control</v>
          </cell>
          <cell r="H2363" t="str">
            <v xml:space="preserve">ml
</v>
          </cell>
          <cell r="I2363" t="str">
            <v>Sysmex</v>
          </cell>
          <cell r="J2363" t="str">
            <v>Nhật Bản</v>
          </cell>
          <cell r="K2363" t="str">
            <v>2ml x 3 x 2 level</v>
          </cell>
          <cell r="L2363" t="str">
            <v>Liên Danh Mỹ Văn - Việt Tiên</v>
          </cell>
          <cell r="M2363">
            <v>386100</v>
          </cell>
          <cell r="N2363">
            <v>36</v>
          </cell>
          <cell r="O2363">
            <v>13899600</v>
          </cell>
          <cell r="P2363">
            <v>47</v>
          </cell>
          <cell r="Q2363" t="str">
            <v>304/QĐ-SYT</v>
          </cell>
        </row>
        <row r="2364">
          <cell r="C2364">
            <v>2455</v>
          </cell>
          <cell r="D2364" t="str">
            <v>HC2455</v>
          </cell>
          <cell r="E2364" t="str">
            <v>Máy xét nghiệm miễn dịch tự động Sysmex HISCL 800</v>
          </cell>
          <cell r="F2364" t="str">
            <v>Chất kiểm chuẩn cho xét nghiệm Troponin T</v>
          </cell>
          <cell r="G2364" t="str">
            <v>HISCL Cardiac Marker Control</v>
          </cell>
          <cell r="H2364" t="str">
            <v xml:space="preserve">ml
</v>
          </cell>
          <cell r="I2364" t="str">
            <v>Sysmex</v>
          </cell>
          <cell r="J2364" t="str">
            <v>Nhật Bản</v>
          </cell>
          <cell r="K2364" t="str">
            <v>3ml x 3 x 2 level</v>
          </cell>
          <cell r="L2364" t="str">
            <v>Liên Danh Mỹ Văn - Việt Tiên</v>
          </cell>
          <cell r="M2364">
            <v>158400</v>
          </cell>
          <cell r="N2364">
            <v>180</v>
          </cell>
          <cell r="O2364">
            <v>28512000</v>
          </cell>
          <cell r="P2364">
            <v>47</v>
          </cell>
          <cell r="Q2364" t="str">
            <v>304/QĐ-SYT</v>
          </cell>
        </row>
        <row r="2365">
          <cell r="C2365">
            <v>2456</v>
          </cell>
          <cell r="D2365" t="str">
            <v>HC2456</v>
          </cell>
          <cell r="E2365" t="str">
            <v>Máy xét nghiệm miễn dịch tự động Sysmex HISCL 800</v>
          </cell>
          <cell r="F2365" t="str">
            <v>Chất nền hóa phát quang CDP-Star</v>
          </cell>
          <cell r="G2365" t="str">
            <v>HISCL Substrate Reagent Set</v>
          </cell>
          <cell r="H2365" t="str">
            <v xml:space="preserve">ml
</v>
          </cell>
          <cell r="I2365" t="str">
            <v>Sysmex</v>
          </cell>
          <cell r="J2365" t="str">
            <v>Nhật Bản</v>
          </cell>
          <cell r="K2365" t="str">
            <v>R4: 40ml, R5: 70ml</v>
          </cell>
          <cell r="L2365" t="str">
            <v>Liên Danh Mỹ Văn - Việt Tiên</v>
          </cell>
          <cell r="M2365">
            <v>35280</v>
          </cell>
          <cell r="N2365">
            <v>44000</v>
          </cell>
          <cell r="O2365">
            <v>1552320000</v>
          </cell>
          <cell r="P2365">
            <v>47</v>
          </cell>
          <cell r="Q2365" t="str">
            <v>304/QĐ-SYT</v>
          </cell>
        </row>
        <row r="2366">
          <cell r="C2366">
            <v>2457</v>
          </cell>
          <cell r="D2366" t="str">
            <v>HC2457</v>
          </cell>
          <cell r="E2366" t="str">
            <v>Máy xét nghiệm miễn dịch tự động Sysmex HISCL 800</v>
          </cell>
          <cell r="F2366" t="str">
            <v>Đầu côn dùng một lần (2)</v>
          </cell>
          <cell r="G2366" t="str">
            <v>HISCL Disposable tip</v>
          </cell>
          <cell r="H2366" t="str">
            <v xml:space="preserve">Cái
</v>
          </cell>
          <cell r="I2366" t="str">
            <v>Sysmex</v>
          </cell>
          <cell r="J2366" t="str">
            <v>Nhật Bản</v>
          </cell>
          <cell r="K2366" t="str">
            <v>5000pcs/pack</v>
          </cell>
          <cell r="L2366" t="str">
            <v>Liên Danh Mỹ Văn - Việt Tiên</v>
          </cell>
          <cell r="M2366">
            <v>2911</v>
          </cell>
          <cell r="N2366">
            <v>60000</v>
          </cell>
          <cell r="O2366">
            <v>174660000</v>
          </cell>
          <cell r="P2366">
            <v>47</v>
          </cell>
          <cell r="Q2366" t="str">
            <v>304/QĐ-SYT</v>
          </cell>
        </row>
        <row r="2367">
          <cell r="C2367">
            <v>2458</v>
          </cell>
          <cell r="D2367" t="str">
            <v>HC2458</v>
          </cell>
          <cell r="E2367" t="str">
            <v>Máy xét nghiệm miễn dịch tự động Sysmex HISCL 800</v>
          </cell>
          <cell r="F2367" t="str">
            <v>Dung dịch pha loãng cho các xét nghiệm định lượng đối với mẫu bệnh phẩm có giá trị vượt dải đo</v>
          </cell>
          <cell r="G2367" t="str">
            <v>HISCL Diluent</v>
          </cell>
          <cell r="H2367" t="str">
            <v xml:space="preserve">ml
</v>
          </cell>
          <cell r="I2367" t="str">
            <v>Sysmex</v>
          </cell>
          <cell r="J2367" t="str">
            <v>Nhật Bản</v>
          </cell>
          <cell r="K2367" t="str">
            <v xml:space="preserve">20ml </v>
          </cell>
          <cell r="L2367" t="str">
            <v>Liên Danh Mỹ Văn - Việt Tiên</v>
          </cell>
          <cell r="M2367">
            <v>69300</v>
          </cell>
          <cell r="N2367">
            <v>230</v>
          </cell>
          <cell r="O2367">
            <v>15939000</v>
          </cell>
          <cell r="P2367">
            <v>47</v>
          </cell>
          <cell r="Q2367" t="str">
            <v>304/QĐ-SYT</v>
          </cell>
        </row>
        <row r="2368">
          <cell r="C2368">
            <v>2459</v>
          </cell>
          <cell r="D2368" t="str">
            <v>HC2459</v>
          </cell>
          <cell r="E2368" t="str">
            <v>Máy xét nghiệm miễn dịch tự động Sysmex HISCL 800</v>
          </cell>
          <cell r="F2368" t="str">
            <v>Dung dịch phân tách B/F (bước rửa)</v>
          </cell>
          <cell r="G2368" t="str">
            <v>HISCL Washing Solution</v>
          </cell>
          <cell r="H2368" t="str">
            <v xml:space="preserve">ml
</v>
          </cell>
          <cell r="I2368" t="str">
            <v>Sysmex</v>
          </cell>
          <cell r="J2368" t="str">
            <v>Nhật Bản</v>
          </cell>
          <cell r="K2368" t="str">
            <v xml:space="preserve">10L </v>
          </cell>
          <cell r="L2368" t="str">
            <v>Liên Danh Mỹ Văn - Việt Tiên</v>
          </cell>
          <cell r="M2368">
            <v>84</v>
          </cell>
          <cell r="N2368">
            <v>575000</v>
          </cell>
          <cell r="O2368">
            <v>48300000</v>
          </cell>
          <cell r="P2368">
            <v>47</v>
          </cell>
          <cell r="Q2368" t="str">
            <v>304/QĐ-SYT</v>
          </cell>
        </row>
        <row r="2369">
          <cell r="C2369">
            <v>2460</v>
          </cell>
          <cell r="D2369" t="str">
            <v>HC2460</v>
          </cell>
          <cell r="E2369" t="str">
            <v>Máy xét nghiệm miễn dịch tự động Sysmex HISCL 800</v>
          </cell>
          <cell r="F2369" t="str">
            <v>Dung dịch rửa đường ống</v>
          </cell>
          <cell r="G2369" t="str">
            <v>HISCL Line Washing Solution</v>
          </cell>
          <cell r="H2369" t="str">
            <v xml:space="preserve">ml
</v>
          </cell>
          <cell r="I2369" t="str">
            <v>Sysmex</v>
          </cell>
          <cell r="J2369" t="str">
            <v>Nhật Bản</v>
          </cell>
          <cell r="K2369" t="str">
            <v xml:space="preserve">10L </v>
          </cell>
          <cell r="L2369" t="str">
            <v>Liên Danh Mỹ Văn - Việt Tiên</v>
          </cell>
          <cell r="M2369">
            <v>35</v>
          </cell>
          <cell r="N2369">
            <v>4000000</v>
          </cell>
          <cell r="O2369">
            <v>140000000</v>
          </cell>
          <cell r="P2369">
            <v>47</v>
          </cell>
          <cell r="Q2369" t="str">
            <v>304/QĐ-SYT</v>
          </cell>
        </row>
        <row r="2370">
          <cell r="C2370">
            <v>2461</v>
          </cell>
          <cell r="D2370" t="str">
            <v>HC2461</v>
          </cell>
          <cell r="E2370" t="str">
            <v>Máy xét nghiệm miễn dịch tự động Sysmex HISCL 800</v>
          </cell>
          <cell r="F2370" t="str">
            <v>Dung dịch rửa kim hút R4/R5</v>
          </cell>
          <cell r="G2370" t="str">
            <v>HISCL Probe Washing Solution</v>
          </cell>
          <cell r="H2370" t="str">
            <v xml:space="preserve">ml
</v>
          </cell>
          <cell r="I2370" t="str">
            <v>Sysmex</v>
          </cell>
          <cell r="J2370" t="str">
            <v>Nhật Bản</v>
          </cell>
          <cell r="K2370" t="str">
            <v>250ml x 2</v>
          </cell>
          <cell r="L2370" t="str">
            <v>Liên Danh Mỹ Văn - Việt Tiên</v>
          </cell>
          <cell r="M2370">
            <v>1247</v>
          </cell>
          <cell r="N2370">
            <v>45000</v>
          </cell>
          <cell r="O2370">
            <v>56115000</v>
          </cell>
          <cell r="P2370">
            <v>47</v>
          </cell>
          <cell r="Q2370" t="str">
            <v>304/QĐ-SYT</v>
          </cell>
        </row>
        <row r="2371">
          <cell r="C2371">
            <v>2462</v>
          </cell>
          <cell r="D2371" t="str">
            <v>HC2462</v>
          </cell>
          <cell r="E2371" t="str">
            <v>Máy xét nghiệm miễn dịch tự động Sysmex HISCL 800</v>
          </cell>
          <cell r="F2371" t="str">
            <v>Giếng phản ứng</v>
          </cell>
          <cell r="G2371" t="str">
            <v>HISCL Cuvette L</v>
          </cell>
          <cell r="H2371" t="str">
            <v xml:space="preserve">Cái
</v>
          </cell>
          <cell r="I2371" t="str">
            <v>Sysmex</v>
          </cell>
          <cell r="J2371" t="str">
            <v>Nhật Bản</v>
          </cell>
          <cell r="K2371" t="str">
            <v>5000pcs/pack</v>
          </cell>
          <cell r="L2371" t="str">
            <v>Liên Danh Mỹ Văn - Việt Tiên</v>
          </cell>
          <cell r="M2371">
            <v>1188</v>
          </cell>
          <cell r="N2371">
            <v>60000</v>
          </cell>
          <cell r="O2371">
            <v>71280000</v>
          </cell>
          <cell r="P2371">
            <v>47</v>
          </cell>
          <cell r="Q2371" t="str">
            <v>304/QĐ-SYT</v>
          </cell>
        </row>
        <row r="2372">
          <cell r="C2372">
            <v>2463</v>
          </cell>
          <cell r="D2372" t="str">
            <v>HC2463</v>
          </cell>
          <cell r="E2372" t="str">
            <v>Máy xét nghiệm miễn dịch tự động Sysmex HISCL 800</v>
          </cell>
          <cell r="F2372" t="str">
            <v>Hóa chất định lượng AFP trong chẩn đoán và theo dõi điều trị khối u tế bào mầm, ung thư tinh hoàn, gan…</v>
          </cell>
          <cell r="G2372" t="str">
            <v>HISCL AFP Assay Kit</v>
          </cell>
          <cell r="H2372" t="str">
            <v xml:space="preserve">Test
</v>
          </cell>
          <cell r="I2372" t="str">
            <v>Kainos</v>
          </cell>
          <cell r="J2372" t="str">
            <v>Nhật Bản</v>
          </cell>
          <cell r="K2372" t="str">
            <v>100 test / kit</v>
          </cell>
          <cell r="L2372" t="str">
            <v>Liên Danh Mỹ Văn - Việt Tiên</v>
          </cell>
          <cell r="M2372">
            <v>83160</v>
          </cell>
          <cell r="N2372">
            <v>3600</v>
          </cell>
          <cell r="O2372">
            <v>299376000</v>
          </cell>
          <cell r="P2372">
            <v>47</v>
          </cell>
          <cell r="Q2372" t="str">
            <v>304/QĐ-SYT</v>
          </cell>
        </row>
        <row r="2373">
          <cell r="C2373">
            <v>2464</v>
          </cell>
          <cell r="D2373" t="str">
            <v>HC2464</v>
          </cell>
          <cell r="E2373" t="str">
            <v>Máy xét nghiệm miễn dịch tự động Sysmex HISCL 800</v>
          </cell>
          <cell r="F2373" t="str">
            <v>Hóa chất định lượng CA 125 trong chẩn đoán và theo dõi điều trị ung thư buồng trứng</v>
          </cell>
          <cell r="G2373" t="str">
            <v>HISCL CA125 Assay Kit</v>
          </cell>
          <cell r="H2373" t="str">
            <v xml:space="preserve">Test
</v>
          </cell>
          <cell r="I2373" t="str">
            <v>Kainos</v>
          </cell>
          <cell r="J2373" t="str">
            <v>Nhật Bản</v>
          </cell>
          <cell r="K2373" t="str">
            <v>50 test / kit</v>
          </cell>
          <cell r="L2373" t="str">
            <v>Liên Danh Mỹ Văn - Việt Tiên</v>
          </cell>
          <cell r="M2373">
            <v>133056</v>
          </cell>
          <cell r="N2373">
            <v>1200</v>
          </cell>
          <cell r="O2373">
            <v>159667200</v>
          </cell>
          <cell r="P2373">
            <v>47</v>
          </cell>
          <cell r="Q2373" t="str">
            <v>304/QĐ-SYT</v>
          </cell>
        </row>
        <row r="2374">
          <cell r="C2374">
            <v>2465</v>
          </cell>
          <cell r="D2374" t="str">
            <v>HC2465</v>
          </cell>
          <cell r="E2374" t="str">
            <v>Máy xét nghiệm miễn dịch tự động Sysmex HISCL 800</v>
          </cell>
          <cell r="F2374" t="str">
            <v>Hóa chất định lượng CA 15-3 trong chẩn đoán và theo dõi điều trị ung thư vú</v>
          </cell>
          <cell r="G2374" t="str">
            <v>HISCL CA15-3 Assay Kit</v>
          </cell>
          <cell r="H2374" t="str">
            <v xml:space="preserve">Test
</v>
          </cell>
          <cell r="I2374" t="str">
            <v>Japan Lyophilization Laboratory</v>
          </cell>
          <cell r="J2374" t="str">
            <v>Nhật Bản</v>
          </cell>
          <cell r="K2374" t="str">
            <v>50 test / kit</v>
          </cell>
          <cell r="L2374" t="str">
            <v>Liên Danh Mỹ Văn - Việt Tiên</v>
          </cell>
          <cell r="M2374">
            <v>152460</v>
          </cell>
          <cell r="N2374">
            <v>1200</v>
          </cell>
          <cell r="O2374">
            <v>182952000</v>
          </cell>
          <cell r="P2374">
            <v>47</v>
          </cell>
          <cell r="Q2374" t="str">
            <v>304/QĐ-SYT</v>
          </cell>
        </row>
        <row r="2375">
          <cell r="C2375">
            <v>2466</v>
          </cell>
          <cell r="D2375" t="str">
            <v>HC2466</v>
          </cell>
          <cell r="E2375" t="str">
            <v>Máy xét nghiệm miễn dịch tự động Sysmex HISCL 800</v>
          </cell>
          <cell r="F2375" t="str">
            <v>Hóa chất định lượng CA 19-9 trong chẩn đoán và theo dõi điều trị ung thư tụy, tiêu hóa</v>
          </cell>
          <cell r="G2375" t="str">
            <v>HISCL CA19-9 Assay Kit</v>
          </cell>
          <cell r="H2375" t="str">
            <v xml:space="preserve">Test
</v>
          </cell>
          <cell r="I2375" t="str">
            <v>Kainos</v>
          </cell>
          <cell r="J2375" t="str">
            <v>Nhật Bản</v>
          </cell>
          <cell r="K2375" t="str">
            <v>100 test / kit</v>
          </cell>
          <cell r="L2375" t="str">
            <v>Liên Danh Mỹ Văn - Việt Tiên</v>
          </cell>
          <cell r="M2375">
            <v>83160</v>
          </cell>
          <cell r="N2375">
            <v>600</v>
          </cell>
          <cell r="O2375">
            <v>49896000</v>
          </cell>
          <cell r="P2375">
            <v>47</v>
          </cell>
          <cell r="Q2375" t="str">
            <v>304/QĐ-SYT</v>
          </cell>
        </row>
        <row r="2376">
          <cell r="C2376">
            <v>2467</v>
          </cell>
          <cell r="D2376" t="str">
            <v>HC2467</v>
          </cell>
          <cell r="E2376" t="str">
            <v>Máy xét nghiệm miễn dịch tự động Sysmex HISCL 800</v>
          </cell>
          <cell r="F2376" t="str">
            <v>Hóa chất định lượng CEA trong chẩn đoán và theo dõi điều trị ung thư trực tràng</v>
          </cell>
          <cell r="G2376" t="str">
            <v>HISCL CEA Assay Kit</v>
          </cell>
          <cell r="H2376" t="str">
            <v xml:space="preserve">Test
</v>
          </cell>
          <cell r="I2376" t="str">
            <v>Kainos</v>
          </cell>
          <cell r="J2376" t="str">
            <v>Nhật Bản</v>
          </cell>
          <cell r="K2376" t="str">
            <v>100 test / kit</v>
          </cell>
          <cell r="L2376" t="str">
            <v>Liên Danh Mỹ Văn - Việt Tiên</v>
          </cell>
          <cell r="M2376">
            <v>80388</v>
          </cell>
          <cell r="N2376">
            <v>1200</v>
          </cell>
          <cell r="O2376">
            <v>96465600</v>
          </cell>
          <cell r="P2376">
            <v>47</v>
          </cell>
          <cell r="Q2376" t="str">
            <v>304/QĐ-SYT</v>
          </cell>
        </row>
        <row r="2377">
          <cell r="C2377">
            <v>2468</v>
          </cell>
          <cell r="D2377" t="str">
            <v>HC2468</v>
          </cell>
          <cell r="E2377" t="str">
            <v>Máy xét nghiệm miễn dịch tự động Sysmex HISCL 800</v>
          </cell>
          <cell r="F2377" t="str">
            <v>Hóa chất định lượng kháng thể anti-HBs</v>
          </cell>
          <cell r="G2377" t="str">
            <v>HISCL Anti-HBs Assay Kit</v>
          </cell>
          <cell r="H2377" t="str">
            <v xml:space="preserve">Test
</v>
          </cell>
          <cell r="I2377" t="str">
            <v>Japan Lyophilization Laboratory</v>
          </cell>
          <cell r="J2377" t="str">
            <v>Nhật Bản</v>
          </cell>
          <cell r="K2377" t="str">
            <v>100 test / kit</v>
          </cell>
          <cell r="L2377" t="str">
            <v>Liên Danh Mỹ Văn - Việt Tiên</v>
          </cell>
          <cell r="M2377">
            <v>41580</v>
          </cell>
          <cell r="N2377">
            <v>5000</v>
          </cell>
          <cell r="O2377">
            <v>207900000</v>
          </cell>
          <cell r="P2377">
            <v>47</v>
          </cell>
          <cell r="Q2377" t="str">
            <v>304/QĐ-SYT</v>
          </cell>
        </row>
        <row r="2378">
          <cell r="C2378">
            <v>2469</v>
          </cell>
          <cell r="D2378" t="str">
            <v>HC2469</v>
          </cell>
          <cell r="E2378" t="str">
            <v>Máy xét nghiệm miễn dịch tự động Sysmex HISCL 800</v>
          </cell>
          <cell r="F2378" t="str">
            <v>Hóa chất định lượng nồng độ hormone kích thích tuyến giáp (TSH)</v>
          </cell>
          <cell r="G2378" t="str">
            <v>HISCL TSH Assay Kit</v>
          </cell>
          <cell r="H2378" t="str">
            <v xml:space="preserve">Test
</v>
          </cell>
          <cell r="I2378" t="str">
            <v>Sysmex</v>
          </cell>
          <cell r="J2378" t="str">
            <v>Nhật Bản</v>
          </cell>
          <cell r="K2378" t="str">
            <v>100 test / kit</v>
          </cell>
          <cell r="L2378" t="str">
            <v>Liên Danh Mỹ Văn - Việt Tiên</v>
          </cell>
          <cell r="M2378">
            <v>34650</v>
          </cell>
          <cell r="N2378">
            <v>6000</v>
          </cell>
          <cell r="O2378">
            <v>207900000</v>
          </cell>
          <cell r="P2378">
            <v>47</v>
          </cell>
          <cell r="Q2378" t="str">
            <v>304/QĐ-SYT</v>
          </cell>
        </row>
        <row r="2379">
          <cell r="C2379">
            <v>2470</v>
          </cell>
          <cell r="D2379" t="str">
            <v>HC2470</v>
          </cell>
          <cell r="E2379" t="str">
            <v>Máy xét nghiệm miễn dịch tự động Sysmex HISCL 800</v>
          </cell>
          <cell r="F2379" t="str">
            <v>Hóa chất định lượng nồng độ hormone T3 tự do</v>
          </cell>
          <cell r="G2379" t="str">
            <v>HISCL FT3 Assay Kit</v>
          </cell>
          <cell r="H2379" t="str">
            <v xml:space="preserve">Test
</v>
          </cell>
          <cell r="I2379" t="str">
            <v>Sysmex</v>
          </cell>
          <cell r="J2379" t="str">
            <v>Nhật Bản</v>
          </cell>
          <cell r="K2379" t="str">
            <v>100 test / kit</v>
          </cell>
          <cell r="L2379" t="str">
            <v>Liên Danh Mỹ Văn - Việt Tiên</v>
          </cell>
          <cell r="M2379">
            <v>34650</v>
          </cell>
          <cell r="N2379">
            <v>6000</v>
          </cell>
          <cell r="O2379">
            <v>207900000</v>
          </cell>
          <cell r="P2379">
            <v>47</v>
          </cell>
          <cell r="Q2379" t="str">
            <v>304/QĐ-SYT</v>
          </cell>
        </row>
        <row r="2380">
          <cell r="C2380">
            <v>2471</v>
          </cell>
          <cell r="D2380" t="str">
            <v>HC2471</v>
          </cell>
          <cell r="E2380" t="str">
            <v>Máy xét nghiệm miễn dịch tự động Sysmex HISCL 800</v>
          </cell>
          <cell r="F2380" t="str">
            <v>Hóa chất định lượng nồng độ hormone T4 tự do</v>
          </cell>
          <cell r="G2380" t="str">
            <v>HISCL FT4 Assay Kit</v>
          </cell>
          <cell r="H2380" t="str">
            <v xml:space="preserve">Test
</v>
          </cell>
          <cell r="I2380" t="str">
            <v>Sysmex</v>
          </cell>
          <cell r="J2380" t="str">
            <v>Nhật Bản</v>
          </cell>
          <cell r="K2380" t="str">
            <v>100 test / kit</v>
          </cell>
          <cell r="L2380" t="str">
            <v>Liên Danh Mỹ Văn - Việt Tiên</v>
          </cell>
          <cell r="M2380">
            <v>34650</v>
          </cell>
          <cell r="N2380">
            <v>6000</v>
          </cell>
          <cell r="O2380">
            <v>207900000</v>
          </cell>
          <cell r="P2380">
            <v>47</v>
          </cell>
          <cell r="Q2380" t="str">
            <v>304/QĐ-SYT</v>
          </cell>
        </row>
        <row r="2381">
          <cell r="C2381">
            <v>2472</v>
          </cell>
          <cell r="D2381" t="str">
            <v>HC2472</v>
          </cell>
          <cell r="E2381" t="str">
            <v>Máy xét nghiệm miễn dịch tự động Sysmex HISCL 800</v>
          </cell>
          <cell r="F2381" t="str">
            <v>Hóa chất định lượng PSA trong chẩn đoán và theo dõi điều trị ung thư tuyến tiền liệt</v>
          </cell>
          <cell r="G2381" t="str">
            <v>HISCL PSA Assay Kit</v>
          </cell>
          <cell r="H2381" t="str">
            <v xml:space="preserve">Test
</v>
          </cell>
          <cell r="I2381" t="str">
            <v>Kainos</v>
          </cell>
          <cell r="J2381" t="str">
            <v>Nhật Bản</v>
          </cell>
          <cell r="K2381" t="str">
            <v>100 test / kit</v>
          </cell>
          <cell r="L2381" t="str">
            <v>Liên Danh Mỹ Văn - Việt Tiên</v>
          </cell>
          <cell r="M2381">
            <v>83160</v>
          </cell>
          <cell r="N2381">
            <v>1200</v>
          </cell>
          <cell r="O2381">
            <v>99792000</v>
          </cell>
          <cell r="P2381">
            <v>47</v>
          </cell>
          <cell r="Q2381" t="str">
            <v>304/QĐ-SYT</v>
          </cell>
        </row>
        <row r="2382">
          <cell r="C2382">
            <v>2473</v>
          </cell>
          <cell r="D2382" t="str">
            <v>HC2473</v>
          </cell>
          <cell r="E2382" t="str">
            <v>Máy xét nghiệm miễn dịch tự động Sysmex HISCL 800</v>
          </cell>
          <cell r="F2382" t="str">
            <v>Hóa chất định lượng Troponin T siêu nhạy trong chẩn đoán và theo dõi điều trị nhồi máu cơ tim</v>
          </cell>
          <cell r="G2382" t="str">
            <v>HISCL Troponin T hs Assay Kit</v>
          </cell>
          <cell r="H2382" t="str">
            <v xml:space="preserve">Test
</v>
          </cell>
          <cell r="I2382" t="str">
            <v>Sysmex</v>
          </cell>
          <cell r="J2382" t="str">
            <v>Nhật Bản</v>
          </cell>
          <cell r="K2382" t="str">
            <v>50 test / kit</v>
          </cell>
          <cell r="L2382" t="str">
            <v>Liên Danh Mỹ Văn - Việt Tiên</v>
          </cell>
          <cell r="M2382">
            <v>97020</v>
          </cell>
          <cell r="N2382">
            <v>2400</v>
          </cell>
          <cell r="O2382">
            <v>232848000</v>
          </cell>
          <cell r="P2382">
            <v>47</v>
          </cell>
          <cell r="Q2382" t="str">
            <v>304/QĐ-SYT</v>
          </cell>
        </row>
        <row r="2383">
          <cell r="C2383">
            <v>2474</v>
          </cell>
          <cell r="D2383" t="str">
            <v>HC2474</v>
          </cell>
          <cell r="E2383" t="str">
            <v>Máy xét nghiệm miễn dịch tự động Sysmex HISCL 800</v>
          </cell>
          <cell r="F2383" t="str">
            <v>Hóa chất định tính kháng nguyên e của virus viêm gan B</v>
          </cell>
          <cell r="G2383" t="str">
            <v>HISCL HBeAg Assay Kit</v>
          </cell>
          <cell r="H2383" t="str">
            <v xml:space="preserve">Test
</v>
          </cell>
          <cell r="I2383" t="str">
            <v>Japan Lyophilization Laboratory</v>
          </cell>
          <cell r="J2383" t="str">
            <v>Nhật Bản</v>
          </cell>
          <cell r="K2383" t="str">
            <v>50 test / kit</v>
          </cell>
          <cell r="L2383" t="str">
            <v>Liên Danh Mỹ Văn - Việt Tiên</v>
          </cell>
          <cell r="M2383">
            <v>77616</v>
          </cell>
          <cell r="N2383">
            <v>2400</v>
          </cell>
          <cell r="O2383">
            <v>186278400</v>
          </cell>
          <cell r="P2383">
            <v>47</v>
          </cell>
          <cell r="Q2383" t="str">
            <v>304/QĐ-SYT</v>
          </cell>
        </row>
        <row r="2384">
          <cell r="C2384">
            <v>2475</v>
          </cell>
          <cell r="D2384" t="str">
            <v>HC2475</v>
          </cell>
          <cell r="E2384" t="str">
            <v>Máy xét nghiệm miễn dịch tự động Sysmex HISCL 800</v>
          </cell>
          <cell r="F2384" t="str">
            <v>Hóa chất định tính kháng thể anti-Hbe</v>
          </cell>
          <cell r="G2384" t="str">
            <v>HISCL Anti-HBe Assay kit</v>
          </cell>
          <cell r="H2384" t="str">
            <v xml:space="preserve">Test
</v>
          </cell>
          <cell r="I2384" t="str">
            <v>Japan Lyophilization Laboratory</v>
          </cell>
          <cell r="J2384" t="str">
            <v>Nhật Bản</v>
          </cell>
          <cell r="K2384" t="str">
            <v>50 test / kit</v>
          </cell>
          <cell r="L2384" t="str">
            <v>Liên Danh Mỹ Văn - Việt Tiên</v>
          </cell>
          <cell r="M2384">
            <v>77616</v>
          </cell>
          <cell r="N2384">
            <v>1800</v>
          </cell>
          <cell r="O2384">
            <v>139708800</v>
          </cell>
          <cell r="P2384">
            <v>47</v>
          </cell>
          <cell r="Q2384" t="str">
            <v>304/QĐ-SYT</v>
          </cell>
        </row>
        <row r="2385">
          <cell r="C2385">
            <v>2476</v>
          </cell>
          <cell r="D2385" t="str">
            <v>HC2476</v>
          </cell>
          <cell r="E2385" t="str">
            <v>Máy xét nghiệm miễn dịch tự động Sysmex HISCL 800</v>
          </cell>
          <cell r="F2385" t="str">
            <v>Hóa chất định tính kháng thể anti-HCV</v>
          </cell>
          <cell r="G2385" t="str">
            <v>HISCL Anti-HCV Assay Kit</v>
          </cell>
          <cell r="H2385" t="str">
            <v xml:space="preserve">Test
</v>
          </cell>
          <cell r="I2385" t="str">
            <v>Sysmex</v>
          </cell>
          <cell r="J2385" t="str">
            <v>Nhật Bản</v>
          </cell>
          <cell r="K2385" t="str">
            <v>100 test / kit</v>
          </cell>
          <cell r="L2385" t="str">
            <v>Liên Danh Mỹ Văn - Việt Tiên</v>
          </cell>
          <cell r="M2385">
            <v>83160</v>
          </cell>
          <cell r="N2385">
            <v>8000</v>
          </cell>
          <cell r="O2385">
            <v>665280000</v>
          </cell>
          <cell r="P2385">
            <v>47</v>
          </cell>
          <cell r="Q2385" t="str">
            <v>304/QĐ-SYT</v>
          </cell>
        </row>
        <row r="2386">
          <cell r="C2386">
            <v>2477</v>
          </cell>
          <cell r="D2386" t="str">
            <v>HC2477</v>
          </cell>
          <cell r="E2386" t="str">
            <v>Máy xét nghiệm miễn dịch tự động Sysmex HISCL 800</v>
          </cell>
          <cell r="F2386" t="str">
            <v>Hóa chất định tính kháng thể HBcAb</v>
          </cell>
          <cell r="G2386" t="str">
            <v>HISCL Anti-HBc Assay Kit</v>
          </cell>
          <cell r="H2386" t="str">
            <v xml:space="preserve">Test
</v>
          </cell>
          <cell r="I2386" t="str">
            <v>Japan Lyophilization Laboratory</v>
          </cell>
          <cell r="J2386" t="str">
            <v>Nhật Bản</v>
          </cell>
          <cell r="K2386" t="str">
            <v>50 test / Kit</v>
          </cell>
          <cell r="L2386" t="str">
            <v>Liên Danh Mỹ Văn - Việt Tiên</v>
          </cell>
          <cell r="M2386">
            <v>83160</v>
          </cell>
          <cell r="N2386">
            <v>600</v>
          </cell>
          <cell r="O2386">
            <v>49896000</v>
          </cell>
          <cell r="P2386">
            <v>47</v>
          </cell>
          <cell r="Q2386" t="str">
            <v>304/QĐ-SYT</v>
          </cell>
        </row>
        <row r="2387">
          <cell r="C2387">
            <v>2478</v>
          </cell>
          <cell r="D2387" t="str">
            <v>HC2478</v>
          </cell>
          <cell r="E2387" t="str">
            <v>Máy xét nghiệm miễn dịch tự động Sysmex HISCL 800</v>
          </cell>
          <cell r="F2387" t="str">
            <v>Hóa chất định tính kháng thể kháng virus treponema pilludum (giang mai)</v>
          </cell>
          <cell r="G2387" t="str">
            <v>HISCL Anti-TP Assay Kit</v>
          </cell>
          <cell r="H2387" t="str">
            <v xml:space="preserve">Test
</v>
          </cell>
          <cell r="I2387" t="str">
            <v>Japan Lyophilization Laboratory</v>
          </cell>
          <cell r="J2387" t="str">
            <v>Nhật Bản</v>
          </cell>
          <cell r="K2387" t="str">
            <v>100 test / kit</v>
          </cell>
          <cell r="L2387" t="str">
            <v>Liên Danh Mỹ Văn - Việt Tiên</v>
          </cell>
          <cell r="M2387">
            <v>51282</v>
          </cell>
          <cell r="N2387">
            <v>2400</v>
          </cell>
          <cell r="O2387">
            <v>123076800</v>
          </cell>
          <cell r="P2387">
            <v>47</v>
          </cell>
          <cell r="Q2387" t="str">
            <v>304/QĐ-SYT</v>
          </cell>
        </row>
        <row r="2388">
          <cell r="C2388">
            <v>2479</v>
          </cell>
          <cell r="D2388" t="str">
            <v>HC2479</v>
          </cell>
          <cell r="E2388" t="str">
            <v>Máy xét nghiệm miễn dịch tự động Sysmex HISCL 800</v>
          </cell>
          <cell r="F2388" t="str">
            <v>Hóa chất định tính kháng thể và kháng nguyên-HIV</v>
          </cell>
          <cell r="G2388" t="str">
            <v>HISCL HIV Ag+Ab Assay Kit</v>
          </cell>
          <cell r="H2388" t="str">
            <v xml:space="preserve">Test
</v>
          </cell>
          <cell r="I2388" t="str">
            <v>Sysmex</v>
          </cell>
          <cell r="J2388" t="str">
            <v>Nhật Bản</v>
          </cell>
          <cell r="K2388" t="str">
            <v>50 test / kit</v>
          </cell>
          <cell r="L2388" t="str">
            <v>Liên Danh Mỹ Văn - Việt Tiên</v>
          </cell>
          <cell r="M2388">
            <v>41580</v>
          </cell>
          <cell r="N2388">
            <v>2400</v>
          </cell>
          <cell r="O2388">
            <v>99792000</v>
          </cell>
          <cell r="P2388">
            <v>47</v>
          </cell>
          <cell r="Q2388" t="str">
            <v>304/QĐ-SYT</v>
          </cell>
        </row>
        <row r="2389">
          <cell r="C2389">
            <v>2480</v>
          </cell>
          <cell r="D2389" t="str">
            <v>HC2480</v>
          </cell>
          <cell r="E2389" t="str">
            <v>Máy xét nghiệm miễn dịch tự động Sysmex HISCL 800</v>
          </cell>
          <cell r="F2389" t="str">
            <v>Hóa chất đo mức nồng độ M2BPGi trong chẩn đoán, phân biệt và điều trị xơ gan</v>
          </cell>
          <cell r="G2389" t="str">
            <v>HISCL M2BPGi Assay Kit</v>
          </cell>
          <cell r="H2389" t="str">
            <v xml:space="preserve">Test
</v>
          </cell>
          <cell r="I2389" t="str">
            <v>Sysmex</v>
          </cell>
          <cell r="J2389" t="str">
            <v>Nhật Bản</v>
          </cell>
          <cell r="K2389" t="str">
            <v>100 test / kit</v>
          </cell>
          <cell r="L2389" t="str">
            <v>Liên Danh Mỹ Văn - Việt Tiên</v>
          </cell>
          <cell r="M2389">
            <v>249480</v>
          </cell>
          <cell r="N2389">
            <v>800</v>
          </cell>
          <cell r="O2389">
            <v>199584000</v>
          </cell>
          <cell r="P2389">
            <v>47</v>
          </cell>
          <cell r="Q2389" t="str">
            <v>304/QĐ-SYT</v>
          </cell>
        </row>
        <row r="2390">
          <cell r="C2390">
            <v>2481</v>
          </cell>
          <cell r="D2390" t="str">
            <v>HC2481</v>
          </cell>
          <cell r="E2390" t="str">
            <v>Máy xét nghiệm miễn dịch tự động Sysmex HISCL 800</v>
          </cell>
          <cell r="F2390" t="str">
            <v>Hóa chất xét nghiệm kháng nguyên bề mặt của virus viêm gan B</v>
          </cell>
          <cell r="G2390" t="str">
            <v>HISCL HBsAg Assay Kit</v>
          </cell>
          <cell r="H2390" t="str">
            <v xml:space="preserve">Test
</v>
          </cell>
          <cell r="I2390" t="str">
            <v>Sysmex</v>
          </cell>
          <cell r="J2390" t="str">
            <v>Nhật Bản</v>
          </cell>
          <cell r="K2390" t="str">
            <v>100 test / kit</v>
          </cell>
          <cell r="L2390" t="str">
            <v>Liên Danh Mỹ Văn - Việt Tiên</v>
          </cell>
          <cell r="M2390">
            <v>30492</v>
          </cell>
          <cell r="N2390">
            <v>8000</v>
          </cell>
          <cell r="O2390">
            <v>243936000</v>
          </cell>
          <cell r="P2390">
            <v>47</v>
          </cell>
          <cell r="Q2390" t="str">
            <v>304/QĐ-SYT</v>
          </cell>
        </row>
        <row r="2391">
          <cell r="C2391">
            <v>2482</v>
          </cell>
          <cell r="D2391" t="str">
            <v>HC2482</v>
          </cell>
          <cell r="E2391" t="str">
            <v>Máy xét nghiệm miễn dịch tự động Unicel Access 2, Hệ thống xét nghiệm miễn dịch tự động UniCel DxI</v>
          </cell>
          <cell r="F2391" t="str">
            <v>AFP (2)</v>
          </cell>
          <cell r="G2391" t="str">
            <v>Access AFP</v>
          </cell>
          <cell r="H2391" t="str">
            <v xml:space="preserve">Test
</v>
          </cell>
          <cell r="I2391" t="str">
            <v>Beckman Coulter</v>
          </cell>
          <cell r="J2391" t="str">
            <v>USA</v>
          </cell>
          <cell r="K2391" t="str">
            <v>"2 x 50 XN(100 test)"</v>
          </cell>
          <cell r="L2391" t="str">
            <v xml:space="preserve">Công Ty Tnhh Thiết Bị Minh Tâm </v>
          </cell>
          <cell r="M2391">
            <v>50400</v>
          </cell>
          <cell r="N2391">
            <v>6300</v>
          </cell>
          <cell r="O2391">
            <v>317520000</v>
          </cell>
          <cell r="P2391">
            <v>46</v>
          </cell>
          <cell r="Q2391" t="str">
            <v>304/QĐ-SYT</v>
          </cell>
        </row>
        <row r="2392">
          <cell r="C2392">
            <v>2483</v>
          </cell>
          <cell r="D2392" t="str">
            <v>HC2483</v>
          </cell>
          <cell r="E2392" t="str">
            <v>Máy xét nghiệm miễn dịch tự động Unicel Access 2, Hệ thống xét nghiệm miễn dịch tự động UniCel DxI</v>
          </cell>
          <cell r="F2392" t="str">
            <v>AFP CALIBRATORS</v>
          </cell>
          <cell r="G2392" t="str">
            <v>Access AFP CALIBRATORS</v>
          </cell>
          <cell r="H2392" t="str">
            <v xml:space="preserve">ml
</v>
          </cell>
          <cell r="I2392" t="str">
            <v>Beckman Coulter</v>
          </cell>
          <cell r="J2392" t="str">
            <v>USA</v>
          </cell>
          <cell r="K2392" t="str">
            <v>S0-S6: 7 x 2.5 mL</v>
          </cell>
          <cell r="L2392" t="str">
            <v xml:space="preserve">Công Ty Tnhh Thiết Bị Minh Tâm </v>
          </cell>
          <cell r="M2392">
            <v>149982</v>
          </cell>
          <cell r="N2392">
            <v>211</v>
          </cell>
          <cell r="O2392">
            <v>31646202</v>
          </cell>
          <cell r="P2392">
            <v>46</v>
          </cell>
          <cell r="Q2392" t="str">
            <v>304/QĐ-SYT</v>
          </cell>
        </row>
        <row r="2393">
          <cell r="C2393">
            <v>2484</v>
          </cell>
          <cell r="D2393" t="str">
            <v>HC2484</v>
          </cell>
          <cell r="E2393" t="str">
            <v>Máy xét nghiệm miễn dịch tự động Unicel Access 2, Hệ thống xét nghiệm miễn dịch tự động UniCel DxI</v>
          </cell>
          <cell r="F2393" t="str">
            <v>BR MONITOR (CA 15-3)</v>
          </cell>
          <cell r="G2393" t="str">
            <v>Access BR MONITOR</v>
          </cell>
          <cell r="H2393" t="str">
            <v xml:space="preserve">Test
</v>
          </cell>
          <cell r="I2393" t="str">
            <v>Beckman Coulter</v>
          </cell>
          <cell r="J2393" t="str">
            <v>USA</v>
          </cell>
          <cell r="K2393" t="str">
            <v>"2 x 50 XN(100 test)"</v>
          </cell>
          <cell r="L2393" t="str">
            <v xml:space="preserve">Công Ty Tnhh Thiết Bị Minh Tâm </v>
          </cell>
          <cell r="M2393">
            <v>92400</v>
          </cell>
          <cell r="N2393">
            <v>700</v>
          </cell>
          <cell r="O2393">
            <v>64680000</v>
          </cell>
          <cell r="P2393">
            <v>46</v>
          </cell>
          <cell r="Q2393" t="str">
            <v>304/QĐ-SYT</v>
          </cell>
        </row>
        <row r="2394">
          <cell r="C2394">
            <v>2485</v>
          </cell>
          <cell r="D2394" t="str">
            <v>HC2485</v>
          </cell>
          <cell r="E2394" t="str">
            <v>Máy xét nghiệm miễn dịch tự động Unicel Access 2, Hệ thống xét nghiệm miễn dịch tự động UniCel DxI</v>
          </cell>
          <cell r="F2394" t="str">
            <v>BR MONITOR CALIBRATORS</v>
          </cell>
          <cell r="G2394" t="str">
            <v>Access BR MONITOR CALIBRATORS</v>
          </cell>
          <cell r="H2394" t="str">
            <v xml:space="preserve">ml
</v>
          </cell>
          <cell r="I2394" t="str">
            <v>Beckman Coulter</v>
          </cell>
          <cell r="J2394" t="str">
            <v>USA</v>
          </cell>
          <cell r="K2394" t="str">
            <v>S0-S5: 6 x 1.5 mL</v>
          </cell>
          <cell r="L2394" t="str">
            <v xml:space="preserve">Công Ty Tnhh Thiết Bị Minh Tâm </v>
          </cell>
          <cell r="M2394">
            <v>618324</v>
          </cell>
          <cell r="N2394">
            <v>36</v>
          </cell>
          <cell r="O2394">
            <v>22259664</v>
          </cell>
          <cell r="P2394">
            <v>46</v>
          </cell>
          <cell r="Q2394" t="str">
            <v>304/QĐ-SYT</v>
          </cell>
        </row>
        <row r="2395">
          <cell r="C2395">
            <v>2486</v>
          </cell>
          <cell r="D2395" t="str">
            <v>HC2486</v>
          </cell>
          <cell r="E2395" t="str">
            <v>Máy xét nghiệm miễn dịch tự động Unicel Access 2, Hệ thống xét nghiệm miễn dịch tự động UniCel DxI</v>
          </cell>
          <cell r="F2395" t="str">
            <v>CEA</v>
          </cell>
          <cell r="G2395" t="str">
            <v>Access CEA</v>
          </cell>
          <cell r="H2395" t="str">
            <v xml:space="preserve">Test
</v>
          </cell>
          <cell r="I2395" t="str">
            <v>Beckman Coulter</v>
          </cell>
          <cell r="J2395" t="str">
            <v>France</v>
          </cell>
          <cell r="K2395" t="str">
            <v>"2 x 50 XN(100 test)"</v>
          </cell>
          <cell r="L2395" t="str">
            <v xml:space="preserve">Công Ty Tnhh Thiết Bị Minh Tâm </v>
          </cell>
          <cell r="M2395">
            <v>68250</v>
          </cell>
          <cell r="N2395">
            <v>5200</v>
          </cell>
          <cell r="O2395">
            <v>354900000</v>
          </cell>
          <cell r="P2395">
            <v>46</v>
          </cell>
          <cell r="Q2395" t="str">
            <v>304/QĐ-SYT</v>
          </cell>
        </row>
        <row r="2396">
          <cell r="C2396">
            <v>2487</v>
          </cell>
          <cell r="D2396" t="str">
            <v>HC2487</v>
          </cell>
          <cell r="E2396" t="str">
            <v>Máy xét nghiệm miễn dịch tự động Unicel Access 2, Hệ thống xét nghiệm miễn dịch tự động UniCel DxI</v>
          </cell>
          <cell r="F2396" t="str">
            <v>CEA CALIBRATORS</v>
          </cell>
          <cell r="G2396" t="str">
            <v>Access CEA CALIBRATORS</v>
          </cell>
          <cell r="H2396" t="str">
            <v xml:space="preserve">ml
</v>
          </cell>
          <cell r="I2396" t="str">
            <v>Beckman Coulter</v>
          </cell>
          <cell r="J2396" t="str">
            <v>France</v>
          </cell>
          <cell r="K2396" t="str">
            <v>S0-S5: 6 x 2.5 mL</v>
          </cell>
          <cell r="L2396" t="str">
            <v xml:space="preserve">Công Ty Tnhh Thiết Bị Minh Tâm </v>
          </cell>
          <cell r="M2396">
            <v>265986</v>
          </cell>
          <cell r="N2396">
            <v>180</v>
          </cell>
          <cell r="O2396">
            <v>47877480</v>
          </cell>
          <cell r="P2396">
            <v>46</v>
          </cell>
          <cell r="Q2396" t="str">
            <v>304/QĐ-SYT</v>
          </cell>
        </row>
        <row r="2397">
          <cell r="C2397">
            <v>2488</v>
          </cell>
          <cell r="D2397" t="str">
            <v>HC2488</v>
          </cell>
          <cell r="E2397" t="str">
            <v>Máy xét nghiệm miễn dịch tự động Unicel Access 2, Hệ thống xét nghiệm miễn dịch tự động UniCel DxI</v>
          </cell>
          <cell r="F2397" t="str">
            <v>Citranox 1 Gallon</v>
          </cell>
          <cell r="G2397" t="str">
            <v>Citranox</v>
          </cell>
          <cell r="H2397" t="str">
            <v xml:space="preserve">mL
</v>
          </cell>
          <cell r="I2397" t="str">
            <v>Beckman Coulter</v>
          </cell>
          <cell r="J2397" t="str">
            <v>USA</v>
          </cell>
          <cell r="K2397" t="str">
            <v>1 Gallon (3,8 L)</v>
          </cell>
          <cell r="L2397" t="str">
            <v xml:space="preserve">Công Ty Tnhh Thiết Bị Minh Tâm </v>
          </cell>
          <cell r="M2397">
            <v>966</v>
          </cell>
          <cell r="N2397">
            <v>7600</v>
          </cell>
          <cell r="O2397">
            <v>7341600</v>
          </cell>
          <cell r="P2397">
            <v>46</v>
          </cell>
          <cell r="Q2397" t="str">
            <v>304/QĐ-SYT</v>
          </cell>
        </row>
        <row r="2398">
          <cell r="C2398">
            <v>2489</v>
          </cell>
          <cell r="D2398" t="str">
            <v>HC2489</v>
          </cell>
          <cell r="E2398" t="str">
            <v>Máy xét nghiệm miễn dịch tự động Unicel Access 2, Hệ thống xét nghiệm miễn dịch tự động UniCel DxI</v>
          </cell>
          <cell r="F2398" t="str">
            <v>CONTRAD 70</v>
          </cell>
          <cell r="G2398" t="str">
            <v>CONTRAD 70</v>
          </cell>
          <cell r="H2398" t="str">
            <v xml:space="preserve">mL
</v>
          </cell>
          <cell r="I2398" t="str">
            <v>Beckman Coulter</v>
          </cell>
          <cell r="J2398" t="str">
            <v>USA</v>
          </cell>
          <cell r="K2398" t="str">
            <v>1 L</v>
          </cell>
          <cell r="L2398" t="str">
            <v xml:space="preserve">Công Ty Tnhh Thiết Bị Minh Tâm </v>
          </cell>
          <cell r="M2398">
            <v>2079</v>
          </cell>
          <cell r="N2398">
            <v>4000</v>
          </cell>
          <cell r="O2398">
            <v>8316000</v>
          </cell>
          <cell r="P2398">
            <v>46</v>
          </cell>
          <cell r="Q2398" t="str">
            <v>304/QĐ-SYT</v>
          </cell>
        </row>
        <row r="2399">
          <cell r="C2399">
            <v>2490</v>
          </cell>
          <cell r="D2399" t="str">
            <v>HC2490</v>
          </cell>
          <cell r="E2399" t="str">
            <v>Máy xét nghiệm miễn dịch tự động Unicel Access 2, Hệ thống xét nghiệm miễn dịch tự động UniCel DxI</v>
          </cell>
          <cell r="F2399" t="str">
            <v>CRD Control 1,2,3</v>
          </cell>
          <cell r="G2399" t="str">
            <v>CRD control 1,2,3 (Tri-level Cardiac Control)</v>
          </cell>
          <cell r="H2399" t="str">
            <v xml:space="preserve">ml
</v>
          </cell>
          <cell r="I2399" t="str">
            <v>Randox</v>
          </cell>
          <cell r="J2399" t="str">
            <v>UK</v>
          </cell>
          <cell r="K2399" t="str">
            <v>3x2ml</v>
          </cell>
          <cell r="L2399" t="str">
            <v xml:space="preserve">Công Ty Tnhh Thiết Bị Minh Tâm </v>
          </cell>
          <cell r="M2399">
            <v>679980</v>
          </cell>
          <cell r="N2399">
            <v>48</v>
          </cell>
          <cell r="O2399">
            <v>32639040</v>
          </cell>
          <cell r="P2399">
            <v>46</v>
          </cell>
          <cell r="Q2399" t="str">
            <v>304/QĐ-SYT</v>
          </cell>
        </row>
        <row r="2400">
          <cell r="C2400">
            <v>2491</v>
          </cell>
          <cell r="D2400" t="str">
            <v>HC2491</v>
          </cell>
          <cell r="E2400" t="str">
            <v>Máy xét nghiệm miễn dịch tự động Unicel Access 2, Hệ thống xét nghiệm miễn dịch tự động UniCel DxI</v>
          </cell>
          <cell r="F2400" t="str">
            <v>FREE T3</v>
          </cell>
          <cell r="G2400" t="str">
            <v>Access FREE T3</v>
          </cell>
          <cell r="H2400" t="str">
            <v xml:space="preserve">Test
</v>
          </cell>
          <cell r="I2400" t="str">
            <v>Beckman Coulter</v>
          </cell>
          <cell r="J2400" t="str">
            <v>USA</v>
          </cell>
          <cell r="K2400" t="str">
            <v>"2 x 50 XN(100 test)"</v>
          </cell>
          <cell r="L2400" t="str">
            <v xml:space="preserve">Công Ty Tnhh Thiết Bị Minh Tâm </v>
          </cell>
          <cell r="M2400">
            <v>30450</v>
          </cell>
          <cell r="N2400">
            <v>6500</v>
          </cell>
          <cell r="O2400">
            <v>197925000</v>
          </cell>
          <cell r="P2400">
            <v>46</v>
          </cell>
          <cell r="Q2400" t="str">
            <v>304/QĐ-SYT</v>
          </cell>
        </row>
        <row r="2401">
          <cell r="C2401">
            <v>2492</v>
          </cell>
          <cell r="D2401" t="str">
            <v>HC2492</v>
          </cell>
          <cell r="E2401" t="str">
            <v>Máy xét nghiệm miễn dịch tự động Unicel Access 2, Hệ thống xét nghiệm miễn dịch tự động UniCel DxI</v>
          </cell>
          <cell r="F2401" t="str">
            <v>FREE T3 CALIBRATORS</v>
          </cell>
          <cell r="G2401" t="str">
            <v>Access FREE T3 CALIBRATORS</v>
          </cell>
          <cell r="H2401" t="str">
            <v xml:space="preserve">ml
</v>
          </cell>
          <cell r="I2401" t="str">
            <v>Beckman Coulter</v>
          </cell>
          <cell r="J2401" t="str">
            <v>France</v>
          </cell>
          <cell r="K2401" t="str">
            <v>S0-S5: 6 x 2.5 mL</v>
          </cell>
          <cell r="L2401" t="str">
            <v xml:space="preserve">Công Ty Tnhh Thiết Bị Minh Tâm </v>
          </cell>
          <cell r="M2401">
            <v>244986</v>
          </cell>
          <cell r="N2401">
            <v>420</v>
          </cell>
          <cell r="O2401">
            <v>102894120</v>
          </cell>
          <cell r="P2401">
            <v>46</v>
          </cell>
          <cell r="Q2401" t="str">
            <v>304/QĐ-SYT</v>
          </cell>
        </row>
        <row r="2402">
          <cell r="C2402">
            <v>2493</v>
          </cell>
          <cell r="D2402" t="str">
            <v>HC2493</v>
          </cell>
          <cell r="E2402" t="str">
            <v>Máy xét nghiệm miễn dịch tự động Unicel Access 2, Hệ thống xét nghiệm miễn dịch tự động UniCel DxI</v>
          </cell>
          <cell r="F2402" t="str">
            <v>FREE T4</v>
          </cell>
          <cell r="G2402" t="str">
            <v>Access FREE T4</v>
          </cell>
          <cell r="H2402" t="str">
            <v xml:space="preserve">Test
</v>
          </cell>
          <cell r="I2402" t="str">
            <v>Beckman Coulter</v>
          </cell>
          <cell r="J2402" t="str">
            <v>USA</v>
          </cell>
          <cell r="K2402" t="str">
            <v>"2 x 50 XN(100 test)"</v>
          </cell>
          <cell r="L2402" t="str">
            <v xml:space="preserve">Công Ty Tnhh Thiết Bị Minh Tâm </v>
          </cell>
          <cell r="M2402">
            <v>30450</v>
          </cell>
          <cell r="N2402">
            <v>6500</v>
          </cell>
          <cell r="O2402">
            <v>197925000</v>
          </cell>
          <cell r="P2402">
            <v>46</v>
          </cell>
          <cell r="Q2402" t="str">
            <v>304/QĐ-SYT</v>
          </cell>
        </row>
        <row r="2403">
          <cell r="C2403">
            <v>2494</v>
          </cell>
          <cell r="D2403" t="str">
            <v>HC2494</v>
          </cell>
          <cell r="E2403" t="str">
            <v>Máy xét nghiệm miễn dịch tự động Unicel Access 2, Hệ thống xét nghiệm miễn dịch tự động UniCel DxI</v>
          </cell>
          <cell r="F2403" t="str">
            <v>FREE T4 CALIBRATORS</v>
          </cell>
          <cell r="G2403" t="str">
            <v>FREE T4 CALIBRATORS</v>
          </cell>
          <cell r="H2403" t="str">
            <v xml:space="preserve">ml
</v>
          </cell>
          <cell r="I2403" t="str">
            <v>Beckman Coulter</v>
          </cell>
          <cell r="J2403" t="str">
            <v>USA</v>
          </cell>
          <cell r="K2403" t="str">
            <v>S0-S5: 6 x 2.5 mL</v>
          </cell>
          <cell r="L2403" t="str">
            <v xml:space="preserve">Công Ty Tnhh Thiết Bị Minh Tâm </v>
          </cell>
          <cell r="M2403">
            <v>174993</v>
          </cell>
          <cell r="N2403">
            <v>420</v>
          </cell>
          <cell r="O2403">
            <v>73497060</v>
          </cell>
          <cell r="P2403">
            <v>46</v>
          </cell>
          <cell r="Q2403" t="str">
            <v>304/QĐ-SYT</v>
          </cell>
        </row>
        <row r="2404">
          <cell r="C2404">
            <v>2495</v>
          </cell>
          <cell r="D2404" t="str">
            <v>HC2495</v>
          </cell>
          <cell r="E2404" t="str">
            <v>Máy xét nghiệm miễn dịch tự động Unicel Access 2, Hệ thống xét nghiệm miễn dịch tự động UniCel DxI</v>
          </cell>
          <cell r="F2404" t="str">
            <v>GI MONITOR (CA 199)</v>
          </cell>
          <cell r="G2404" t="str">
            <v>Access GI MONITOR</v>
          </cell>
          <cell r="H2404" t="str">
            <v xml:space="preserve">Test
</v>
          </cell>
          <cell r="I2404" t="str">
            <v>Beckman Coulter</v>
          </cell>
          <cell r="J2404" t="str">
            <v>USA</v>
          </cell>
          <cell r="K2404" t="str">
            <v>"2 x 50 XN(100 test)"</v>
          </cell>
          <cell r="L2404" t="str">
            <v xml:space="preserve">Công Ty Tnhh Thiết Bị Minh Tâm </v>
          </cell>
          <cell r="M2404">
            <v>92400</v>
          </cell>
          <cell r="N2404">
            <v>3000</v>
          </cell>
          <cell r="O2404">
            <v>277200000</v>
          </cell>
          <cell r="P2404">
            <v>46</v>
          </cell>
          <cell r="Q2404" t="str">
            <v>304/QĐ-SYT</v>
          </cell>
        </row>
        <row r="2405">
          <cell r="C2405">
            <v>2496</v>
          </cell>
          <cell r="D2405" t="str">
            <v>HC2496</v>
          </cell>
          <cell r="E2405" t="str">
            <v>Máy xét nghiệm miễn dịch tự động Unicel Access 2, Hệ thống xét nghiệm miễn dịch tự động UniCel DxI</v>
          </cell>
          <cell r="F2405" t="str">
            <v>GI MONITOR CALIBRATORS</v>
          </cell>
          <cell r="G2405" t="str">
            <v>Access GI MONITOR CALIBRATORS</v>
          </cell>
          <cell r="H2405" t="str">
            <v xml:space="preserve">ml
</v>
          </cell>
          <cell r="I2405" t="str">
            <v>Beckman Coulter</v>
          </cell>
          <cell r="J2405" t="str">
            <v>USA</v>
          </cell>
          <cell r="K2405" t="str">
            <v>S0-S5: 6 x 2.5 mL</v>
          </cell>
          <cell r="L2405" t="str">
            <v xml:space="preserve">Công Ty Tnhh Thiết Bị Minh Tâm </v>
          </cell>
          <cell r="M2405">
            <v>489993</v>
          </cell>
          <cell r="N2405">
            <v>30</v>
          </cell>
          <cell r="O2405">
            <v>14699790</v>
          </cell>
          <cell r="P2405">
            <v>46</v>
          </cell>
          <cell r="Q2405" t="str">
            <v>304/QĐ-SYT</v>
          </cell>
        </row>
        <row r="2406">
          <cell r="C2406">
            <v>2497</v>
          </cell>
          <cell r="D2406" t="str">
            <v>HC2497</v>
          </cell>
          <cell r="E2406" t="str">
            <v>Máy xét nghiệm miễn dịch tự động Unicel Access 2, Hệ thống xét nghiệm miễn dịch tự động UniCel DxI</v>
          </cell>
          <cell r="F2406" t="str">
            <v>HBsAg</v>
          </cell>
          <cell r="G2406" t="str">
            <v>Access HBsAg</v>
          </cell>
          <cell r="H2406" t="str">
            <v xml:space="preserve">Test
</v>
          </cell>
          <cell r="I2406" t="str">
            <v>Beckman Coulter</v>
          </cell>
          <cell r="J2406" t="str">
            <v>France</v>
          </cell>
          <cell r="K2406" t="str">
            <v>"2 x 50 XN(100 test)"</v>
          </cell>
          <cell r="L2406" t="str">
            <v xml:space="preserve">Công Ty Tnhh Thiết Bị Minh Tâm </v>
          </cell>
          <cell r="M2406">
            <v>46200</v>
          </cell>
          <cell r="N2406">
            <v>6000</v>
          </cell>
          <cell r="O2406">
            <v>277200000</v>
          </cell>
          <cell r="P2406">
            <v>46</v>
          </cell>
          <cell r="Q2406" t="str">
            <v>304/QĐ-SYT</v>
          </cell>
        </row>
        <row r="2407">
          <cell r="C2407">
            <v>2498</v>
          </cell>
          <cell r="D2407" t="str">
            <v>HC2498</v>
          </cell>
          <cell r="E2407" t="str">
            <v>Máy xét nghiệm miễn dịch tự động Unicel Access 2, Hệ thống xét nghiệm miễn dịch tự động UniCel DxI</v>
          </cell>
          <cell r="F2407" t="str">
            <v>HBsAg CALIBRATORS</v>
          </cell>
          <cell r="G2407" t="str">
            <v>Access HBsAg CALIBRATORS</v>
          </cell>
          <cell r="H2407" t="str">
            <v xml:space="preserve">ml
</v>
          </cell>
          <cell r="I2407" t="str">
            <v>Beckman Coulter</v>
          </cell>
          <cell r="J2407" t="str">
            <v>France</v>
          </cell>
          <cell r="K2407" t="str">
            <v>C0-C1: 2 x 2.7 mL</v>
          </cell>
          <cell r="L2407" t="str">
            <v xml:space="preserve">Công Ty Tnhh Thiết Bị Minh Tâm </v>
          </cell>
          <cell r="M2407">
            <v>781662</v>
          </cell>
          <cell r="N2407">
            <v>77</v>
          </cell>
          <cell r="O2407">
            <v>60187974</v>
          </cell>
          <cell r="P2407">
            <v>46</v>
          </cell>
          <cell r="Q2407" t="str">
            <v>304/QĐ-SYT</v>
          </cell>
        </row>
        <row r="2408">
          <cell r="C2408">
            <v>2499</v>
          </cell>
          <cell r="D2408" t="str">
            <v>HC2499</v>
          </cell>
          <cell r="E2408" t="str">
            <v>Máy xét nghiệm miễn dịch tự động Unicel Access 2, Hệ thống xét nghiệm miễn dịch tự động UniCel DxI</v>
          </cell>
          <cell r="F2408" t="str">
            <v>HBsAg QC</v>
          </cell>
          <cell r="G2408" t="str">
            <v>Access HBsAg QC</v>
          </cell>
          <cell r="H2408" t="str">
            <v xml:space="preserve">ml
</v>
          </cell>
          <cell r="I2408" t="str">
            <v>Beckman Coulter</v>
          </cell>
          <cell r="J2408" t="str">
            <v>France</v>
          </cell>
          <cell r="K2408" t="str">
            <v>QC1-QC2: 3 x 2 x 4 mL</v>
          </cell>
          <cell r="L2408" t="str">
            <v xml:space="preserve">Công Ty Tnhh Thiết Bị Minh Tâm </v>
          </cell>
          <cell r="M2408">
            <v>281295</v>
          </cell>
          <cell r="N2408">
            <v>408</v>
          </cell>
          <cell r="O2408">
            <v>114768360</v>
          </cell>
          <cell r="P2408">
            <v>46</v>
          </cell>
          <cell r="Q2408" t="str">
            <v>304/QĐ-SYT</v>
          </cell>
        </row>
        <row r="2409">
          <cell r="C2409">
            <v>2500</v>
          </cell>
          <cell r="D2409" t="str">
            <v>HC2500</v>
          </cell>
          <cell r="E2409" t="str">
            <v>Máy xét nghiệm miễn dịch tự động Unicel Access 2, Hệ thống xét nghiệm miễn dịch tự động UniCel DxI</v>
          </cell>
          <cell r="F2409" t="str">
            <v>HYBRITECH free PSA CALIBRATORS</v>
          </cell>
          <cell r="G2409" t="str">
            <v>Access HYBRITECH  free PSA CALIBRATORS</v>
          </cell>
          <cell r="H2409" t="str">
            <v xml:space="preserve">ml
</v>
          </cell>
          <cell r="I2409" t="str">
            <v>Beckman Coulter</v>
          </cell>
          <cell r="J2409" t="str">
            <v>USA</v>
          </cell>
          <cell r="K2409" t="str">
            <v>"S0: 1 x 5 mLS1-S5: 5 x 2.5 mL"</v>
          </cell>
          <cell r="L2409" t="str">
            <v xml:space="preserve">Công Ty Tnhh Thiết Bị Minh Tâm </v>
          </cell>
          <cell r="M2409">
            <v>175182</v>
          </cell>
          <cell r="N2409">
            <v>105</v>
          </cell>
          <cell r="O2409">
            <v>18394110</v>
          </cell>
          <cell r="P2409">
            <v>46</v>
          </cell>
          <cell r="Q2409" t="str">
            <v>304/QĐ-SYT</v>
          </cell>
        </row>
        <row r="2410">
          <cell r="C2410">
            <v>2501</v>
          </cell>
          <cell r="D2410" t="str">
            <v>HC2501</v>
          </cell>
          <cell r="E2410" t="str">
            <v>Máy xét nghiệm miễn dịch tự động Unicel Access 2, Hệ thống xét nghiệm miễn dịch tự động UniCel DxI</v>
          </cell>
          <cell r="F2410" t="str">
            <v>HYBRITECH free PSA</v>
          </cell>
          <cell r="G2410" t="str">
            <v>Access HYBRITECH free PSA</v>
          </cell>
          <cell r="H2410" t="str">
            <v xml:space="preserve">Test
</v>
          </cell>
          <cell r="I2410" t="str">
            <v>Beckman Coulter</v>
          </cell>
          <cell r="J2410" t="str">
            <v>USA</v>
          </cell>
          <cell r="K2410" t="str">
            <v>"2 x 50 XN(100 test)"</v>
          </cell>
          <cell r="L2410" t="str">
            <v xml:space="preserve">Công Ty Tnhh Thiết Bị Minh Tâm </v>
          </cell>
          <cell r="M2410">
            <v>84000</v>
          </cell>
          <cell r="N2410">
            <v>1500</v>
          </cell>
          <cell r="O2410">
            <v>126000000</v>
          </cell>
          <cell r="P2410">
            <v>46</v>
          </cell>
          <cell r="Q2410" t="str">
            <v>304/QĐ-SYT</v>
          </cell>
        </row>
        <row r="2411">
          <cell r="C2411">
            <v>2502</v>
          </cell>
          <cell r="D2411" t="str">
            <v>HC2502</v>
          </cell>
          <cell r="E2411" t="str">
            <v>Máy xét nghiệm miễn dịch tự động Unicel Access 2, Hệ thống xét nghiệm miễn dịch tự động UniCel DxI</v>
          </cell>
          <cell r="F2411" t="str">
            <v>HYBRITECH PSA</v>
          </cell>
          <cell r="G2411" t="str">
            <v>Access HYBRITECH PSA</v>
          </cell>
          <cell r="H2411" t="str">
            <v xml:space="preserve">Test
</v>
          </cell>
          <cell r="I2411" t="str">
            <v>Beckman Coulter</v>
          </cell>
          <cell r="J2411" t="str">
            <v>USA</v>
          </cell>
          <cell r="K2411" t="str">
            <v>"2 x 50 XN(100 test)"</v>
          </cell>
          <cell r="L2411" t="str">
            <v xml:space="preserve">Công Ty Tnhh Thiết Bị Minh Tâm </v>
          </cell>
          <cell r="M2411">
            <v>63000</v>
          </cell>
          <cell r="N2411">
            <v>500</v>
          </cell>
          <cell r="O2411">
            <v>31500000</v>
          </cell>
          <cell r="P2411">
            <v>46</v>
          </cell>
          <cell r="Q2411" t="str">
            <v>304/QĐ-SYT</v>
          </cell>
        </row>
        <row r="2412">
          <cell r="C2412">
            <v>2503</v>
          </cell>
          <cell r="D2412" t="str">
            <v>HC2503</v>
          </cell>
          <cell r="E2412" t="str">
            <v>Máy xét nghiệm miễn dịch tự động Unicel Access 2, Hệ thống xét nghiệm miễn dịch tự động UniCel DxI</v>
          </cell>
          <cell r="F2412" t="str">
            <v>HYBRITECH PSA CALIBRATORS</v>
          </cell>
          <cell r="G2412" t="str">
            <v>Access HYBRITECH PSA CALIBRATORS</v>
          </cell>
          <cell r="H2412" t="str">
            <v xml:space="preserve">ml
</v>
          </cell>
          <cell r="I2412" t="str">
            <v>Beckman Coulter</v>
          </cell>
          <cell r="J2412" t="str">
            <v>USA</v>
          </cell>
          <cell r="K2412" t="str">
            <v>S0-S5: 6 x 2.5 mL</v>
          </cell>
          <cell r="L2412" t="str">
            <v xml:space="preserve">Công Ty Tnhh Thiết Bị Minh Tâm </v>
          </cell>
          <cell r="M2412">
            <v>160986</v>
          </cell>
          <cell r="N2412">
            <v>75</v>
          </cell>
          <cell r="O2412">
            <v>12073950</v>
          </cell>
          <cell r="P2412">
            <v>46</v>
          </cell>
          <cell r="Q2412" t="str">
            <v>304/QĐ-SYT</v>
          </cell>
        </row>
        <row r="2413">
          <cell r="C2413">
            <v>2504</v>
          </cell>
          <cell r="D2413" t="str">
            <v>HC2504</v>
          </cell>
          <cell r="E2413" t="str">
            <v>Máy xét nghiệm miễn dịch tự động Unicel Access 2, Hệ thống xét nghiệm miễn dịch tự động UniCel DxI</v>
          </cell>
          <cell r="F2413" t="str">
            <v>IMMUNOASSAY PREMIUM PLUS TRI-LEVEL</v>
          </cell>
          <cell r="G2413" t="str">
            <v>TRI-LEVEL IMMUNOASSAY (IA2633)</v>
          </cell>
          <cell r="H2413" t="str">
            <v xml:space="preserve">ml
</v>
          </cell>
          <cell r="I2413" t="str">
            <v>Randox</v>
          </cell>
          <cell r="J2413" t="str">
            <v>UK</v>
          </cell>
          <cell r="K2413" t="str">
            <v>1 x 3 x 5 ml</v>
          </cell>
          <cell r="L2413" t="str">
            <v xml:space="preserve">Công Ty Tnhh Thiết Bị Minh Tâm </v>
          </cell>
          <cell r="M2413">
            <v>152166</v>
          </cell>
          <cell r="N2413">
            <v>375</v>
          </cell>
          <cell r="O2413">
            <v>57062250</v>
          </cell>
          <cell r="P2413">
            <v>46</v>
          </cell>
          <cell r="Q2413" t="str">
            <v>304/QĐ-SYT</v>
          </cell>
        </row>
        <row r="2414">
          <cell r="C2414">
            <v>2505</v>
          </cell>
          <cell r="D2414" t="str">
            <v>HC2505</v>
          </cell>
          <cell r="E2414" t="str">
            <v>Máy xét nghiệm miễn dịch tự động Unicel Access 2, Hệ thống xét nghiệm miễn dịch tự động UniCel DxI</v>
          </cell>
          <cell r="F2414" t="str">
            <v>Liquimmune® 1</v>
          </cell>
          <cell r="G2414" t="str">
            <v>Mas Liquimmune 1</v>
          </cell>
          <cell r="H2414" t="str">
            <v xml:space="preserve">ml
</v>
          </cell>
          <cell r="I2414" t="str">
            <v>Microgenics Corporation</v>
          </cell>
          <cell r="J2414" t="str">
            <v>USA</v>
          </cell>
          <cell r="K2414" t="str">
            <v>1 x 5 ml</v>
          </cell>
          <cell r="L2414" t="str">
            <v xml:space="preserve">Công Ty Tnhh Thiết Bị Minh Tâm </v>
          </cell>
          <cell r="M2414">
            <v>184863</v>
          </cell>
          <cell r="N2414">
            <v>70</v>
          </cell>
          <cell r="O2414">
            <v>12940410</v>
          </cell>
          <cell r="P2414">
            <v>46</v>
          </cell>
          <cell r="Q2414" t="str">
            <v>304/QĐ-SYT</v>
          </cell>
        </row>
        <row r="2415">
          <cell r="C2415">
            <v>2506</v>
          </cell>
          <cell r="D2415" t="str">
            <v>HC2506</v>
          </cell>
          <cell r="E2415" t="str">
            <v>Máy xét nghiệm miễn dịch tự động Unicel Access 2, Hệ thống xét nghiệm miễn dịch tự động UniCel DxI</v>
          </cell>
          <cell r="F2415" t="str">
            <v>Liquimmune® 2</v>
          </cell>
          <cell r="G2415" t="str">
            <v>Mas Liquimmune 2</v>
          </cell>
          <cell r="H2415" t="str">
            <v xml:space="preserve">ml
</v>
          </cell>
          <cell r="I2415" t="str">
            <v>Microgenics Corporation</v>
          </cell>
          <cell r="J2415" t="str">
            <v>USA</v>
          </cell>
          <cell r="K2415" t="str">
            <v>1 x 5 ml</v>
          </cell>
          <cell r="L2415" t="str">
            <v xml:space="preserve">Công Ty Tnhh Thiết Bị Minh Tâm </v>
          </cell>
          <cell r="M2415">
            <v>184863</v>
          </cell>
          <cell r="N2415">
            <v>70</v>
          </cell>
          <cell r="O2415">
            <v>12940410</v>
          </cell>
          <cell r="P2415">
            <v>46</v>
          </cell>
          <cell r="Q2415" t="str">
            <v>304/QĐ-SYT</v>
          </cell>
        </row>
        <row r="2416">
          <cell r="C2416">
            <v>2507</v>
          </cell>
          <cell r="D2416" t="str">
            <v>HC2507</v>
          </cell>
          <cell r="E2416" t="str">
            <v>Máy xét nghiệm miễn dịch tự động Unicel Access 2, Hệ thống xét nghiệm miễn dịch tự động UniCel DxI</v>
          </cell>
          <cell r="F2416" t="str">
            <v>Liquimmune® 3</v>
          </cell>
          <cell r="G2416" t="str">
            <v>Mas Liquimmune 3</v>
          </cell>
          <cell r="H2416" t="str">
            <v xml:space="preserve">ml
</v>
          </cell>
          <cell r="I2416" t="str">
            <v>Microgenics Corporation</v>
          </cell>
          <cell r="J2416" t="str">
            <v>USA</v>
          </cell>
          <cell r="K2416" t="str">
            <v>1 x 5 ml</v>
          </cell>
          <cell r="L2416" t="str">
            <v xml:space="preserve">Công Ty Tnhh Thiết Bị Minh Tâm </v>
          </cell>
          <cell r="M2416">
            <v>184863</v>
          </cell>
          <cell r="N2416">
            <v>70</v>
          </cell>
          <cell r="O2416">
            <v>12940410</v>
          </cell>
          <cell r="P2416">
            <v>46</v>
          </cell>
          <cell r="Q2416" t="str">
            <v>304/QĐ-SYT</v>
          </cell>
        </row>
        <row r="2417">
          <cell r="C2417">
            <v>2508</v>
          </cell>
          <cell r="D2417" t="str">
            <v>HC2508</v>
          </cell>
          <cell r="E2417" t="str">
            <v>Máy xét nghiệm miễn dịch tự động Unicel Access 2, Hệ thống xét nghiệm miễn dịch tự động UniCel DxI</v>
          </cell>
          <cell r="F2417" t="str">
            <v>OV MONITOR (CA 125)</v>
          </cell>
          <cell r="G2417" t="str">
            <v>Access OV MONITOR</v>
          </cell>
          <cell r="H2417" t="str">
            <v xml:space="preserve">Test
</v>
          </cell>
          <cell r="I2417" t="str">
            <v>Beckman Coulter</v>
          </cell>
          <cell r="J2417" t="str">
            <v>USA</v>
          </cell>
          <cell r="K2417" t="str">
            <v>"2 x 50 XN(100 test)"</v>
          </cell>
          <cell r="L2417" t="str">
            <v xml:space="preserve">Công Ty Tnhh Thiết Bị Minh Tâm </v>
          </cell>
          <cell r="M2417">
            <v>92400</v>
          </cell>
          <cell r="N2417">
            <v>700</v>
          </cell>
          <cell r="O2417">
            <v>64680000</v>
          </cell>
          <cell r="P2417">
            <v>46</v>
          </cell>
          <cell r="Q2417" t="str">
            <v>304/QĐ-SYT</v>
          </cell>
        </row>
        <row r="2418">
          <cell r="C2418">
            <v>2509</v>
          </cell>
          <cell r="D2418" t="str">
            <v>HC2509</v>
          </cell>
          <cell r="E2418" t="str">
            <v>Máy xét nghiệm miễn dịch tự động Unicel Access 2, Hệ thống xét nghiệm miễn dịch tự động UniCel DxI</v>
          </cell>
          <cell r="F2418" t="str">
            <v>OV MONITOR CALIBRATORS</v>
          </cell>
          <cell r="G2418" t="str">
            <v>Access OV MONITOR CALIBRATORS</v>
          </cell>
          <cell r="H2418" t="str">
            <v xml:space="preserve">ml
</v>
          </cell>
          <cell r="I2418" t="str">
            <v>Beckman Coulter</v>
          </cell>
          <cell r="J2418" t="str">
            <v>USA</v>
          </cell>
          <cell r="K2418" t="str">
            <v>S0-S5: 6 x 2.5 mL</v>
          </cell>
          <cell r="L2418" t="str">
            <v xml:space="preserve">Công Ty Tnhh Thiết Bị Minh Tâm </v>
          </cell>
          <cell r="M2418">
            <v>279993</v>
          </cell>
          <cell r="N2418">
            <v>75</v>
          </cell>
          <cell r="O2418">
            <v>20999475</v>
          </cell>
          <cell r="P2418">
            <v>46</v>
          </cell>
          <cell r="Q2418" t="str">
            <v>304/QĐ-SYT</v>
          </cell>
        </row>
        <row r="2419">
          <cell r="C2419">
            <v>2510</v>
          </cell>
          <cell r="D2419" t="str">
            <v>HC2510</v>
          </cell>
          <cell r="E2419" t="str">
            <v>Máy xét nghiệm miễn dịch tự động Unicel Access 2, Hệ thống xét nghiệm miễn dịch tự động UniCel DxI</v>
          </cell>
          <cell r="F2419" t="str">
            <v>Reaction Vessels</v>
          </cell>
          <cell r="G2419" t="str">
            <v>"Access Immunoassay System Reaction Vessels"</v>
          </cell>
          <cell r="H2419" t="str">
            <v xml:space="preserve">Cái
</v>
          </cell>
          <cell r="I2419" t="str">
            <v>Beckman Coulter</v>
          </cell>
          <cell r="J2419" t="str">
            <v>USA</v>
          </cell>
          <cell r="K2419" t="str">
            <v>98 cái/hộp x 16 hộp</v>
          </cell>
          <cell r="L2419" t="str">
            <v xml:space="preserve">Công Ty Tnhh Thiết Bị Minh Tâm </v>
          </cell>
          <cell r="M2419">
            <v>2331</v>
          </cell>
          <cell r="N2419">
            <v>298000</v>
          </cell>
          <cell r="O2419">
            <v>694638000</v>
          </cell>
          <cell r="P2419">
            <v>46</v>
          </cell>
          <cell r="Q2419" t="str">
            <v>304/QĐ-SYT</v>
          </cell>
        </row>
        <row r="2420">
          <cell r="C2420">
            <v>2511</v>
          </cell>
          <cell r="D2420" t="str">
            <v>HC2511</v>
          </cell>
          <cell r="E2420" t="str">
            <v>Máy xét nghiệm miễn dịch tự động Unicel Access 2, Hệ thống xét nghiệm miễn dịch tự động UniCel DxI</v>
          </cell>
          <cell r="F2420" t="str">
            <v>Sample cup 0.5ml</v>
          </cell>
          <cell r="G2420" t="str">
            <v>Sample cup 0.5ml</v>
          </cell>
          <cell r="H2420" t="str">
            <v xml:space="preserve">Cái
</v>
          </cell>
          <cell r="I2420" t="str">
            <v>Globe</v>
          </cell>
          <cell r="J2420" t="str">
            <v>Italy</v>
          </cell>
          <cell r="K2420" t="str">
            <v>1000 cái/túi</v>
          </cell>
          <cell r="L2420" t="str">
            <v xml:space="preserve">Công Ty Tnhh Thiết Bị Minh Tâm </v>
          </cell>
          <cell r="M2420">
            <v>2289</v>
          </cell>
          <cell r="N2420">
            <v>19000</v>
          </cell>
          <cell r="O2420">
            <v>43491000</v>
          </cell>
          <cell r="P2420">
            <v>46</v>
          </cell>
          <cell r="Q2420" t="str">
            <v>304/QĐ-SYT</v>
          </cell>
        </row>
        <row r="2421">
          <cell r="C2421">
            <v>2512</v>
          </cell>
          <cell r="D2421" t="str">
            <v>HC2512</v>
          </cell>
          <cell r="E2421" t="str">
            <v>Máy xét nghiệm miễn dịch tự động Unicel Access 2, Hệ thống xét nghiệm miễn dịch tự động UniCel DxI</v>
          </cell>
          <cell r="F2421" t="str">
            <v>SUBSTRATE</v>
          </cell>
          <cell r="G2421" t="str">
            <v>Access SUBSTRATE</v>
          </cell>
          <cell r="H2421" t="str">
            <v xml:space="preserve">ml
</v>
          </cell>
          <cell r="I2421" t="str">
            <v>Beckman Coulter</v>
          </cell>
          <cell r="J2421" t="str">
            <v>USA</v>
          </cell>
          <cell r="K2421" t="str">
            <v>4x130 mL (4 bình)</v>
          </cell>
          <cell r="L2421" t="str">
            <v xml:space="preserve">Công Ty Tnhh Thiết Bị Minh Tâm </v>
          </cell>
          <cell r="M2421">
            <v>25221</v>
          </cell>
          <cell r="N2421">
            <v>40560</v>
          </cell>
          <cell r="O2421">
            <v>1022963760</v>
          </cell>
          <cell r="P2421">
            <v>46</v>
          </cell>
          <cell r="Q2421" t="str">
            <v>304/QĐ-SYT</v>
          </cell>
        </row>
        <row r="2422">
          <cell r="C2422">
            <v>2513</v>
          </cell>
          <cell r="D2422" t="str">
            <v>HC2513</v>
          </cell>
          <cell r="E2422" t="str">
            <v>Máy xét nghiệm miễn dịch tự động Unicel Access 2, Hệ thống xét nghiệm miễn dịch tự động UniCel DxI</v>
          </cell>
          <cell r="F2422" t="str">
            <v>TOTAL βhCG (5th IS)</v>
          </cell>
          <cell r="G2422" t="str">
            <v>Access TOTAL βhCG (5th IS)</v>
          </cell>
          <cell r="H2422" t="str">
            <v xml:space="preserve">Test
</v>
          </cell>
          <cell r="I2422" t="str">
            <v>Beckman Coulter</v>
          </cell>
          <cell r="J2422" t="str">
            <v>USA</v>
          </cell>
          <cell r="K2422" t="str">
            <v>"2 x 50 XN(100 test)"</v>
          </cell>
          <cell r="L2422" t="str">
            <v xml:space="preserve">Công Ty Tnhh Thiết Bị Minh Tâm </v>
          </cell>
          <cell r="M2422">
            <v>46200</v>
          </cell>
          <cell r="N2422">
            <v>10000</v>
          </cell>
          <cell r="O2422">
            <v>462000000</v>
          </cell>
          <cell r="P2422">
            <v>46</v>
          </cell>
          <cell r="Q2422" t="str">
            <v>304/QĐ-SYT</v>
          </cell>
        </row>
        <row r="2423">
          <cell r="C2423">
            <v>2514</v>
          </cell>
          <cell r="D2423" t="str">
            <v>HC2514</v>
          </cell>
          <cell r="E2423" t="str">
            <v>Máy xét nghiệm miễn dịch tự động Unicel Access 2, Hệ thống xét nghiệm miễn dịch tự động UniCel DxI</v>
          </cell>
          <cell r="F2423" t="str">
            <v>TOTAL βhCG (5th IS) CALIBRATORS</v>
          </cell>
          <cell r="G2423" t="str">
            <v>Access TOTAL βhCG (5th IS) CALIBRATORS</v>
          </cell>
          <cell r="H2423" t="str">
            <v xml:space="preserve">ml
</v>
          </cell>
          <cell r="I2423" t="str">
            <v>Beckman Coulter</v>
          </cell>
          <cell r="J2423" t="str">
            <v>USA</v>
          </cell>
          <cell r="K2423" t="str">
            <v>"S0-S5: 6 x 4 mL"</v>
          </cell>
          <cell r="L2423" t="str">
            <v xml:space="preserve">Công Ty Tnhh Thiết Bị Minh Tâm </v>
          </cell>
          <cell r="M2423">
            <v>109368</v>
          </cell>
          <cell r="N2423">
            <v>540</v>
          </cell>
          <cell r="O2423">
            <v>59058720</v>
          </cell>
          <cell r="P2423">
            <v>46</v>
          </cell>
          <cell r="Q2423" t="str">
            <v>304/QĐ-SYT</v>
          </cell>
        </row>
        <row r="2424">
          <cell r="C2424">
            <v>2515</v>
          </cell>
          <cell r="D2424" t="str">
            <v>HC2515</v>
          </cell>
          <cell r="E2424" t="str">
            <v>Máy xét nghiệm miễn dịch tự động Unicel Access 2, Hệ thống xét nghiệm miễn dịch tự động UniCel DxI</v>
          </cell>
          <cell r="F2424" t="str">
            <v>TSH (3rd IS)</v>
          </cell>
          <cell r="G2424" t="str">
            <v>Access TSH (3rd IS)</v>
          </cell>
          <cell r="H2424" t="str">
            <v xml:space="preserve">Test
</v>
          </cell>
          <cell r="I2424" t="str">
            <v>Immunotech</v>
          </cell>
          <cell r="J2424" t="str">
            <v>USA</v>
          </cell>
          <cell r="K2424" t="str">
            <v>2 x 100 XN (200 test)</v>
          </cell>
          <cell r="L2424" t="str">
            <v xml:space="preserve">Công Ty Tnhh Thiết Bị Minh Tâm </v>
          </cell>
          <cell r="M2424">
            <v>30450</v>
          </cell>
          <cell r="N2424">
            <v>6500</v>
          </cell>
          <cell r="O2424">
            <v>197925000</v>
          </cell>
          <cell r="P2424">
            <v>46</v>
          </cell>
          <cell r="Q2424" t="str">
            <v>304/QĐ-SYT</v>
          </cell>
        </row>
        <row r="2425">
          <cell r="C2425">
            <v>2516</v>
          </cell>
          <cell r="D2425" t="str">
            <v>HC2516</v>
          </cell>
          <cell r="E2425" t="str">
            <v>Máy xét nghiệm miễn dịch tự động Unicel Access 2, Hệ thống xét nghiệm miễn dịch tự động UniCel DxI</v>
          </cell>
          <cell r="F2425" t="str">
            <v>TSH (3rd IS) Calibrators</v>
          </cell>
          <cell r="G2425" t="str">
            <v>Access TSH (3rd IS) Calibrators</v>
          </cell>
          <cell r="H2425" t="str">
            <v xml:space="preserve">ml
</v>
          </cell>
          <cell r="I2425" t="str">
            <v>Immunotech</v>
          </cell>
          <cell r="J2425" t="str">
            <v>USA</v>
          </cell>
          <cell r="K2425" t="str">
            <v>S0-S5: 6 x 2.5 mL</v>
          </cell>
          <cell r="L2425" t="str">
            <v xml:space="preserve">Công Ty Tnhh Thiết Bị Minh Tâm </v>
          </cell>
          <cell r="M2425">
            <v>135786</v>
          </cell>
          <cell r="N2425">
            <v>345</v>
          </cell>
          <cell r="O2425">
            <v>46846170</v>
          </cell>
          <cell r="P2425">
            <v>46</v>
          </cell>
          <cell r="Q2425" t="str">
            <v>304/QĐ-SYT</v>
          </cell>
        </row>
        <row r="2426">
          <cell r="C2426">
            <v>2517</v>
          </cell>
          <cell r="D2426" t="str">
            <v>HC2517</v>
          </cell>
          <cell r="E2426" t="str">
            <v>Máy xét nghiệm miễn dịch tự động Unicel Access 2, Hệ thống xét nghiệm miễn dịch tự động UniCel DxI</v>
          </cell>
          <cell r="F2426" t="str">
            <v>WASH BUFFER II</v>
          </cell>
          <cell r="G2426" t="str">
            <v>Access Wash Buffer II</v>
          </cell>
          <cell r="H2426" t="str">
            <v xml:space="preserve">ml
</v>
          </cell>
          <cell r="I2426" t="str">
            <v>Beckman Coulter</v>
          </cell>
          <cell r="J2426" t="str">
            <v>China</v>
          </cell>
          <cell r="K2426" t="str">
            <v>4x1950 mL (4 bình)</v>
          </cell>
          <cell r="L2426" t="str">
            <v xml:space="preserve">Công Ty Tnhh Thiết Bị Minh Tâm </v>
          </cell>
          <cell r="M2426">
            <v>273</v>
          </cell>
          <cell r="N2426">
            <v>1653600</v>
          </cell>
          <cell r="O2426">
            <v>451432800</v>
          </cell>
          <cell r="P2426">
            <v>46</v>
          </cell>
          <cell r="Q2426" t="str">
            <v>304/QĐ-SYT</v>
          </cell>
        </row>
        <row r="2427">
          <cell r="C2427">
            <v>2518</v>
          </cell>
          <cell r="D2427" t="str">
            <v>HC2518</v>
          </cell>
          <cell r="E2427" t="str">
            <v>Máy xét nghiệm miễn dịch tự động UniCel DxI 800</v>
          </cell>
          <cell r="F2427" t="str">
            <v>Chất chuẩn của hóa chất định lượng AFP</v>
          </cell>
          <cell r="G2427" t="str">
            <v>Access AFP CALIBRATORS</v>
          </cell>
          <cell r="H2427" t="str">
            <v xml:space="preserve">mL
</v>
          </cell>
          <cell r="I2427" t="str">
            <v>Beckman Coulter</v>
          </cell>
          <cell r="J2427" t="str">
            <v>USA</v>
          </cell>
          <cell r="K2427" t="str">
            <v>S0-S6: 7 x 2.5 ml</v>
          </cell>
          <cell r="L2427" t="str">
            <v xml:space="preserve">Công Ty Tnhh Thiết Bị Minh Tâm </v>
          </cell>
          <cell r="M2427">
            <v>149982</v>
          </cell>
          <cell r="N2427">
            <v>245</v>
          </cell>
          <cell r="O2427">
            <v>36745590</v>
          </cell>
          <cell r="P2427">
            <v>46</v>
          </cell>
          <cell r="Q2427" t="str">
            <v>304/QĐ-SYT</v>
          </cell>
        </row>
        <row r="2428">
          <cell r="C2428">
            <v>2519</v>
          </cell>
          <cell r="D2428" t="str">
            <v>HC2519</v>
          </cell>
          <cell r="E2428" t="str">
            <v>Máy xét nghiệm miễn dịch tự động UniCel DxI 800</v>
          </cell>
          <cell r="F2428" t="str">
            <v>Chất chuẩn của hóa chất định lượng CA 125</v>
          </cell>
          <cell r="G2428" t="str">
            <v>Access OV MONITOR CALIBRATORS</v>
          </cell>
          <cell r="H2428" t="str">
            <v xml:space="preserve">mL
</v>
          </cell>
          <cell r="I2428" t="str">
            <v>Beckman Coulter</v>
          </cell>
          <cell r="J2428" t="str">
            <v>USA</v>
          </cell>
          <cell r="K2428" t="str">
            <v>S0-S5: 6 x 2.5 ml</v>
          </cell>
          <cell r="L2428" t="str">
            <v xml:space="preserve">Công Ty Tnhh Thiết Bị Minh Tâm </v>
          </cell>
          <cell r="M2428">
            <v>279993</v>
          </cell>
          <cell r="N2428">
            <v>120</v>
          </cell>
          <cell r="O2428">
            <v>33599160</v>
          </cell>
          <cell r="P2428">
            <v>46</v>
          </cell>
          <cell r="Q2428" t="str">
            <v>304/QĐ-SYT</v>
          </cell>
        </row>
        <row r="2429">
          <cell r="C2429">
            <v>2520</v>
          </cell>
          <cell r="D2429" t="str">
            <v>HC2520</v>
          </cell>
          <cell r="E2429" t="str">
            <v>Máy xét nghiệm miễn dịch tự động UniCel DxI 800</v>
          </cell>
          <cell r="F2429" t="str">
            <v>Chất chuẩn của hóa chất định lượng CA 19-9</v>
          </cell>
          <cell r="G2429" t="str">
            <v>Access GI MONITOR CALIBRATORS</v>
          </cell>
          <cell r="H2429" t="str">
            <v xml:space="preserve">mL
</v>
          </cell>
          <cell r="I2429" t="str">
            <v>Beckman Coulter</v>
          </cell>
          <cell r="J2429" t="str">
            <v>USA</v>
          </cell>
          <cell r="K2429" t="str">
            <v>S0-S5: 6 x 2.5 ml</v>
          </cell>
          <cell r="L2429" t="str">
            <v xml:space="preserve">Công Ty Tnhh Thiết Bị Minh Tâm </v>
          </cell>
          <cell r="M2429">
            <v>489993</v>
          </cell>
          <cell r="N2429">
            <v>105</v>
          </cell>
          <cell r="O2429">
            <v>51449265</v>
          </cell>
          <cell r="P2429">
            <v>46</v>
          </cell>
          <cell r="Q2429" t="str">
            <v>304/QĐ-SYT</v>
          </cell>
        </row>
        <row r="2430">
          <cell r="C2430">
            <v>2521</v>
          </cell>
          <cell r="D2430" t="str">
            <v>HC2521</v>
          </cell>
          <cell r="E2430" t="str">
            <v>Máy xét nghiệm miễn dịch tự động UniCel DxI 800</v>
          </cell>
          <cell r="F2430" t="str">
            <v>Chất chuẩn của hóa chất định lượng CEA</v>
          </cell>
          <cell r="G2430" t="str">
            <v>Access CEA CALIBRATORS</v>
          </cell>
          <cell r="H2430" t="str">
            <v xml:space="preserve">mL
</v>
          </cell>
          <cell r="I2430" t="str">
            <v>Beckman Coulter</v>
          </cell>
          <cell r="J2430" t="str">
            <v>France</v>
          </cell>
          <cell r="K2430" t="str">
            <v>S0-S5: 6 x 2.5 ml</v>
          </cell>
          <cell r="L2430" t="str">
            <v xml:space="preserve">Công Ty Tnhh Thiết Bị Minh Tâm </v>
          </cell>
          <cell r="M2430">
            <v>265986</v>
          </cell>
          <cell r="N2430">
            <v>150</v>
          </cell>
          <cell r="O2430">
            <v>39897900</v>
          </cell>
          <cell r="P2430">
            <v>46</v>
          </cell>
          <cell r="Q2430" t="str">
            <v>304/QĐ-SYT</v>
          </cell>
        </row>
        <row r="2431">
          <cell r="C2431">
            <v>2522</v>
          </cell>
          <cell r="D2431" t="str">
            <v>HC2522</v>
          </cell>
          <cell r="E2431" t="str">
            <v>Máy xét nghiệm miễn dịch tự động UniCel DxI 800</v>
          </cell>
          <cell r="F2431" t="str">
            <v>Chất chuẩn của hóa chất định lượng CMV IgG</v>
          </cell>
          <cell r="G2431" t="str">
            <v>Access CMV IgG Calibrators</v>
          </cell>
          <cell r="H2431" t="str">
            <v xml:space="preserve">mL
</v>
          </cell>
          <cell r="I2431" t="str">
            <v>Beckman Coulter</v>
          </cell>
          <cell r="J2431" t="str">
            <v>France</v>
          </cell>
          <cell r="K2431" t="str">
            <v>6x1x1mL</v>
          </cell>
          <cell r="L2431" t="str">
            <v xml:space="preserve">Công Ty Tnhh Thiết Bị Minh Tâm </v>
          </cell>
          <cell r="M2431">
            <v>2087736</v>
          </cell>
          <cell r="N2431">
            <v>12</v>
          </cell>
          <cell r="O2431">
            <v>25052832</v>
          </cell>
          <cell r="P2431">
            <v>46</v>
          </cell>
          <cell r="Q2431" t="str">
            <v>304/QĐ-SYT</v>
          </cell>
        </row>
        <row r="2432">
          <cell r="C2432">
            <v>2523</v>
          </cell>
          <cell r="D2432" t="str">
            <v>HC2523</v>
          </cell>
          <cell r="E2432" t="str">
            <v>Máy xét nghiệm miễn dịch tự động UniCel DxI 800</v>
          </cell>
          <cell r="F2432" t="str">
            <v>Chất chuẩn của hóa chất định lượng CMV IgM</v>
          </cell>
          <cell r="G2432" t="str">
            <v>Access CMV IgM Calibrators</v>
          </cell>
          <cell r="H2432" t="str">
            <v xml:space="preserve">mL
</v>
          </cell>
          <cell r="I2432" t="str">
            <v>Beckman Coulter</v>
          </cell>
          <cell r="J2432" t="str">
            <v>France</v>
          </cell>
          <cell r="K2432" t="str">
            <v>2x1mL</v>
          </cell>
          <cell r="L2432" t="str">
            <v xml:space="preserve">Công Ty Tnhh Thiết Bị Minh Tâm </v>
          </cell>
          <cell r="M2432">
            <v>2609250</v>
          </cell>
          <cell r="N2432">
            <v>4</v>
          </cell>
          <cell r="O2432">
            <v>10437000</v>
          </cell>
          <cell r="P2432">
            <v>46</v>
          </cell>
          <cell r="Q2432" t="str">
            <v>304/QĐ-SYT</v>
          </cell>
        </row>
        <row r="2433">
          <cell r="C2433">
            <v>2524</v>
          </cell>
          <cell r="D2433" t="str">
            <v>HC2524</v>
          </cell>
          <cell r="E2433" t="str">
            <v>Máy xét nghiệm miễn dịch tự động UniCel DxI 800</v>
          </cell>
          <cell r="F2433" t="str">
            <v>Chất chuẩn của hóa chất định lượng CORTISOL (2)</v>
          </cell>
          <cell r="G2433" t="str">
            <v>Access CORTISOL CALIBRATORS</v>
          </cell>
          <cell r="H2433" t="str">
            <v xml:space="preserve">mL
</v>
          </cell>
          <cell r="I2433" t="str">
            <v>Beckman Coulter</v>
          </cell>
          <cell r="J2433" t="str">
            <v>USA</v>
          </cell>
          <cell r="K2433" t="str">
            <v>S0-S5: 6 x 4 ml</v>
          </cell>
          <cell r="L2433" t="str">
            <v xml:space="preserve">Công Ty Tnhh Thiết Bị Minh Tâm </v>
          </cell>
          <cell r="M2433">
            <v>139986</v>
          </cell>
          <cell r="N2433">
            <v>120</v>
          </cell>
          <cell r="O2433">
            <v>16798320</v>
          </cell>
          <cell r="P2433">
            <v>46</v>
          </cell>
          <cell r="Q2433" t="str">
            <v>304/QĐ-SYT</v>
          </cell>
        </row>
        <row r="2434">
          <cell r="C2434">
            <v>2525</v>
          </cell>
          <cell r="D2434" t="str">
            <v>HC2525</v>
          </cell>
          <cell r="E2434" t="str">
            <v>Máy xét nghiệm miễn dịch tự động UniCel DxI 800</v>
          </cell>
          <cell r="F2434" t="str">
            <v>Chất chuẩn của hóa chất định lượng DIGOXIN</v>
          </cell>
          <cell r="G2434" t="str">
            <v>Access DIGOXIN CALIBRATORS</v>
          </cell>
          <cell r="H2434" t="str">
            <v xml:space="preserve">mL
</v>
          </cell>
          <cell r="I2434" t="str">
            <v>Beckman Coulter</v>
          </cell>
          <cell r="J2434" t="str">
            <v>USA</v>
          </cell>
          <cell r="K2434" t="str">
            <v>S0-S5: 6 x 4 ml</v>
          </cell>
          <cell r="L2434" t="str">
            <v xml:space="preserve">Công Ty Tnhh Thiết Bị Minh Tâm </v>
          </cell>
          <cell r="M2434">
            <v>182868</v>
          </cell>
          <cell r="N2434">
            <v>48</v>
          </cell>
          <cell r="O2434">
            <v>8777664</v>
          </cell>
          <cell r="P2434">
            <v>46</v>
          </cell>
          <cell r="Q2434" t="str">
            <v>304/QĐ-SYT</v>
          </cell>
        </row>
        <row r="2435">
          <cell r="C2435">
            <v>2526</v>
          </cell>
          <cell r="D2435" t="str">
            <v>HC2526</v>
          </cell>
          <cell r="E2435" t="str">
            <v>Máy xét nghiệm miễn dịch tự động UniCel DxI 800</v>
          </cell>
          <cell r="F2435" t="str">
            <v>Chất chuẩn của hóa chất định lượng kháng nguyên CA 15-3</v>
          </cell>
          <cell r="G2435" t="str">
            <v>Access BR MONITOR CALIBRATORS</v>
          </cell>
          <cell r="H2435" t="str">
            <v xml:space="preserve">mL
</v>
          </cell>
          <cell r="I2435" t="str">
            <v>Beckman Coulter</v>
          </cell>
          <cell r="J2435" t="str">
            <v>USA</v>
          </cell>
          <cell r="K2435" t="str">
            <v>S0-S5: 6 x 1.5 ml</v>
          </cell>
          <cell r="L2435" t="str">
            <v xml:space="preserve">Công Ty Tnhh Thiết Bị Minh Tâm </v>
          </cell>
          <cell r="M2435">
            <v>618324</v>
          </cell>
          <cell r="N2435">
            <v>63</v>
          </cell>
          <cell r="O2435">
            <v>38954412</v>
          </cell>
          <cell r="P2435">
            <v>46</v>
          </cell>
          <cell r="Q2435" t="str">
            <v>304/QĐ-SYT</v>
          </cell>
        </row>
        <row r="2436">
          <cell r="C2436">
            <v>2527</v>
          </cell>
          <cell r="D2436" t="str">
            <v>HC2527</v>
          </cell>
          <cell r="E2436" t="str">
            <v>Máy xét nghiệm miễn dịch tự động UniCel DxI 800</v>
          </cell>
          <cell r="F2436" t="str">
            <v>Chất chuẩn của hóa chất định lượng kháng thể kháng virus viêm gan B (2)</v>
          </cell>
          <cell r="G2436" t="str">
            <v>Access HBsAb CALIBRATORS</v>
          </cell>
          <cell r="H2436" t="str">
            <v xml:space="preserve">mL
</v>
          </cell>
          <cell r="I2436" t="str">
            <v>Beckman Coulter</v>
          </cell>
          <cell r="J2436" t="str">
            <v>France</v>
          </cell>
          <cell r="K2436" t="str">
            <v>S0-S5: 6 x 2.5 ml</v>
          </cell>
          <cell r="L2436" t="str">
            <v xml:space="preserve">Công Ty Tnhh Thiết Bị Minh Tâm </v>
          </cell>
          <cell r="M2436">
            <v>903000</v>
          </cell>
          <cell r="N2436">
            <v>184</v>
          </cell>
          <cell r="O2436">
            <v>166152000</v>
          </cell>
          <cell r="P2436">
            <v>46</v>
          </cell>
          <cell r="Q2436" t="str">
            <v>304/QĐ-SYT</v>
          </cell>
        </row>
        <row r="2437">
          <cell r="C2437">
            <v>2528</v>
          </cell>
          <cell r="D2437" t="str">
            <v>HC2528</v>
          </cell>
          <cell r="E2437" t="str">
            <v>Máy xét nghiệm miễn dịch tự động UniCel DxI 800</v>
          </cell>
          <cell r="F2437" t="str">
            <v>Chất chuẩn của hóa chất định lượng PSA</v>
          </cell>
          <cell r="G2437" t="str">
            <v>Access HYBRITECH PSA CALIBRATORS</v>
          </cell>
          <cell r="H2437" t="str">
            <v xml:space="preserve">mL
</v>
          </cell>
          <cell r="I2437" t="str">
            <v>Beckman Coulter</v>
          </cell>
          <cell r="J2437" t="str">
            <v>USA</v>
          </cell>
          <cell r="K2437" t="str">
            <v>S0-S5: 6 x 2.5 ml</v>
          </cell>
          <cell r="L2437" t="str">
            <v xml:space="preserve">Công Ty Tnhh Thiết Bị Minh Tâm </v>
          </cell>
          <cell r="M2437">
            <v>160986</v>
          </cell>
          <cell r="N2437">
            <v>525</v>
          </cell>
          <cell r="O2437">
            <v>84517650</v>
          </cell>
          <cell r="P2437">
            <v>46</v>
          </cell>
          <cell r="Q2437" t="str">
            <v>304/QĐ-SYT</v>
          </cell>
        </row>
        <row r="2438">
          <cell r="C2438">
            <v>2529</v>
          </cell>
          <cell r="D2438" t="str">
            <v>HC2529</v>
          </cell>
          <cell r="E2438" t="str">
            <v>Máy xét nghiệm miễn dịch tự động UniCel DxI 800</v>
          </cell>
          <cell r="F2438" t="str">
            <v>Chất chuẩn của hóa chất định lượng PSA tự do</v>
          </cell>
          <cell r="G2438" t="str">
            <v>Access HYBRITECH  free PSA CALIBRATORS</v>
          </cell>
          <cell r="H2438" t="str">
            <v xml:space="preserve">mL
</v>
          </cell>
          <cell r="I2438" t="str">
            <v>Beckman Coulter</v>
          </cell>
          <cell r="J2438" t="str">
            <v>USA</v>
          </cell>
          <cell r="K2438" t="str">
            <v>"S0: 1 x 5 mlS1-S5: 5 x 2.5 ml"</v>
          </cell>
          <cell r="L2438" t="str">
            <v xml:space="preserve">Công Ty Tnhh Thiết Bị Minh Tâm </v>
          </cell>
          <cell r="M2438">
            <v>175182</v>
          </cell>
          <cell r="N2438">
            <v>666</v>
          </cell>
          <cell r="O2438">
            <v>116671212</v>
          </cell>
          <cell r="P2438">
            <v>46</v>
          </cell>
          <cell r="Q2438" t="str">
            <v>304/QĐ-SYT</v>
          </cell>
        </row>
        <row r="2439">
          <cell r="C2439">
            <v>2530</v>
          </cell>
          <cell r="D2439" t="str">
            <v>HC2530</v>
          </cell>
          <cell r="E2439" t="str">
            <v>Máy xét nghiệm miễn dịch tự động UniCel DxI 800</v>
          </cell>
          <cell r="F2439" t="str">
            <v>Chất chuẩn của hóa chất định lượng Rubella</v>
          </cell>
          <cell r="G2439" t="str">
            <v>Access Rubella IgG Calibrators</v>
          </cell>
          <cell r="H2439" t="str">
            <v xml:space="preserve">mL
</v>
          </cell>
          <cell r="I2439" t="str">
            <v>Beckman Coulter</v>
          </cell>
          <cell r="J2439" t="str">
            <v>France</v>
          </cell>
          <cell r="K2439" t="str">
            <v>6x1mL</v>
          </cell>
          <cell r="L2439" t="str">
            <v xml:space="preserve">Công Ty Tnhh Thiết Bị Minh Tâm </v>
          </cell>
          <cell r="M2439">
            <v>710493</v>
          </cell>
          <cell r="N2439">
            <v>18</v>
          </cell>
          <cell r="O2439">
            <v>12788874</v>
          </cell>
          <cell r="P2439">
            <v>46</v>
          </cell>
          <cell r="Q2439" t="str">
            <v>304/QĐ-SYT</v>
          </cell>
        </row>
        <row r="2440">
          <cell r="C2440">
            <v>2531</v>
          </cell>
          <cell r="D2440" t="str">
            <v>HC2531</v>
          </cell>
          <cell r="E2440" t="str">
            <v>Máy xét nghiệm miễn dịch tự động UniCel DxI 800</v>
          </cell>
          <cell r="F2440" t="str">
            <v>Chất chuẩn của hóa chất định lượng Rubella</v>
          </cell>
          <cell r="G2440" t="str">
            <v>Access Rubella IgM Calibrators</v>
          </cell>
          <cell r="H2440" t="str">
            <v xml:space="preserve">mL
</v>
          </cell>
          <cell r="I2440" t="str">
            <v>Beckman Coulter</v>
          </cell>
          <cell r="J2440" t="str">
            <v>France</v>
          </cell>
          <cell r="K2440" t="str">
            <v>4x1mL</v>
          </cell>
          <cell r="L2440" t="str">
            <v xml:space="preserve">Công Ty Tnhh Thiết Bị Minh Tâm </v>
          </cell>
          <cell r="M2440">
            <v>2023875</v>
          </cell>
          <cell r="N2440">
            <v>12</v>
          </cell>
          <cell r="O2440">
            <v>24286500</v>
          </cell>
          <cell r="P2440">
            <v>46</v>
          </cell>
          <cell r="Q2440" t="str">
            <v>304/QĐ-SYT</v>
          </cell>
        </row>
        <row r="2441">
          <cell r="C2441">
            <v>2532</v>
          </cell>
          <cell r="D2441" t="str">
            <v>HC2532</v>
          </cell>
          <cell r="E2441" t="str">
            <v>Máy xét nghiệm miễn dịch tự động UniCel DxI 800</v>
          </cell>
          <cell r="F2441" t="str">
            <v>Chất chuẩn của hóa chất định lượng testosterone.</v>
          </cell>
          <cell r="G2441" t="str">
            <v>Access TESTOSTERONE CALIBRATORS</v>
          </cell>
          <cell r="H2441" t="str">
            <v xml:space="preserve">mL
</v>
          </cell>
          <cell r="I2441" t="str">
            <v>Beckman Coulter</v>
          </cell>
          <cell r="J2441" t="str">
            <v>USA</v>
          </cell>
          <cell r="K2441" t="str">
            <v>S0-S5: 6 x 2.5 ml</v>
          </cell>
          <cell r="L2441" t="str">
            <v xml:space="preserve">Công Ty Tnhh Thiết Bị Minh Tâm </v>
          </cell>
          <cell r="M2441">
            <v>204393</v>
          </cell>
          <cell r="N2441">
            <v>30</v>
          </cell>
          <cell r="O2441">
            <v>6131790</v>
          </cell>
          <cell r="P2441">
            <v>46</v>
          </cell>
          <cell r="Q2441" t="str">
            <v>304/QĐ-SYT</v>
          </cell>
        </row>
        <row r="2442">
          <cell r="C2442">
            <v>2533</v>
          </cell>
          <cell r="D2442" t="str">
            <v>HC2533</v>
          </cell>
          <cell r="E2442" t="str">
            <v>Máy xét nghiệm miễn dịch tự động UniCel DxI 800</v>
          </cell>
          <cell r="F2442" t="str">
            <v>Chất chuẩn của hóa chất định lượng Total ßhCG</v>
          </cell>
          <cell r="G2442" t="str">
            <v>Access TOTAL βhCG (5th IS) CALIBRATORS</v>
          </cell>
          <cell r="H2442" t="str">
            <v xml:space="preserve">mL
</v>
          </cell>
          <cell r="I2442" t="str">
            <v>Beckman Coulter</v>
          </cell>
          <cell r="J2442" t="str">
            <v>USA</v>
          </cell>
          <cell r="K2442" t="str">
            <v>S0-S5: 6 x 4 ml</v>
          </cell>
          <cell r="L2442" t="str">
            <v xml:space="preserve">Công Ty Tnhh Thiết Bị Minh Tâm </v>
          </cell>
          <cell r="M2442">
            <v>109368</v>
          </cell>
          <cell r="N2442">
            <v>240</v>
          </cell>
          <cell r="O2442">
            <v>26248320</v>
          </cell>
          <cell r="P2442">
            <v>46</v>
          </cell>
          <cell r="Q2442" t="str">
            <v>304/QĐ-SYT</v>
          </cell>
        </row>
        <row r="2443">
          <cell r="C2443">
            <v>2534</v>
          </cell>
          <cell r="D2443" t="str">
            <v>HC2534</v>
          </cell>
          <cell r="E2443" t="str">
            <v>Máy xét nghiệm miễn dịch tự động UniCel DxI 800</v>
          </cell>
          <cell r="F2443" t="str">
            <v>Chất chuẩn của hóa chất định lượng Toxo IgG</v>
          </cell>
          <cell r="G2443" t="str">
            <v>Access  Toxo IgG Calibrators</v>
          </cell>
          <cell r="H2443" t="str">
            <v xml:space="preserve">mL
</v>
          </cell>
          <cell r="I2443" t="str">
            <v>Beckman Coulter</v>
          </cell>
          <cell r="J2443" t="str">
            <v>France</v>
          </cell>
          <cell r="K2443" t="str">
            <v>6x1mL</v>
          </cell>
          <cell r="L2443" t="str">
            <v xml:space="preserve">Công Ty Tnhh Thiết Bị Minh Tâm </v>
          </cell>
          <cell r="M2443">
            <v>1029000</v>
          </cell>
          <cell r="N2443">
            <v>12</v>
          </cell>
          <cell r="O2443">
            <v>12348000</v>
          </cell>
          <cell r="P2443">
            <v>46</v>
          </cell>
          <cell r="Q2443" t="str">
            <v>304/QĐ-SYT</v>
          </cell>
        </row>
        <row r="2444">
          <cell r="C2444">
            <v>2535</v>
          </cell>
          <cell r="D2444" t="str">
            <v>HC2535</v>
          </cell>
          <cell r="E2444" t="str">
            <v>Máy xét nghiệm miễn dịch tự động UniCel DxI 800</v>
          </cell>
          <cell r="F2444" t="str">
            <v>Chất chuẩn của hóa chất định lượng Toxo IgM</v>
          </cell>
          <cell r="G2444" t="str">
            <v>Access Toxo IgM II Calibrators</v>
          </cell>
          <cell r="H2444" t="str">
            <v xml:space="preserve">mL
</v>
          </cell>
          <cell r="I2444" t="str">
            <v>Beckman Coulter</v>
          </cell>
          <cell r="J2444" t="str">
            <v>France</v>
          </cell>
          <cell r="K2444" t="str">
            <v>2x1.5mL</v>
          </cell>
          <cell r="L2444" t="str">
            <v xml:space="preserve">Công Ty Tnhh Thiết Bị Minh Tâm </v>
          </cell>
          <cell r="M2444">
            <v>1392993</v>
          </cell>
          <cell r="N2444">
            <v>6</v>
          </cell>
          <cell r="O2444">
            <v>8357958</v>
          </cell>
          <cell r="P2444">
            <v>46</v>
          </cell>
          <cell r="Q2444" t="str">
            <v>304/QĐ-SYT</v>
          </cell>
        </row>
        <row r="2445">
          <cell r="C2445">
            <v>2536</v>
          </cell>
          <cell r="D2445" t="str">
            <v>HC2536</v>
          </cell>
          <cell r="E2445" t="str">
            <v>Máy xét nghiệm miễn dịch tự động UniCel DxI 800</v>
          </cell>
          <cell r="F2445" t="str">
            <v>Chất chuẩn của hóa chất định lượng TPO Antibody.</v>
          </cell>
          <cell r="G2445" t="str">
            <v>Access TPO Antibody Calibrators</v>
          </cell>
          <cell r="H2445" t="str">
            <v xml:space="preserve">mL
</v>
          </cell>
          <cell r="I2445" t="str">
            <v>Beckman Coulter</v>
          </cell>
          <cell r="J2445" t="str">
            <v>France</v>
          </cell>
          <cell r="K2445" t="str">
            <v>6x2mL</v>
          </cell>
          <cell r="L2445" t="str">
            <v xml:space="preserve">Công Ty Tnhh Thiết Bị Minh Tâm </v>
          </cell>
          <cell r="M2445">
            <v>578361</v>
          </cell>
          <cell r="N2445">
            <v>24</v>
          </cell>
          <cell r="O2445">
            <v>13880664</v>
          </cell>
          <cell r="P2445">
            <v>46</v>
          </cell>
          <cell r="Q2445" t="str">
            <v>304/QĐ-SYT</v>
          </cell>
        </row>
        <row r="2446">
          <cell r="C2446">
            <v>2537</v>
          </cell>
          <cell r="D2446" t="str">
            <v>HC2537</v>
          </cell>
          <cell r="E2446" t="str">
            <v>Máy xét nghiệm miễn dịch tự động UniCel DxI 800</v>
          </cell>
          <cell r="F2446" t="str">
            <v>Chất chuẩn của hóa chất định tính kháng nguyên bề mặt của virus viêm gan B (2)</v>
          </cell>
          <cell r="G2446" t="str">
            <v>Access HBsAg CALIBRATORS</v>
          </cell>
          <cell r="H2446" t="str">
            <v xml:space="preserve">mL
</v>
          </cell>
          <cell r="I2446" t="str">
            <v>Beckman Coulter</v>
          </cell>
          <cell r="J2446" t="str">
            <v>France</v>
          </cell>
          <cell r="K2446" t="str">
            <v>C0-C1: 2 x 2.7 ml</v>
          </cell>
          <cell r="L2446" t="str">
            <v xml:space="preserve">Công Ty Tnhh Thiết Bị Minh Tâm </v>
          </cell>
          <cell r="M2446">
            <v>781662</v>
          </cell>
          <cell r="N2446">
            <v>341</v>
          </cell>
          <cell r="O2446">
            <v>266546742</v>
          </cell>
          <cell r="P2446">
            <v>46</v>
          </cell>
          <cell r="Q2446" t="str">
            <v>304/QĐ-SYT</v>
          </cell>
        </row>
        <row r="2447">
          <cell r="C2447">
            <v>2538</v>
          </cell>
          <cell r="D2447" t="str">
            <v>HC2538</v>
          </cell>
          <cell r="E2447" t="str">
            <v>Máy xét nghiệm miễn dịch tự động UniCel DxI 800</v>
          </cell>
          <cell r="F2447" t="str">
            <v>Chất chuẩn hóa chất xét nghiệm AMH</v>
          </cell>
          <cell r="G2447" t="str">
            <v>Access AMH Calibrators</v>
          </cell>
          <cell r="H2447" t="str">
            <v xml:space="preserve">mL
</v>
          </cell>
          <cell r="I2447" t="str">
            <v>Immunotech</v>
          </cell>
          <cell r="J2447" t="str">
            <v>France</v>
          </cell>
          <cell r="K2447" t="str">
            <v>S0-S5: 6 x 2 ml</v>
          </cell>
          <cell r="L2447" t="str">
            <v xml:space="preserve">Công Ty Tnhh Thiết Bị Minh Tâm </v>
          </cell>
          <cell r="M2447">
            <v>483861</v>
          </cell>
          <cell r="N2447">
            <v>84</v>
          </cell>
          <cell r="O2447">
            <v>40644324</v>
          </cell>
          <cell r="P2447">
            <v>46</v>
          </cell>
          <cell r="Q2447" t="str">
            <v>304/QĐ-SYT</v>
          </cell>
        </row>
        <row r="2448">
          <cell r="C2448">
            <v>2539</v>
          </cell>
          <cell r="D2448" t="str">
            <v>HC2539</v>
          </cell>
          <cell r="E2448" t="str">
            <v>Máy xét nghiệm miễn dịch tự động UniCel DxI 800</v>
          </cell>
          <cell r="F2448" t="str">
            <v>Chất chuẩn hóa chất xét nghiệm hFSH</v>
          </cell>
          <cell r="G2448" t="str">
            <v>Access hFSH CALIBRATORS</v>
          </cell>
          <cell r="H2448" t="str">
            <v xml:space="preserve">mL
</v>
          </cell>
          <cell r="I2448" t="str">
            <v>Beckman Coulter</v>
          </cell>
          <cell r="J2448" t="str">
            <v>USA</v>
          </cell>
          <cell r="K2448" t="str">
            <v>S0-S5: 6 x 4 ml</v>
          </cell>
          <cell r="L2448" t="str">
            <v xml:space="preserve">Công Ty Tnhh Thiết Bị Minh Tâm </v>
          </cell>
          <cell r="M2448">
            <v>139986</v>
          </cell>
          <cell r="N2448">
            <v>48</v>
          </cell>
          <cell r="O2448">
            <v>6719328</v>
          </cell>
          <cell r="P2448">
            <v>46</v>
          </cell>
          <cell r="Q2448" t="str">
            <v>304/QĐ-SYT</v>
          </cell>
        </row>
        <row r="2449">
          <cell r="C2449">
            <v>2540</v>
          </cell>
          <cell r="D2449" t="str">
            <v>HC2540</v>
          </cell>
          <cell r="E2449" t="str">
            <v>Máy xét nghiệm miễn dịch tự động UniCel DxI 800</v>
          </cell>
          <cell r="F2449" t="str">
            <v>Chất chuẩn hóa chất xét nghiệm PAPP-A</v>
          </cell>
          <cell r="G2449" t="str">
            <v>Access PAPP-A Calibrators</v>
          </cell>
          <cell r="H2449" t="str">
            <v xml:space="preserve">mL
</v>
          </cell>
          <cell r="I2449" t="str">
            <v>Immunotech</v>
          </cell>
          <cell r="J2449" t="str">
            <v>USA</v>
          </cell>
          <cell r="K2449" t="str">
            <v>6x1mL</v>
          </cell>
          <cell r="L2449" t="str">
            <v xml:space="preserve">Công Ty Tnhh Thiết Bị Minh Tâm </v>
          </cell>
          <cell r="M2449">
            <v>2061486</v>
          </cell>
          <cell r="N2449">
            <v>132</v>
          </cell>
          <cell r="O2449">
            <v>272116152</v>
          </cell>
          <cell r="P2449">
            <v>46</v>
          </cell>
          <cell r="Q2449" t="str">
            <v>304/QĐ-SYT</v>
          </cell>
        </row>
        <row r="2450">
          <cell r="C2450">
            <v>2541</v>
          </cell>
          <cell r="D2450" t="str">
            <v>HC2541</v>
          </cell>
          <cell r="E2450" t="str">
            <v>Máy xét nghiệm miễn dịch tự động UniCel DxI 800</v>
          </cell>
          <cell r="F2450" t="str">
            <v>Chất chuẩn hóa chất xét nghiệm PROGESTERONE</v>
          </cell>
          <cell r="G2450" t="str">
            <v>Access PROGESTERONE CALIBRATORS</v>
          </cell>
          <cell r="H2450" t="str">
            <v xml:space="preserve">mL
</v>
          </cell>
          <cell r="I2450" t="str">
            <v>Beckman Coulter</v>
          </cell>
          <cell r="J2450" t="str">
            <v>USA</v>
          </cell>
          <cell r="K2450" t="str">
            <v>"S0: 1 x 4 mlS1-S5: 5 x 2.5 ml"</v>
          </cell>
          <cell r="L2450" t="str">
            <v xml:space="preserve">Công Ty Tnhh Thiết Bị Minh Tâm </v>
          </cell>
          <cell r="M2450">
            <v>185808</v>
          </cell>
          <cell r="N2450">
            <v>33</v>
          </cell>
          <cell r="O2450">
            <v>6131664</v>
          </cell>
          <cell r="P2450">
            <v>46</v>
          </cell>
          <cell r="Q2450" t="str">
            <v>304/QĐ-SYT</v>
          </cell>
        </row>
        <row r="2451">
          <cell r="C2451">
            <v>2542</v>
          </cell>
          <cell r="D2451" t="str">
            <v>HC2542</v>
          </cell>
          <cell r="E2451" t="str">
            <v>Máy xét nghiệm miễn dịch tự động UniCel DxI 800</v>
          </cell>
          <cell r="F2451" t="str">
            <v>Chất chuẩn hóa chất xét nghiệm PROLACTIN</v>
          </cell>
          <cell r="G2451" t="str">
            <v>Access PROLACTIN CALIBRATORS</v>
          </cell>
          <cell r="H2451" t="str">
            <v xml:space="preserve">mL
</v>
          </cell>
          <cell r="I2451" t="str">
            <v>Beckman Coulter</v>
          </cell>
          <cell r="J2451" t="str">
            <v>USA</v>
          </cell>
          <cell r="K2451" t="str">
            <v>"S0: 1 x 4 mlS1-S5: 5 x 2.5 ml"</v>
          </cell>
          <cell r="L2451" t="str">
            <v xml:space="preserve">Công Ty Tnhh Thiết Bị Minh Tâm </v>
          </cell>
          <cell r="M2451">
            <v>265986</v>
          </cell>
          <cell r="N2451">
            <v>33</v>
          </cell>
          <cell r="O2451">
            <v>8777538</v>
          </cell>
          <cell r="P2451">
            <v>46</v>
          </cell>
          <cell r="Q2451" t="str">
            <v>304/QĐ-SYT</v>
          </cell>
        </row>
        <row r="2452">
          <cell r="C2452">
            <v>2543</v>
          </cell>
          <cell r="D2452" t="str">
            <v>HC2543</v>
          </cell>
          <cell r="E2452" t="str">
            <v>Máy xét nghiệm miễn dịch tự động UniCel DxI 800</v>
          </cell>
          <cell r="F2452" t="str">
            <v>Chất chuẩn hóa chất xét nghiệm SHBG</v>
          </cell>
          <cell r="G2452" t="str">
            <v>Access SHBG CALIBRATORS</v>
          </cell>
          <cell r="H2452" t="str">
            <v xml:space="preserve">mL
</v>
          </cell>
          <cell r="I2452" t="str">
            <v>Beckman Coulter</v>
          </cell>
          <cell r="J2452" t="str">
            <v>France</v>
          </cell>
          <cell r="K2452" t="str">
            <v>S0-S5: 6 x 1 ml</v>
          </cell>
          <cell r="L2452" t="str">
            <v xml:space="preserve">Công Ty Tnhh Thiết Bị Minh Tâm </v>
          </cell>
          <cell r="M2452">
            <v>1130493</v>
          </cell>
          <cell r="N2452">
            <v>18</v>
          </cell>
          <cell r="O2452">
            <v>20348874</v>
          </cell>
          <cell r="P2452">
            <v>46</v>
          </cell>
          <cell r="Q2452" t="str">
            <v>304/QĐ-SYT</v>
          </cell>
        </row>
        <row r="2453">
          <cell r="C2453">
            <v>2544</v>
          </cell>
          <cell r="D2453" t="str">
            <v>HC2544</v>
          </cell>
          <cell r="E2453" t="str">
            <v>Máy xét nghiệm miễn dịch tự động UniCel DxI 800</v>
          </cell>
          <cell r="F2453" t="str">
            <v>Chất chuẩn hóa chất xét nghiệm THYROGLOBULIN</v>
          </cell>
          <cell r="G2453" t="str">
            <v>Access THYROGLOBULIN CALIBRATORS</v>
          </cell>
          <cell r="H2453" t="str">
            <v xml:space="preserve">mL
</v>
          </cell>
          <cell r="I2453" t="str">
            <v>Beckman Coulter</v>
          </cell>
          <cell r="J2453" t="str">
            <v>USA</v>
          </cell>
          <cell r="K2453" t="str">
            <v>S0-S5: 6 x 2 ml</v>
          </cell>
          <cell r="L2453" t="str">
            <v xml:space="preserve">Công Ty Tnhh Thiết Bị Minh Tâm </v>
          </cell>
          <cell r="M2453">
            <v>599361</v>
          </cell>
          <cell r="N2453">
            <v>24</v>
          </cell>
          <cell r="O2453">
            <v>14384664</v>
          </cell>
          <cell r="P2453">
            <v>46</v>
          </cell>
          <cell r="Q2453" t="str">
            <v>304/QĐ-SYT</v>
          </cell>
        </row>
        <row r="2454">
          <cell r="C2454">
            <v>2545</v>
          </cell>
          <cell r="D2454" t="str">
            <v>HC2545</v>
          </cell>
          <cell r="E2454" t="str">
            <v>Máy xét nghiệm miễn dịch tự động UniCel DxI 800</v>
          </cell>
          <cell r="F2454" t="str">
            <v>Chất chuẩn hóa chất xét nghiệm Troponin I siêu nhạy</v>
          </cell>
          <cell r="G2454" t="str">
            <v>Access hsTnI Calibrators</v>
          </cell>
          <cell r="H2454" t="str">
            <v xml:space="preserve">mL
</v>
          </cell>
          <cell r="I2454" t="str">
            <v>Immunotech</v>
          </cell>
          <cell r="J2454" t="str">
            <v>USA</v>
          </cell>
          <cell r="K2454" t="str">
            <v>3x1.5mL+ 4x1mL</v>
          </cell>
          <cell r="L2454" t="str">
            <v xml:space="preserve">Công Ty Tnhh Thiết Bị Minh Tâm </v>
          </cell>
          <cell r="M2454">
            <v>254100</v>
          </cell>
          <cell r="N2454">
            <v>195</v>
          </cell>
          <cell r="O2454">
            <v>49549500</v>
          </cell>
          <cell r="P2454">
            <v>46</v>
          </cell>
          <cell r="Q2454" t="str">
            <v>304/QĐ-SYT</v>
          </cell>
        </row>
        <row r="2455">
          <cell r="C2455">
            <v>2546</v>
          </cell>
          <cell r="D2455" t="str">
            <v>HC2546</v>
          </cell>
          <cell r="E2455" t="str">
            <v>Máy xét nghiệm miễn dịch tự động UniCel DxI 800</v>
          </cell>
          <cell r="F2455" t="str">
            <v>Chất kiểm tra các xét nghiệm BNP, CK-MB, Myoglobin, TnI, TnI+3</v>
          </cell>
          <cell r="G2455" t="str">
            <v>MAS CardioImmune XL</v>
          </cell>
          <cell r="H2455" t="str">
            <v xml:space="preserve">mL
</v>
          </cell>
          <cell r="I2455" t="str">
            <v>Microgenics Corporation</v>
          </cell>
          <cell r="J2455" t="str">
            <v>USA</v>
          </cell>
          <cell r="K2455" t="str">
            <v>2 x 3 x3 ml</v>
          </cell>
          <cell r="L2455" t="str">
            <v xml:space="preserve">Công Ty Tnhh Thiết Bị Minh Tâm </v>
          </cell>
          <cell r="M2455">
            <v>326382</v>
          </cell>
          <cell r="N2455">
            <v>720</v>
          </cell>
          <cell r="O2455">
            <v>234995040</v>
          </cell>
          <cell r="P2455">
            <v>46</v>
          </cell>
          <cell r="Q2455" t="str">
            <v>304/QĐ-SYT</v>
          </cell>
        </row>
        <row r="2456">
          <cell r="C2456">
            <v>2547</v>
          </cell>
          <cell r="D2456" t="str">
            <v>HC2547</v>
          </cell>
          <cell r="E2456" t="str">
            <v>Máy xét nghiệm miễn dịch tự động UniCel DxI 800</v>
          </cell>
          <cell r="F2456" t="str">
            <v>Chất kiểm tra của hóa chất định lượng CMV IgG</v>
          </cell>
          <cell r="G2456" t="str">
            <v>Access CMV IgG QC</v>
          </cell>
          <cell r="H2456" t="str">
            <v xml:space="preserve">mL
</v>
          </cell>
          <cell r="I2456" t="str">
            <v>Beckman Coulter</v>
          </cell>
          <cell r="J2456" t="str">
            <v>France</v>
          </cell>
          <cell r="K2456" t="str">
            <v>2x3x2.5mL</v>
          </cell>
          <cell r="L2456" t="str">
            <v xml:space="preserve">Công Ty Tnhh Thiết Bị Minh Tâm </v>
          </cell>
          <cell r="M2456">
            <v>559986</v>
          </cell>
          <cell r="N2456">
            <v>30</v>
          </cell>
          <cell r="O2456">
            <v>16799580</v>
          </cell>
          <cell r="P2456">
            <v>46</v>
          </cell>
          <cell r="Q2456" t="str">
            <v>304/QĐ-SYT</v>
          </cell>
        </row>
        <row r="2457">
          <cell r="C2457">
            <v>2548</v>
          </cell>
          <cell r="D2457" t="str">
            <v>HC2548</v>
          </cell>
          <cell r="E2457" t="str">
            <v>Máy xét nghiệm miễn dịch tự động UniCel DxI 800</v>
          </cell>
          <cell r="F2457" t="str">
            <v>Chất kiểm tra của hóa chất định lượng CMV IgM</v>
          </cell>
          <cell r="G2457" t="str">
            <v>Access CMV IgM QC</v>
          </cell>
          <cell r="H2457" t="str">
            <v xml:space="preserve">mL
</v>
          </cell>
          <cell r="I2457" t="str">
            <v>Beckman Coulter</v>
          </cell>
          <cell r="J2457" t="str">
            <v>France</v>
          </cell>
          <cell r="K2457" t="str">
            <v>2x3x2.5mL</v>
          </cell>
          <cell r="L2457" t="str">
            <v xml:space="preserve">Công Ty Tnhh Thiết Bị Minh Tâm </v>
          </cell>
          <cell r="M2457">
            <v>559986</v>
          </cell>
          <cell r="N2457">
            <v>30</v>
          </cell>
          <cell r="O2457">
            <v>16799580</v>
          </cell>
          <cell r="P2457">
            <v>46</v>
          </cell>
          <cell r="Q2457" t="str">
            <v>304/QĐ-SYT</v>
          </cell>
        </row>
        <row r="2458">
          <cell r="C2458">
            <v>2549</v>
          </cell>
          <cell r="D2458" t="str">
            <v>HC2549</v>
          </cell>
          <cell r="E2458" t="str">
            <v>Máy xét nghiệm miễn dịch tự động UniCel DxI 800</v>
          </cell>
          <cell r="F2458" t="str">
            <v>Chất kiểm tra của hóa chất định lượng kháng thể kháng virus viêm gan B (2)</v>
          </cell>
          <cell r="G2458" t="str">
            <v>Access HBsAb QC</v>
          </cell>
          <cell r="H2458" t="str">
            <v xml:space="preserve">mL
</v>
          </cell>
          <cell r="I2458" t="str">
            <v>Beckman Coulter</v>
          </cell>
          <cell r="J2458" t="str">
            <v>France</v>
          </cell>
          <cell r="K2458" t="str">
            <v>QC1-QC2: 3 x 2 x 3.5 ml</v>
          </cell>
          <cell r="L2458" t="str">
            <v xml:space="preserve">Công Ty Tnhh Thiết Bị Minh Tâm </v>
          </cell>
          <cell r="M2458">
            <v>492492</v>
          </cell>
          <cell r="N2458">
            <v>193</v>
          </cell>
          <cell r="O2458">
            <v>95050956</v>
          </cell>
          <cell r="P2458">
            <v>46</v>
          </cell>
          <cell r="Q2458" t="str">
            <v>304/QĐ-SYT</v>
          </cell>
        </row>
        <row r="2459">
          <cell r="C2459">
            <v>2550</v>
          </cell>
          <cell r="D2459" t="str">
            <v>HC2550</v>
          </cell>
          <cell r="E2459" t="str">
            <v>Máy xét nghiệm miễn dịch tự động UniCel DxI 800</v>
          </cell>
          <cell r="F2459" t="str">
            <v>Chất kiểm tra của hóa chất định lượng Rubella IgG</v>
          </cell>
          <cell r="G2459" t="str">
            <v>Access Rubella IgG QC</v>
          </cell>
          <cell r="H2459" t="str">
            <v xml:space="preserve">mL
</v>
          </cell>
          <cell r="I2459" t="str">
            <v>Beckman Coulter</v>
          </cell>
          <cell r="J2459" t="str">
            <v>France</v>
          </cell>
          <cell r="K2459" t="str">
            <v>6x2.5mL</v>
          </cell>
          <cell r="L2459" t="str">
            <v xml:space="preserve">Công Ty Tnhh Thiết Bị Minh Tâm </v>
          </cell>
          <cell r="M2459">
            <v>370293</v>
          </cell>
          <cell r="N2459">
            <v>60</v>
          </cell>
          <cell r="O2459">
            <v>22217580</v>
          </cell>
          <cell r="P2459">
            <v>46</v>
          </cell>
          <cell r="Q2459" t="str">
            <v>304/QĐ-SYT</v>
          </cell>
        </row>
        <row r="2460">
          <cell r="C2460">
            <v>2551</v>
          </cell>
          <cell r="D2460" t="str">
            <v>HC2551</v>
          </cell>
          <cell r="E2460" t="str">
            <v>Máy xét nghiệm miễn dịch tự động UniCel DxI 800</v>
          </cell>
          <cell r="F2460" t="str">
            <v>Chất kiểm tra của hóa chất định lượng Rubella IgM</v>
          </cell>
          <cell r="G2460" t="str">
            <v>Access Rubella IgM QC</v>
          </cell>
          <cell r="H2460" t="str">
            <v xml:space="preserve">mL
</v>
          </cell>
          <cell r="I2460" t="str">
            <v>Beckman Coulter</v>
          </cell>
          <cell r="J2460" t="str">
            <v>France</v>
          </cell>
          <cell r="K2460" t="str">
            <v>6x2.5mL</v>
          </cell>
          <cell r="L2460" t="str">
            <v xml:space="preserve">Công Ty Tnhh Thiết Bị Minh Tâm </v>
          </cell>
          <cell r="M2460">
            <v>539700</v>
          </cell>
          <cell r="N2460">
            <v>60</v>
          </cell>
          <cell r="O2460">
            <v>32382000</v>
          </cell>
          <cell r="P2460">
            <v>46</v>
          </cell>
          <cell r="Q2460" t="str">
            <v>304/QĐ-SYT</v>
          </cell>
        </row>
        <row r="2461">
          <cell r="C2461">
            <v>2552</v>
          </cell>
          <cell r="D2461" t="str">
            <v>HC2552</v>
          </cell>
          <cell r="E2461" t="str">
            <v>Máy xét nghiệm miễn dịch tự động UniCel DxI 800</v>
          </cell>
          <cell r="F2461" t="str">
            <v>Chất kiểm tra của hóa chất định lượng Toxo IgG</v>
          </cell>
          <cell r="G2461" t="str">
            <v>Access  Toxo IgG QC</v>
          </cell>
          <cell r="H2461" t="str">
            <v xml:space="preserve">mL
</v>
          </cell>
          <cell r="I2461" t="str">
            <v>Beckman Coulter</v>
          </cell>
          <cell r="J2461" t="str">
            <v>France</v>
          </cell>
          <cell r="K2461" t="str">
            <v>6x2.5mL</v>
          </cell>
          <cell r="L2461" t="str">
            <v xml:space="preserve">Công Ty Tnhh Thiết Bị Minh Tâm </v>
          </cell>
          <cell r="M2461">
            <v>326193</v>
          </cell>
          <cell r="N2461">
            <v>30</v>
          </cell>
          <cell r="O2461">
            <v>9785790</v>
          </cell>
          <cell r="P2461">
            <v>46</v>
          </cell>
          <cell r="Q2461" t="str">
            <v>304/QĐ-SYT</v>
          </cell>
        </row>
        <row r="2462">
          <cell r="C2462">
            <v>2553</v>
          </cell>
          <cell r="D2462" t="str">
            <v>HC2553</v>
          </cell>
          <cell r="E2462" t="str">
            <v>Máy xét nghiệm miễn dịch tự động UniCel DxI 800</v>
          </cell>
          <cell r="F2462" t="str">
            <v>Chất kiểm tra của hóa chất định lượng Toxo IgM</v>
          </cell>
          <cell r="G2462" t="str">
            <v>Access Toxo IgM II QC</v>
          </cell>
          <cell r="H2462" t="str">
            <v xml:space="preserve">mL
</v>
          </cell>
          <cell r="I2462" t="str">
            <v>Beckman Coulter</v>
          </cell>
          <cell r="J2462" t="str">
            <v>France</v>
          </cell>
          <cell r="K2462" t="str">
            <v>6x1x3.5mL</v>
          </cell>
          <cell r="L2462" t="str">
            <v xml:space="preserve">Công Ty Tnhh Thiết Bị Minh Tâm </v>
          </cell>
          <cell r="M2462">
            <v>324996</v>
          </cell>
          <cell r="N2462">
            <v>42</v>
          </cell>
          <cell r="O2462">
            <v>13649832</v>
          </cell>
          <cell r="P2462">
            <v>46</v>
          </cell>
          <cell r="Q2462" t="str">
            <v>304/QĐ-SYT</v>
          </cell>
        </row>
        <row r="2463">
          <cell r="C2463">
            <v>2554</v>
          </cell>
          <cell r="D2463" t="str">
            <v>HC2554</v>
          </cell>
          <cell r="E2463" t="str">
            <v>Máy xét nghiệm miễn dịch tự động UniCel DxI 800</v>
          </cell>
          <cell r="F2463" t="str">
            <v>Chất kiểm tra của hóa chất định tính kháng nguyên bề mặt của virus viêm gan B (2)</v>
          </cell>
          <cell r="G2463" t="str">
            <v>Access HBsAg QC</v>
          </cell>
          <cell r="H2463" t="str">
            <v xml:space="preserve">mL
</v>
          </cell>
          <cell r="I2463" t="str">
            <v>Beckman Coulter</v>
          </cell>
          <cell r="J2463" t="str">
            <v>France</v>
          </cell>
          <cell r="K2463" t="str">
            <v>QC1-QC2: 6 x 4 ml</v>
          </cell>
          <cell r="L2463" t="str">
            <v xml:space="preserve">Công Ty Tnhh Thiết Bị Minh Tâm </v>
          </cell>
          <cell r="M2463">
            <v>281295</v>
          </cell>
          <cell r="N2463">
            <v>576</v>
          </cell>
          <cell r="O2463">
            <v>162025920</v>
          </cell>
          <cell r="P2463">
            <v>46</v>
          </cell>
          <cell r="Q2463" t="str">
            <v>304/QĐ-SYT</v>
          </cell>
        </row>
        <row r="2464">
          <cell r="C2464">
            <v>2555</v>
          </cell>
          <cell r="D2464" t="str">
            <v>HC2555</v>
          </cell>
          <cell r="E2464" t="str">
            <v>Máy xét nghiệm miễn dịch tự động UniCel DxI 800</v>
          </cell>
          <cell r="F2464" t="str">
            <v>Chất kiểm tra hóa chất xét nghiệm AMH</v>
          </cell>
          <cell r="G2464" t="str">
            <v>Access AMH QC</v>
          </cell>
          <cell r="H2464" t="str">
            <v xml:space="preserve">mL
</v>
          </cell>
          <cell r="I2464" t="str">
            <v>Immunotech</v>
          </cell>
          <cell r="J2464" t="str">
            <v>France</v>
          </cell>
          <cell r="K2464" t="str">
            <v>QC1-QC3: 6 x 2 ml</v>
          </cell>
          <cell r="L2464" t="str">
            <v xml:space="preserve">Công Ty Tnhh Thiết Bị Minh Tâm </v>
          </cell>
          <cell r="M2464">
            <v>483861</v>
          </cell>
          <cell r="N2464">
            <v>48</v>
          </cell>
          <cell r="O2464">
            <v>23225328</v>
          </cell>
          <cell r="P2464">
            <v>46</v>
          </cell>
          <cell r="Q2464" t="str">
            <v>304/QĐ-SYT</v>
          </cell>
        </row>
        <row r="2465">
          <cell r="C2465">
            <v>2556</v>
          </cell>
          <cell r="D2465" t="str">
            <v>HC2556</v>
          </cell>
          <cell r="E2465" t="str">
            <v>Máy xét nghiệm miễn dịch tự động UniCel DxI 800</v>
          </cell>
          <cell r="F2465" t="str">
            <v>Chất kiểm tra hóa chất xét nghiệm PAPP-A</v>
          </cell>
          <cell r="G2465" t="str">
            <v>Access PAPP-A QC</v>
          </cell>
          <cell r="H2465" t="str">
            <v xml:space="preserve">mL
</v>
          </cell>
          <cell r="I2465" t="str">
            <v>Immunotech</v>
          </cell>
          <cell r="J2465" t="str">
            <v>USA</v>
          </cell>
          <cell r="K2465" t="str">
            <v>6x2.5mL</v>
          </cell>
          <cell r="L2465" t="str">
            <v xml:space="preserve">Công Ty Tnhh Thiết Bị Minh Tâm </v>
          </cell>
          <cell r="M2465">
            <v>515193</v>
          </cell>
          <cell r="N2465">
            <v>360</v>
          </cell>
          <cell r="O2465">
            <v>185469480</v>
          </cell>
          <cell r="P2465">
            <v>46</v>
          </cell>
          <cell r="Q2465" t="str">
            <v>304/QĐ-SYT</v>
          </cell>
        </row>
        <row r="2466">
          <cell r="C2466">
            <v>2557</v>
          </cell>
          <cell r="D2466" t="str">
            <v>HC2557</v>
          </cell>
          <cell r="E2466" t="str">
            <v>Máy xét nghiệm miễn dịch tự động UniCel DxI 800</v>
          </cell>
          <cell r="F2466" t="str">
            <v>Chất kiểm tra hóa chất xét nghiệm SHBG</v>
          </cell>
          <cell r="G2466" t="str">
            <v>Access SHBG QC</v>
          </cell>
          <cell r="H2466" t="str">
            <v xml:space="preserve">mL
</v>
          </cell>
          <cell r="I2466" t="str">
            <v>Beckman Coulter</v>
          </cell>
          <cell r="J2466" t="str">
            <v>France</v>
          </cell>
          <cell r="K2466" t="str">
            <v>QC1-QC2: 3 x 2 x 2 ml</v>
          </cell>
          <cell r="L2466" t="str">
            <v xml:space="preserve">Công Ty Tnhh Thiết Bị Minh Tâm </v>
          </cell>
          <cell r="M2466">
            <v>692811</v>
          </cell>
          <cell r="N2466">
            <v>36</v>
          </cell>
          <cell r="O2466">
            <v>24941196</v>
          </cell>
          <cell r="P2466">
            <v>46</v>
          </cell>
          <cell r="Q2466" t="str">
            <v>304/QĐ-SYT</v>
          </cell>
        </row>
        <row r="2467">
          <cell r="C2467">
            <v>2558</v>
          </cell>
          <cell r="D2467" t="str">
            <v>HC2558</v>
          </cell>
          <cell r="E2467" t="str">
            <v>Máy xét nghiệm miễn dịch tự động UniCel DxI 800</v>
          </cell>
          <cell r="F2467" t="str">
            <v>Chất kiểm tra mức 1 định lượng Tuyến giáp, Nội tiết tố sinh sản, thiếu máu, AFP, CEA, PSA, Free PSA (2)</v>
          </cell>
          <cell r="G2467" t="str">
            <v>MAS Omni IMMUNE</v>
          </cell>
          <cell r="H2467" t="str">
            <v xml:space="preserve">mL
</v>
          </cell>
          <cell r="I2467" t="str">
            <v>Microgenics Corporation</v>
          </cell>
          <cell r="J2467" t="str">
            <v>USA</v>
          </cell>
          <cell r="K2467" t="str">
            <v>6 x 5 ml</v>
          </cell>
          <cell r="L2467" t="str">
            <v xml:space="preserve">Công Ty Tnhh Thiết Bị Minh Tâm </v>
          </cell>
          <cell r="M2467">
            <v>473907</v>
          </cell>
          <cell r="N2467">
            <v>570</v>
          </cell>
          <cell r="O2467">
            <v>270126990</v>
          </cell>
          <cell r="P2467">
            <v>46</v>
          </cell>
          <cell r="Q2467" t="str">
            <v>304/QĐ-SYT</v>
          </cell>
        </row>
        <row r="2468">
          <cell r="C2468">
            <v>2559</v>
          </cell>
          <cell r="D2468" t="str">
            <v>HC2559</v>
          </cell>
          <cell r="E2468" t="str">
            <v>Máy xét nghiệm miễn dịch tự động UniCel DxI 800</v>
          </cell>
          <cell r="F2468" t="str">
            <v>Chất kiểm tra mức 2 định lượng Tuyến giáp, Nội tiết tố sinh sản, thiếu máu, AFP, CEA, PSA, Free PSA (2)</v>
          </cell>
          <cell r="G2468" t="str">
            <v>MAS Omni IMMUNE</v>
          </cell>
          <cell r="H2468" t="str">
            <v xml:space="preserve">mL
</v>
          </cell>
          <cell r="I2468" t="str">
            <v>Microgenics Corporation</v>
          </cell>
          <cell r="J2468" t="str">
            <v>USA</v>
          </cell>
          <cell r="K2468" t="str">
            <v>6 x 5 ml</v>
          </cell>
          <cell r="L2468" t="str">
            <v xml:space="preserve">Công Ty Tnhh Thiết Bị Minh Tâm </v>
          </cell>
          <cell r="M2468">
            <v>473907</v>
          </cell>
          <cell r="N2468">
            <v>810</v>
          </cell>
          <cell r="O2468">
            <v>383864670</v>
          </cell>
          <cell r="P2468">
            <v>46</v>
          </cell>
          <cell r="Q2468" t="str">
            <v>304/QĐ-SYT</v>
          </cell>
        </row>
        <row r="2469">
          <cell r="C2469">
            <v>2560</v>
          </cell>
          <cell r="D2469" t="str">
            <v>HC2560</v>
          </cell>
          <cell r="E2469" t="str">
            <v>Máy xét nghiệm miễn dịch tự động UniCel DxI 800</v>
          </cell>
          <cell r="F2469" t="str">
            <v>Chất kiểm tra mức 3 định lượng Tuyến giáp, Nội tiết tố sinh sản, thiếu máu, AFP, CEA, PSA, Free PSA (2)</v>
          </cell>
          <cell r="G2469" t="str">
            <v>MAS Omni IMMUNE</v>
          </cell>
          <cell r="H2469" t="str">
            <v xml:space="preserve">mL
</v>
          </cell>
          <cell r="I2469" t="str">
            <v>Microgenics Corporation</v>
          </cell>
          <cell r="J2469" t="str">
            <v>USA</v>
          </cell>
          <cell r="K2469" t="str">
            <v>6 x 5 ml</v>
          </cell>
          <cell r="L2469" t="str">
            <v xml:space="preserve">Công Ty Tnhh Thiết Bị Minh Tâm </v>
          </cell>
          <cell r="M2469">
            <v>473907</v>
          </cell>
          <cell r="N2469">
            <v>810</v>
          </cell>
          <cell r="O2469">
            <v>383864670</v>
          </cell>
          <cell r="P2469">
            <v>46</v>
          </cell>
          <cell r="Q2469" t="str">
            <v>304/QĐ-SYT</v>
          </cell>
        </row>
        <row r="2470">
          <cell r="C2470">
            <v>2561</v>
          </cell>
          <cell r="D2470" t="str">
            <v>HC2561</v>
          </cell>
          <cell r="E2470" t="str">
            <v>Máy xét nghiệm miễn dịch tự động UniCel DxI 800</v>
          </cell>
          <cell r="F2470" t="str">
            <v>Cơ chất phát quang (2)</v>
          </cell>
          <cell r="G2470" t="str">
            <v>Access Substrate</v>
          </cell>
          <cell r="H2470" t="str">
            <v xml:space="preserve">Test
</v>
          </cell>
          <cell r="I2470" t="str">
            <v>Beckman Coulter</v>
          </cell>
          <cell r="J2470" t="str">
            <v>USA</v>
          </cell>
          <cell r="K2470" t="str">
            <v>4x130mL</v>
          </cell>
          <cell r="L2470" t="str">
            <v xml:space="preserve">Công Ty Tnhh Thiết Bị Minh Tâm </v>
          </cell>
          <cell r="M2470">
            <v>5460</v>
          </cell>
          <cell r="N2470">
            <v>182400</v>
          </cell>
          <cell r="O2470">
            <v>995904000</v>
          </cell>
          <cell r="P2470">
            <v>46</v>
          </cell>
          <cell r="Q2470" t="str">
            <v>304/QĐ-SYT</v>
          </cell>
        </row>
        <row r="2471">
          <cell r="C2471">
            <v>2562</v>
          </cell>
          <cell r="D2471" t="str">
            <v>HC2562</v>
          </cell>
          <cell r="E2471" t="str">
            <v>Máy xét nghiệm miễn dịch tự động UniCel DxI 800</v>
          </cell>
          <cell r="F2471" t="str">
            <v>Cốc đựng mẫu 0.5ml (2)</v>
          </cell>
          <cell r="G2471" t="str">
            <v>Sample cup 0.5ml</v>
          </cell>
          <cell r="H2471" t="str">
            <v xml:space="preserve">Cái
</v>
          </cell>
          <cell r="I2471" t="str">
            <v>Globe</v>
          </cell>
          <cell r="J2471" t="str">
            <v>Italy</v>
          </cell>
          <cell r="K2471" t="str">
            <v>1000 Cái</v>
          </cell>
          <cell r="L2471" t="str">
            <v xml:space="preserve">Công Ty Tnhh Thiết Bị Minh Tâm </v>
          </cell>
          <cell r="M2471">
            <v>2289</v>
          </cell>
          <cell r="N2471">
            <v>19000</v>
          </cell>
          <cell r="O2471">
            <v>43491000</v>
          </cell>
          <cell r="P2471">
            <v>46</v>
          </cell>
          <cell r="Q2471" t="str">
            <v>304/QĐ-SYT</v>
          </cell>
        </row>
        <row r="2472">
          <cell r="C2472">
            <v>2563</v>
          </cell>
          <cell r="D2472" t="str">
            <v>HC2563</v>
          </cell>
          <cell r="E2472" t="str">
            <v>Máy xét nghiệm miễn dịch tự động UniCel DxI 800</v>
          </cell>
          <cell r="F2472" t="str">
            <v>Dung dịch rửa (2)</v>
          </cell>
          <cell r="G2472" t="str">
            <v>Access Wash Buffer II</v>
          </cell>
          <cell r="H2472" t="str">
            <v xml:space="preserve">Test
</v>
          </cell>
          <cell r="I2472" t="str">
            <v>Beckman Coulter</v>
          </cell>
          <cell r="J2472" t="str">
            <v>China</v>
          </cell>
          <cell r="K2472" t="str">
            <v>4x1950mL</v>
          </cell>
          <cell r="L2472" t="str">
            <v xml:space="preserve">Công Ty Tnhh Thiết Bị Minh Tâm </v>
          </cell>
          <cell r="M2472">
            <v>2058</v>
          </cell>
          <cell r="N2472">
            <v>400000</v>
          </cell>
          <cell r="O2472">
            <v>823200000</v>
          </cell>
          <cell r="P2472">
            <v>46</v>
          </cell>
          <cell r="Q2472" t="str">
            <v>304/QĐ-SYT</v>
          </cell>
        </row>
        <row r="2473">
          <cell r="C2473">
            <v>2564</v>
          </cell>
          <cell r="D2473" t="str">
            <v>HC2564</v>
          </cell>
          <cell r="E2473" t="str">
            <v>Máy xét nghiệm miễn dịch tự động UniCel DxI 800</v>
          </cell>
          <cell r="F2473" t="str">
            <v>Free T3 (2)</v>
          </cell>
          <cell r="G2473" t="str">
            <v>Access FREE T3</v>
          </cell>
          <cell r="H2473" t="str">
            <v xml:space="preserve">Test
</v>
          </cell>
          <cell r="I2473" t="str">
            <v>Beckman Coulter</v>
          </cell>
          <cell r="J2473" t="str">
            <v>USA</v>
          </cell>
          <cell r="K2473" t="str">
            <v xml:space="preserve"> 2 x 50 test</v>
          </cell>
          <cell r="L2473" t="str">
            <v xml:space="preserve">Công Ty Tnhh Thiết Bị Minh Tâm </v>
          </cell>
          <cell r="M2473">
            <v>30450</v>
          </cell>
          <cell r="N2473">
            <v>6000</v>
          </cell>
          <cell r="O2473">
            <v>182700000</v>
          </cell>
          <cell r="P2473">
            <v>46</v>
          </cell>
          <cell r="Q2473" t="str">
            <v>304/QĐ-SYT</v>
          </cell>
        </row>
        <row r="2474">
          <cell r="C2474">
            <v>2565</v>
          </cell>
          <cell r="D2474" t="str">
            <v>HC2565</v>
          </cell>
          <cell r="E2474" t="str">
            <v>Máy xét nghiệm miễn dịch tự động UniCel DxI 800</v>
          </cell>
          <cell r="F2474" t="str">
            <v>Free T3 Calibrators</v>
          </cell>
          <cell r="G2474" t="str">
            <v>Access FREE T3 CALIBRATORS</v>
          </cell>
          <cell r="H2474" t="str">
            <v xml:space="preserve">ml
</v>
          </cell>
          <cell r="I2474" t="str">
            <v>Beckman Coulter</v>
          </cell>
          <cell r="J2474" t="str">
            <v>France</v>
          </cell>
          <cell r="K2474" t="str">
            <v>S0-S5: 6 x 2,5ml (=15ml)</v>
          </cell>
          <cell r="L2474" t="str">
            <v xml:space="preserve">Công Ty Tnhh Thiết Bị Minh Tâm </v>
          </cell>
          <cell r="M2474">
            <v>244986</v>
          </cell>
          <cell r="N2474">
            <v>120</v>
          </cell>
          <cell r="O2474">
            <v>29398320</v>
          </cell>
          <cell r="P2474">
            <v>46</v>
          </cell>
          <cell r="Q2474" t="str">
            <v>304/QĐ-SYT</v>
          </cell>
        </row>
        <row r="2475">
          <cell r="C2475">
            <v>2566</v>
          </cell>
          <cell r="D2475" t="str">
            <v>HC2566</v>
          </cell>
          <cell r="E2475" t="str">
            <v>Máy xét nghiệm miễn dịch tự động UniCel DxI 800</v>
          </cell>
          <cell r="F2475" t="str">
            <v>Free T4 (2)</v>
          </cell>
          <cell r="G2475" t="str">
            <v>Access FREE T4</v>
          </cell>
          <cell r="H2475" t="str">
            <v xml:space="preserve">Test
</v>
          </cell>
          <cell r="I2475" t="str">
            <v>Beckman Coulter</v>
          </cell>
          <cell r="J2475" t="str">
            <v>USA</v>
          </cell>
          <cell r="K2475" t="str">
            <v>2 x 50 test</v>
          </cell>
          <cell r="L2475" t="str">
            <v xml:space="preserve">Công Ty Tnhh Thiết Bị Minh Tâm </v>
          </cell>
          <cell r="M2475">
            <v>30450</v>
          </cell>
          <cell r="N2475">
            <v>6000</v>
          </cell>
          <cell r="O2475">
            <v>182700000</v>
          </cell>
          <cell r="P2475">
            <v>46</v>
          </cell>
          <cell r="Q2475" t="str">
            <v>304/QĐ-SYT</v>
          </cell>
        </row>
        <row r="2476">
          <cell r="C2476">
            <v>2567</v>
          </cell>
          <cell r="D2476" t="str">
            <v>HC2567</v>
          </cell>
          <cell r="E2476" t="str">
            <v>Máy xét nghiệm miễn dịch tự động UniCel DxI 800</v>
          </cell>
          <cell r="F2476" t="str">
            <v>Free T4 Calibrators (2)</v>
          </cell>
          <cell r="G2476" t="str">
            <v>Access FREE T4 CALIBRATORS</v>
          </cell>
          <cell r="H2476" t="str">
            <v xml:space="preserve">ml
</v>
          </cell>
          <cell r="I2476" t="str">
            <v>Beckman Coulter</v>
          </cell>
          <cell r="J2476" t="str">
            <v>USA</v>
          </cell>
          <cell r="K2476" t="str">
            <v xml:space="preserve"> S0-S5: 6 x 2,5ml (=15ml)</v>
          </cell>
          <cell r="L2476" t="str">
            <v xml:space="preserve">Công Ty Tnhh Thiết Bị Minh Tâm </v>
          </cell>
          <cell r="M2476">
            <v>174993</v>
          </cell>
          <cell r="N2476">
            <v>120</v>
          </cell>
          <cell r="O2476">
            <v>20999160</v>
          </cell>
          <cell r="P2476">
            <v>46</v>
          </cell>
          <cell r="Q2476" t="str">
            <v>304/QĐ-SYT</v>
          </cell>
        </row>
        <row r="2477">
          <cell r="C2477">
            <v>2568</v>
          </cell>
          <cell r="D2477" t="str">
            <v>HC2568</v>
          </cell>
          <cell r="E2477" t="str">
            <v>Máy xét nghiệm miễn dịch tự động UniCel DxI 800</v>
          </cell>
          <cell r="F2477" t="str">
            <v>Giếng phán ứng (2)</v>
          </cell>
          <cell r="G2477" t="str">
            <v>Access Immunoassay System Reaction Vessels</v>
          </cell>
          <cell r="H2477" t="str">
            <v xml:space="preserve">Test
</v>
          </cell>
          <cell r="I2477" t="str">
            <v>Beckman Coulter</v>
          </cell>
          <cell r="J2477" t="str">
            <v>USA</v>
          </cell>
          <cell r="K2477" t="str">
            <v>16x98 cái</v>
          </cell>
          <cell r="L2477" t="str">
            <v xml:space="preserve">Công Ty Tnhh Thiết Bị Minh Tâm </v>
          </cell>
          <cell r="M2477">
            <v>2331</v>
          </cell>
          <cell r="N2477">
            <v>172480</v>
          </cell>
          <cell r="O2477">
            <v>402050880</v>
          </cell>
          <cell r="P2477">
            <v>46</v>
          </cell>
          <cell r="Q2477" t="str">
            <v>304/QĐ-SYT</v>
          </cell>
        </row>
        <row r="2478">
          <cell r="C2478">
            <v>2569</v>
          </cell>
          <cell r="D2478" t="str">
            <v>HC2569</v>
          </cell>
          <cell r="E2478" t="str">
            <v>Máy xét nghiệm miễn dịch tự động UniCel DxI 800</v>
          </cell>
          <cell r="F2478" t="str">
            <v>HAV IgM</v>
          </cell>
          <cell r="G2478" t="str">
            <v>Access HAV IgM</v>
          </cell>
          <cell r="H2478" t="str">
            <v xml:space="preserve">Test
</v>
          </cell>
          <cell r="I2478" t="str">
            <v>Beckman Coulter</v>
          </cell>
          <cell r="J2478" t="str">
            <v>France</v>
          </cell>
          <cell r="K2478" t="str">
            <v>2 x 50 test</v>
          </cell>
          <cell r="L2478" t="str">
            <v xml:space="preserve">Công Ty Tnhh Thiết Bị Minh Tâm </v>
          </cell>
          <cell r="M2478">
            <v>124845</v>
          </cell>
          <cell r="N2478">
            <v>1000</v>
          </cell>
          <cell r="O2478">
            <v>124845000</v>
          </cell>
          <cell r="P2478">
            <v>46</v>
          </cell>
          <cell r="Q2478" t="str">
            <v>304/QĐ-SYT</v>
          </cell>
        </row>
        <row r="2479">
          <cell r="C2479">
            <v>2570</v>
          </cell>
          <cell r="D2479" t="str">
            <v>HC2570</v>
          </cell>
          <cell r="E2479" t="str">
            <v>Máy xét nghiệm miễn dịch tự động UniCel DxI 800</v>
          </cell>
          <cell r="F2479" t="str">
            <v>HAV IgM QC</v>
          </cell>
          <cell r="G2479" t="str">
            <v>Access HAV IgM QC</v>
          </cell>
          <cell r="H2479" t="str">
            <v xml:space="preserve">ml
</v>
          </cell>
          <cell r="I2479" t="str">
            <v>Beckman Coulter</v>
          </cell>
          <cell r="J2479" t="str">
            <v>France</v>
          </cell>
          <cell r="K2479" t="str">
            <v>QC1-QC2: 3 x 2 x 2,5ml(=15ml)</v>
          </cell>
          <cell r="L2479" t="str">
            <v xml:space="preserve">Công Ty Tnhh Thiết Bị Minh Tâm </v>
          </cell>
          <cell r="M2479">
            <v>464100</v>
          </cell>
          <cell r="N2479">
            <v>30</v>
          </cell>
          <cell r="O2479">
            <v>13923000</v>
          </cell>
          <cell r="P2479">
            <v>46</v>
          </cell>
          <cell r="Q2479" t="str">
            <v>304/QĐ-SYT</v>
          </cell>
        </row>
        <row r="2480">
          <cell r="C2480">
            <v>2571</v>
          </cell>
          <cell r="D2480" t="str">
            <v>HC2571</v>
          </cell>
          <cell r="E2480" t="str">
            <v>Máy xét nghiệm miễn dịch tự động UniCel DxI 800</v>
          </cell>
          <cell r="F2480" t="str">
            <v>HBsAg Confirmatory kit</v>
          </cell>
          <cell r="G2480" t="str">
            <v>Access HBsAg Confirmatory</v>
          </cell>
          <cell r="H2480" t="str">
            <v xml:space="preserve">Test
</v>
          </cell>
          <cell r="I2480" t="str">
            <v>Beckman Coulter</v>
          </cell>
          <cell r="J2480" t="str">
            <v>France</v>
          </cell>
          <cell r="K2480" t="str">
            <v>2 x 50 tests</v>
          </cell>
          <cell r="L2480" t="str">
            <v xml:space="preserve">Công Ty Tnhh Thiết Bị Minh Tâm </v>
          </cell>
          <cell r="M2480">
            <v>312228</v>
          </cell>
          <cell r="N2480">
            <v>1000</v>
          </cell>
          <cell r="O2480">
            <v>312228000</v>
          </cell>
          <cell r="P2480">
            <v>46</v>
          </cell>
          <cell r="Q2480" t="str">
            <v>304/QĐ-SYT</v>
          </cell>
        </row>
        <row r="2481">
          <cell r="C2481">
            <v>2572</v>
          </cell>
          <cell r="D2481" t="str">
            <v>HC2572</v>
          </cell>
          <cell r="E2481" t="str">
            <v>Máy xét nghiệm miễn dịch tự động UniCel DxI 800</v>
          </cell>
          <cell r="F2481" t="str">
            <v>Hóa chất định lượng AFP</v>
          </cell>
          <cell r="G2481" t="str">
            <v>Access AFP</v>
          </cell>
          <cell r="H2481" t="str">
            <v xml:space="preserve">Test
</v>
          </cell>
          <cell r="I2481" t="str">
            <v>Beckman Coulter</v>
          </cell>
          <cell r="J2481" t="str">
            <v>USA</v>
          </cell>
          <cell r="K2481" t="str">
            <v>2 x 50 tests</v>
          </cell>
          <cell r="L2481" t="str">
            <v xml:space="preserve">Công Ty Tnhh Thiết Bị Minh Tâm </v>
          </cell>
          <cell r="M2481">
            <v>50400</v>
          </cell>
          <cell r="N2481">
            <v>15200</v>
          </cell>
          <cell r="O2481">
            <v>766080000</v>
          </cell>
          <cell r="P2481">
            <v>46</v>
          </cell>
          <cell r="Q2481" t="str">
            <v>304/QĐ-SYT</v>
          </cell>
        </row>
        <row r="2482">
          <cell r="C2482">
            <v>2573</v>
          </cell>
          <cell r="D2482" t="str">
            <v>HC2573</v>
          </cell>
          <cell r="E2482" t="str">
            <v>Máy xét nghiệm miễn dịch tự động UniCel DxI 800</v>
          </cell>
          <cell r="F2482" t="str">
            <v>Hóa chất định lượng CEA</v>
          </cell>
          <cell r="G2482" t="str">
            <v>Access CEA</v>
          </cell>
          <cell r="H2482" t="str">
            <v xml:space="preserve">Test
</v>
          </cell>
          <cell r="I2482" t="str">
            <v>Beckman Coulter</v>
          </cell>
          <cell r="J2482" t="str">
            <v>France</v>
          </cell>
          <cell r="K2482" t="str">
            <v>2 x 50 tests</v>
          </cell>
          <cell r="L2482" t="str">
            <v xml:space="preserve">Công Ty Tnhh Thiết Bị Minh Tâm </v>
          </cell>
          <cell r="M2482">
            <v>68250</v>
          </cell>
          <cell r="N2482">
            <v>9700</v>
          </cell>
          <cell r="O2482">
            <v>662025000</v>
          </cell>
          <cell r="P2482">
            <v>46</v>
          </cell>
          <cell r="Q2482" t="str">
            <v>304/QĐ-SYT</v>
          </cell>
        </row>
        <row r="2483">
          <cell r="C2483">
            <v>2574</v>
          </cell>
          <cell r="D2483" t="str">
            <v>HC2574</v>
          </cell>
          <cell r="E2483" t="str">
            <v>Máy xét nghiệm miễn dịch tự động UniCel DxI 800</v>
          </cell>
          <cell r="F2483" t="str">
            <v>Hóa chất định lượng CMV IgG</v>
          </cell>
          <cell r="G2483" t="str">
            <v>Access CMV IgG</v>
          </cell>
          <cell r="H2483" t="str">
            <v xml:space="preserve">test
</v>
          </cell>
          <cell r="I2483" t="str">
            <v>Beckman Coulter</v>
          </cell>
          <cell r="J2483" t="str">
            <v>France</v>
          </cell>
          <cell r="K2483" t="str">
            <v>2x50test</v>
          </cell>
          <cell r="L2483" t="str">
            <v xml:space="preserve">Công Ty Tnhh Thiết Bị Minh Tâm </v>
          </cell>
          <cell r="M2483">
            <v>99855</v>
          </cell>
          <cell r="N2483">
            <v>1000</v>
          </cell>
          <cell r="O2483">
            <v>99855000</v>
          </cell>
          <cell r="P2483">
            <v>46</v>
          </cell>
          <cell r="Q2483" t="str">
            <v>304/QĐ-SYT</v>
          </cell>
        </row>
        <row r="2484">
          <cell r="C2484">
            <v>2575</v>
          </cell>
          <cell r="D2484" t="str">
            <v>HC2575</v>
          </cell>
          <cell r="E2484" t="str">
            <v>Máy xét nghiệm miễn dịch tự động UniCel DxI 800</v>
          </cell>
          <cell r="F2484" t="str">
            <v>Hóa chất định lượng CMV IgM</v>
          </cell>
          <cell r="G2484" t="str">
            <v>Access CMV IgM</v>
          </cell>
          <cell r="H2484" t="str">
            <v xml:space="preserve">test
</v>
          </cell>
          <cell r="I2484" t="str">
            <v>Beckman Coulter</v>
          </cell>
          <cell r="J2484" t="str">
            <v>France</v>
          </cell>
          <cell r="K2484" t="str">
            <v>2x50test</v>
          </cell>
          <cell r="L2484" t="str">
            <v xml:space="preserve">Công Ty Tnhh Thiết Bị Minh Tâm </v>
          </cell>
          <cell r="M2484">
            <v>131670</v>
          </cell>
          <cell r="N2484">
            <v>1000</v>
          </cell>
          <cell r="O2484">
            <v>131670000</v>
          </cell>
          <cell r="P2484">
            <v>46</v>
          </cell>
          <cell r="Q2484" t="str">
            <v>304/QĐ-SYT</v>
          </cell>
        </row>
        <row r="2485">
          <cell r="C2485">
            <v>2576</v>
          </cell>
          <cell r="D2485" t="str">
            <v>HC2576</v>
          </cell>
          <cell r="E2485" t="str">
            <v>Máy xét nghiệm miễn dịch tự động UniCel DxI 800</v>
          </cell>
          <cell r="F2485" t="str">
            <v>Hóa chất định lượng CORTISOL (2)</v>
          </cell>
          <cell r="G2485" t="str">
            <v>Access CORTISOL</v>
          </cell>
          <cell r="H2485" t="str">
            <v xml:space="preserve">test
</v>
          </cell>
          <cell r="I2485" t="str">
            <v>Beckman Coulter</v>
          </cell>
          <cell r="J2485" t="str">
            <v>USA</v>
          </cell>
          <cell r="K2485" t="str">
            <v>2 x 50 tests</v>
          </cell>
          <cell r="L2485" t="str">
            <v xml:space="preserve">Công Ty Tnhh Thiết Bị Minh Tâm </v>
          </cell>
          <cell r="M2485">
            <v>35700</v>
          </cell>
          <cell r="N2485">
            <v>5400</v>
          </cell>
          <cell r="O2485">
            <v>192780000</v>
          </cell>
          <cell r="P2485">
            <v>46</v>
          </cell>
          <cell r="Q2485" t="str">
            <v>304/QĐ-SYT</v>
          </cell>
        </row>
        <row r="2486">
          <cell r="C2486">
            <v>2577</v>
          </cell>
          <cell r="D2486" t="str">
            <v>HC2577</v>
          </cell>
          <cell r="E2486" t="str">
            <v>Máy xét nghiệm miễn dịch tự động UniCel DxI 800</v>
          </cell>
          <cell r="F2486" t="str">
            <v>Hóa chất định lượng DIGOXIN</v>
          </cell>
          <cell r="G2486" t="str">
            <v>Access DIGOXIN</v>
          </cell>
          <cell r="H2486" t="str">
            <v xml:space="preserve">test
</v>
          </cell>
          <cell r="I2486" t="str">
            <v>Beckman Coulter</v>
          </cell>
          <cell r="J2486" t="str">
            <v>USA</v>
          </cell>
          <cell r="K2486" t="str">
            <v>2 x 50 tests</v>
          </cell>
          <cell r="L2486" t="str">
            <v xml:space="preserve">Công Ty Tnhh Thiết Bị Minh Tâm </v>
          </cell>
          <cell r="M2486">
            <v>32025</v>
          </cell>
          <cell r="N2486">
            <v>200</v>
          </cell>
          <cell r="O2486">
            <v>6405000</v>
          </cell>
          <cell r="P2486">
            <v>46</v>
          </cell>
          <cell r="Q2486" t="str">
            <v>304/QĐ-SYT</v>
          </cell>
        </row>
        <row r="2487">
          <cell r="C2487">
            <v>2578</v>
          </cell>
          <cell r="D2487" t="str">
            <v>HC2578</v>
          </cell>
          <cell r="E2487" t="str">
            <v>Máy xét nghiệm miễn dịch tự động UniCel DxI 800</v>
          </cell>
          <cell r="F2487" t="str">
            <v>Hóa chất định lượng kháng nguyên CA 125 chẩn đoán và theo dõi điều trị ung thư buồng trứng.</v>
          </cell>
          <cell r="G2487" t="str">
            <v>Access OV MONITOR</v>
          </cell>
          <cell r="H2487" t="str">
            <v xml:space="preserve">test
</v>
          </cell>
          <cell r="I2487" t="str">
            <v>Beckman Coulter</v>
          </cell>
          <cell r="J2487" t="str">
            <v>USA</v>
          </cell>
          <cell r="K2487" t="str">
            <v>2 x 50 tests</v>
          </cell>
          <cell r="L2487" t="str">
            <v xml:space="preserve">Công Ty Tnhh Thiết Bị Minh Tâm </v>
          </cell>
          <cell r="M2487">
            <v>92400</v>
          </cell>
          <cell r="N2487">
            <v>4800</v>
          </cell>
          <cell r="O2487">
            <v>443520000</v>
          </cell>
          <cell r="P2487">
            <v>46</v>
          </cell>
          <cell r="Q2487" t="str">
            <v>304/QĐ-SYT</v>
          </cell>
        </row>
        <row r="2488">
          <cell r="C2488">
            <v>2579</v>
          </cell>
          <cell r="D2488" t="str">
            <v>HC2579</v>
          </cell>
          <cell r="E2488" t="str">
            <v>Máy xét nghiệm miễn dịch tự động UniCel DxI 800</v>
          </cell>
          <cell r="F2488" t="str">
            <v>Hóa chất định lượng kháng nguyên CA 15-3</v>
          </cell>
          <cell r="G2488" t="str">
            <v>Access BR MONITOR</v>
          </cell>
          <cell r="H2488" t="str">
            <v xml:space="preserve">test
</v>
          </cell>
          <cell r="I2488" t="str">
            <v>Beckman Coulter</v>
          </cell>
          <cell r="J2488" t="str">
            <v>USA</v>
          </cell>
          <cell r="K2488" t="str">
            <v>2 x 50 tests</v>
          </cell>
          <cell r="L2488" t="str">
            <v xml:space="preserve">Công Ty Tnhh Thiết Bị Minh Tâm </v>
          </cell>
          <cell r="M2488">
            <v>92400</v>
          </cell>
          <cell r="N2488">
            <v>4900</v>
          </cell>
          <cell r="O2488">
            <v>452760000</v>
          </cell>
          <cell r="P2488">
            <v>46</v>
          </cell>
          <cell r="Q2488" t="str">
            <v>304/QĐ-SYT</v>
          </cell>
        </row>
        <row r="2489">
          <cell r="C2489">
            <v>2580</v>
          </cell>
          <cell r="D2489" t="str">
            <v>HC2580</v>
          </cell>
          <cell r="E2489" t="str">
            <v>Máy xét nghiệm miễn dịch tự động UniCel DxI 800</v>
          </cell>
          <cell r="F2489" t="str">
            <v>Hóa chất định lượng kháng nguyên CA 19-9 chẩn đoán và theo dõi điều trị ung thư tụy, tiêu hóa</v>
          </cell>
          <cell r="G2489" t="str">
            <v>Access GI MONITOR</v>
          </cell>
          <cell r="H2489" t="str">
            <v xml:space="preserve">test
</v>
          </cell>
          <cell r="I2489" t="str">
            <v>Beckman Coulter</v>
          </cell>
          <cell r="J2489" t="str">
            <v>USA</v>
          </cell>
          <cell r="K2489" t="str">
            <v>2 x 50 tests</v>
          </cell>
          <cell r="L2489" t="str">
            <v xml:space="preserve">Công Ty Tnhh Thiết Bị Minh Tâm </v>
          </cell>
          <cell r="M2489">
            <v>92400</v>
          </cell>
          <cell r="N2489">
            <v>5000</v>
          </cell>
          <cell r="O2489">
            <v>462000000</v>
          </cell>
          <cell r="P2489">
            <v>46</v>
          </cell>
          <cell r="Q2489" t="str">
            <v>304/QĐ-SYT</v>
          </cell>
        </row>
        <row r="2490">
          <cell r="C2490">
            <v>2581</v>
          </cell>
          <cell r="D2490" t="str">
            <v>HC2581</v>
          </cell>
          <cell r="E2490" t="str">
            <v>Máy xét nghiệm miễn dịch tự động UniCel DxI 800</v>
          </cell>
          <cell r="F2490" t="str">
            <v>Hóa chất định lượng kháng thể kháng virus viêm gan B (2)</v>
          </cell>
          <cell r="G2490" t="str">
            <v>Access HBsAb</v>
          </cell>
          <cell r="H2490" t="str">
            <v xml:space="preserve">test
</v>
          </cell>
          <cell r="I2490" t="str">
            <v>Beckman Coulter</v>
          </cell>
          <cell r="J2490" t="str">
            <v>France</v>
          </cell>
          <cell r="K2490" t="str">
            <v>2 x 50 tests</v>
          </cell>
          <cell r="L2490" t="str">
            <v xml:space="preserve">Công Ty Tnhh Thiết Bị Minh Tâm </v>
          </cell>
          <cell r="M2490">
            <v>117810</v>
          </cell>
          <cell r="N2490">
            <v>6000</v>
          </cell>
          <cell r="O2490">
            <v>706860000</v>
          </cell>
          <cell r="P2490">
            <v>46</v>
          </cell>
          <cell r="Q2490" t="str">
            <v>304/QĐ-SYT</v>
          </cell>
        </row>
        <row r="2491">
          <cell r="C2491">
            <v>2582</v>
          </cell>
          <cell r="D2491" t="str">
            <v>HC2582</v>
          </cell>
          <cell r="E2491" t="str">
            <v>Máy xét nghiệm miễn dịch tự động UniCel DxI 800</v>
          </cell>
          <cell r="F2491" t="str">
            <v>Hóa chất định lượng PSA chẩn đoán và theo dõi điều trị ung thư tiền liệt tuyến.</v>
          </cell>
          <cell r="G2491" t="str">
            <v>Access HYBRITECH PSA</v>
          </cell>
          <cell r="H2491" t="str">
            <v xml:space="preserve">test
</v>
          </cell>
          <cell r="I2491" t="str">
            <v>Beckman Coulter</v>
          </cell>
          <cell r="J2491" t="str">
            <v>USA</v>
          </cell>
          <cell r="K2491" t="str">
            <v>2 x 50 tests</v>
          </cell>
          <cell r="L2491" t="str">
            <v xml:space="preserve">Công Ty Tnhh Thiết Bị Minh Tâm </v>
          </cell>
          <cell r="M2491">
            <v>63000</v>
          </cell>
          <cell r="N2491">
            <v>4500</v>
          </cell>
          <cell r="O2491">
            <v>283500000</v>
          </cell>
          <cell r="P2491">
            <v>46</v>
          </cell>
          <cell r="Q2491" t="str">
            <v>304/QĐ-SYT</v>
          </cell>
        </row>
        <row r="2492">
          <cell r="C2492">
            <v>2583</v>
          </cell>
          <cell r="D2492" t="str">
            <v>HC2583</v>
          </cell>
          <cell r="E2492" t="str">
            <v>Máy xét nghiệm miễn dịch tự động UniCel DxI 800</v>
          </cell>
          <cell r="F2492" t="str">
            <v>Hóa chất định lượng PSA tự do</v>
          </cell>
          <cell r="G2492" t="str">
            <v>Access HYBRITECH free PSA</v>
          </cell>
          <cell r="H2492" t="str">
            <v xml:space="preserve">test
</v>
          </cell>
          <cell r="I2492" t="str">
            <v>Beckman Coulter</v>
          </cell>
          <cell r="J2492" t="str">
            <v>USA</v>
          </cell>
          <cell r="K2492" t="str">
            <v>2 x 50 tests</v>
          </cell>
          <cell r="L2492" t="str">
            <v xml:space="preserve">Công Ty Tnhh Thiết Bị Minh Tâm </v>
          </cell>
          <cell r="M2492">
            <v>84000</v>
          </cell>
          <cell r="N2492">
            <v>2500</v>
          </cell>
          <cell r="O2492">
            <v>210000000</v>
          </cell>
          <cell r="P2492">
            <v>46</v>
          </cell>
          <cell r="Q2492" t="str">
            <v>304/QĐ-SYT</v>
          </cell>
        </row>
        <row r="2493">
          <cell r="C2493">
            <v>2584</v>
          </cell>
          <cell r="D2493" t="str">
            <v>HC2584</v>
          </cell>
          <cell r="E2493" t="str">
            <v>Máy xét nghiệm miễn dịch tự động UniCel DxI 800</v>
          </cell>
          <cell r="F2493" t="str">
            <v>Hóa chất định lượng Rubella IgG. Chuẩn đoán, theo dõi tình trạng nhiễm Rubella.</v>
          </cell>
          <cell r="G2493" t="str">
            <v>Access Rubella IgG</v>
          </cell>
          <cell r="H2493" t="str">
            <v xml:space="preserve">test
</v>
          </cell>
          <cell r="I2493" t="str">
            <v>Beckman Coulter</v>
          </cell>
          <cell r="J2493" t="str">
            <v>France</v>
          </cell>
          <cell r="K2493" t="str">
            <v>2x50test</v>
          </cell>
          <cell r="L2493" t="str">
            <v xml:space="preserve">Công Ty Tnhh Thiết Bị Minh Tâm </v>
          </cell>
          <cell r="M2493">
            <v>52500</v>
          </cell>
          <cell r="N2493">
            <v>2400</v>
          </cell>
          <cell r="O2493">
            <v>126000000</v>
          </cell>
          <cell r="P2493">
            <v>46</v>
          </cell>
          <cell r="Q2493" t="str">
            <v>304/QĐ-SYT</v>
          </cell>
        </row>
        <row r="2494">
          <cell r="C2494">
            <v>2585</v>
          </cell>
          <cell r="D2494" t="str">
            <v>HC2585</v>
          </cell>
          <cell r="E2494" t="str">
            <v>Máy xét nghiệm miễn dịch tự động UniCel DxI 800</v>
          </cell>
          <cell r="F2494" t="str">
            <v>Hóa chất định lượng Rubella IgM. Chuẩn đoán, theo dõi tình trạng nhiễm Rubella.</v>
          </cell>
          <cell r="G2494" t="str">
            <v>Access Rubella IgM</v>
          </cell>
          <cell r="H2494" t="str">
            <v xml:space="preserve">test
</v>
          </cell>
          <cell r="I2494" t="str">
            <v>Beckman Coulter</v>
          </cell>
          <cell r="J2494" t="str">
            <v>France</v>
          </cell>
          <cell r="K2494" t="str">
            <v>2x50test</v>
          </cell>
          <cell r="L2494" t="str">
            <v xml:space="preserve">Công Ty Tnhh Thiết Bị Minh Tâm </v>
          </cell>
          <cell r="M2494">
            <v>89250</v>
          </cell>
          <cell r="N2494">
            <v>2400</v>
          </cell>
          <cell r="O2494">
            <v>214200000</v>
          </cell>
          <cell r="P2494">
            <v>46</v>
          </cell>
          <cell r="Q2494" t="str">
            <v>304/QĐ-SYT</v>
          </cell>
        </row>
        <row r="2495">
          <cell r="C2495">
            <v>2586</v>
          </cell>
          <cell r="D2495" t="str">
            <v>HC2586</v>
          </cell>
          <cell r="E2495" t="str">
            <v>Máy xét nghiệm miễn dịch tự động UniCel DxI 800</v>
          </cell>
          <cell r="F2495" t="str">
            <v>Hóa chất định lượng Testosterone đánh giá chức năng sinh dục nam giới.</v>
          </cell>
          <cell r="G2495" t="str">
            <v>Access TESTOSTERONE</v>
          </cell>
          <cell r="H2495" t="str">
            <v xml:space="preserve">test
</v>
          </cell>
          <cell r="I2495" t="str">
            <v>Beckman Coulter</v>
          </cell>
          <cell r="J2495" t="str">
            <v>USA</v>
          </cell>
          <cell r="K2495" t="str">
            <v>2 x 50 tests</v>
          </cell>
          <cell r="L2495" t="str">
            <v xml:space="preserve">Công Ty Tnhh Thiết Bị Minh Tâm </v>
          </cell>
          <cell r="M2495">
            <v>36750</v>
          </cell>
          <cell r="N2495">
            <v>600</v>
          </cell>
          <cell r="O2495">
            <v>22050000</v>
          </cell>
          <cell r="P2495">
            <v>46</v>
          </cell>
          <cell r="Q2495" t="str">
            <v>304/QĐ-SYT</v>
          </cell>
        </row>
        <row r="2496">
          <cell r="C2496">
            <v>2587</v>
          </cell>
          <cell r="D2496" t="str">
            <v>HC2587</v>
          </cell>
          <cell r="E2496" t="str">
            <v>Máy xét nghiệm miễn dịch tự động UniCel DxI 800</v>
          </cell>
          <cell r="F2496" t="str">
            <v>Hóa chất định lượng total ßhCG</v>
          </cell>
          <cell r="G2496" t="str">
            <v>Access TOTAL βhCG (5th IS)</v>
          </cell>
          <cell r="H2496" t="str">
            <v xml:space="preserve">test
</v>
          </cell>
          <cell r="I2496" t="str">
            <v>Beckman Coulter</v>
          </cell>
          <cell r="J2496" t="str">
            <v>USA</v>
          </cell>
          <cell r="K2496" t="str">
            <v>2 x 50 tests</v>
          </cell>
          <cell r="L2496" t="str">
            <v xml:space="preserve">Công Ty Tnhh Thiết Bị Minh Tâm </v>
          </cell>
          <cell r="M2496">
            <v>46200</v>
          </cell>
          <cell r="N2496">
            <v>9500</v>
          </cell>
          <cell r="O2496">
            <v>438900000</v>
          </cell>
          <cell r="P2496">
            <v>46</v>
          </cell>
          <cell r="Q2496" t="str">
            <v>304/QĐ-SYT</v>
          </cell>
        </row>
        <row r="2497">
          <cell r="C2497">
            <v>2588</v>
          </cell>
          <cell r="D2497" t="str">
            <v>HC2588</v>
          </cell>
          <cell r="E2497" t="str">
            <v>Máy xét nghiệm miễn dịch tự động UniCel DxI 800</v>
          </cell>
          <cell r="F2497" t="str">
            <v>Hóa chất định lượng Toxo IgM. Chẩn đoán theo dõi tình trạng nhiễm Toxoplasma.</v>
          </cell>
          <cell r="G2497" t="str">
            <v>Access Toxo IgM II</v>
          </cell>
          <cell r="H2497" t="str">
            <v xml:space="preserve">test
</v>
          </cell>
          <cell r="I2497" t="str">
            <v>Beckman Coulter</v>
          </cell>
          <cell r="J2497" t="str">
            <v>France</v>
          </cell>
          <cell r="K2497" t="str">
            <v>2x50test</v>
          </cell>
          <cell r="L2497" t="str">
            <v xml:space="preserve">Công Ty Tnhh Thiết Bị Minh Tâm </v>
          </cell>
          <cell r="M2497">
            <v>65100</v>
          </cell>
          <cell r="N2497">
            <v>1000</v>
          </cell>
          <cell r="O2497">
            <v>65100000</v>
          </cell>
          <cell r="P2497">
            <v>46</v>
          </cell>
          <cell r="Q2497" t="str">
            <v>304/QĐ-SYT</v>
          </cell>
        </row>
        <row r="2498">
          <cell r="C2498">
            <v>2589</v>
          </cell>
          <cell r="D2498" t="str">
            <v>HC2589</v>
          </cell>
          <cell r="E2498" t="str">
            <v>Máy xét nghiệm miễn dịch tự động UniCel DxI 800</v>
          </cell>
          <cell r="F2498" t="str">
            <v>Hóa chất định lượng TPO Antibody. Đánh giá chức năng tuyến giáp</v>
          </cell>
          <cell r="G2498" t="str">
            <v>Access TPO Antibody</v>
          </cell>
          <cell r="H2498" t="str">
            <v xml:space="preserve">test
</v>
          </cell>
          <cell r="I2498" t="str">
            <v>Beckman Coulter</v>
          </cell>
          <cell r="J2498" t="str">
            <v>USA</v>
          </cell>
          <cell r="K2498" t="str">
            <v>2x50test</v>
          </cell>
          <cell r="L2498" t="str">
            <v xml:space="preserve">Công Ty Tnhh Thiết Bị Minh Tâm </v>
          </cell>
          <cell r="M2498">
            <v>84000</v>
          </cell>
          <cell r="N2498">
            <v>1000</v>
          </cell>
          <cell r="O2498">
            <v>84000000</v>
          </cell>
          <cell r="P2498">
            <v>46</v>
          </cell>
          <cell r="Q2498" t="str">
            <v>304/QĐ-SYT</v>
          </cell>
        </row>
        <row r="2499">
          <cell r="C2499">
            <v>2590</v>
          </cell>
          <cell r="D2499" t="str">
            <v>HC2590</v>
          </cell>
          <cell r="E2499" t="str">
            <v>Máy xét nghiệm miễn dịch tự động UniCel DxI 800</v>
          </cell>
          <cell r="F2499" t="str">
            <v>Hóa chất định tính kháng nguyên bề mặt của virus viêm gan B (2)</v>
          </cell>
          <cell r="G2499" t="str">
            <v>Access HBsAg</v>
          </cell>
          <cell r="H2499" t="str">
            <v xml:space="preserve">test
</v>
          </cell>
          <cell r="I2499" t="str">
            <v>Beckman Coulter</v>
          </cell>
          <cell r="J2499" t="str">
            <v>France</v>
          </cell>
          <cell r="K2499" t="str">
            <v>2 x 50 tests</v>
          </cell>
          <cell r="L2499" t="str">
            <v xml:space="preserve">Công Ty Tnhh Thiết Bị Minh Tâm </v>
          </cell>
          <cell r="M2499">
            <v>46200</v>
          </cell>
          <cell r="N2499">
            <v>46400</v>
          </cell>
          <cell r="O2499">
            <v>2143680000</v>
          </cell>
          <cell r="P2499">
            <v>46</v>
          </cell>
          <cell r="Q2499" t="str">
            <v>304/QĐ-SYT</v>
          </cell>
        </row>
        <row r="2500">
          <cell r="C2500">
            <v>2591</v>
          </cell>
          <cell r="D2500" t="str">
            <v>HC2591</v>
          </cell>
          <cell r="E2500" t="str">
            <v>Máy xét nghiệm miễn dịch tự động UniCel DxI 800</v>
          </cell>
          <cell r="F2500" t="str">
            <v>Hóa chất rửa hàng tuần và kiểm tra hệ thống định kỳ (2)</v>
          </cell>
          <cell r="G2500" t="str">
            <v>Access System Check Solution</v>
          </cell>
          <cell r="H2500" t="str">
            <v xml:space="preserve">mL
</v>
          </cell>
          <cell r="I2500" t="str">
            <v>Beckman Coulter</v>
          </cell>
          <cell r="J2500" t="str">
            <v>USA</v>
          </cell>
          <cell r="K2500" t="str">
            <v>6 x 4 mL</v>
          </cell>
          <cell r="L2500" t="str">
            <v xml:space="preserve">Công Ty Tnhh Thiết Bị Minh Tâm </v>
          </cell>
          <cell r="M2500">
            <v>46368</v>
          </cell>
          <cell r="N2500">
            <v>72</v>
          </cell>
          <cell r="O2500">
            <v>3338496</v>
          </cell>
          <cell r="P2500">
            <v>46</v>
          </cell>
          <cell r="Q2500" t="str">
            <v>304/QĐ-SYT</v>
          </cell>
        </row>
        <row r="2501">
          <cell r="C2501">
            <v>2592</v>
          </cell>
          <cell r="D2501" t="str">
            <v>HC2592</v>
          </cell>
          <cell r="E2501" t="str">
            <v>Máy xét nghiệm miễn dịch tự động UniCel DxI 800</v>
          </cell>
          <cell r="F2501" t="str">
            <v>Hóa chất xét nghiệm AMH</v>
          </cell>
          <cell r="G2501" t="str">
            <v>Access AMH</v>
          </cell>
          <cell r="H2501" t="str">
            <v xml:space="preserve">test
</v>
          </cell>
          <cell r="I2501" t="str">
            <v>Immunotech</v>
          </cell>
          <cell r="J2501" t="str">
            <v>Ireland</v>
          </cell>
          <cell r="K2501" t="str">
            <v>2 x 50 tests</v>
          </cell>
          <cell r="L2501" t="str">
            <v xml:space="preserve">Công Ty Tnhh Thiết Bị Minh Tâm </v>
          </cell>
          <cell r="M2501">
            <v>420000</v>
          </cell>
          <cell r="N2501">
            <v>600</v>
          </cell>
          <cell r="O2501">
            <v>252000000</v>
          </cell>
          <cell r="P2501">
            <v>46</v>
          </cell>
          <cell r="Q2501" t="str">
            <v>304/QĐ-SYT</v>
          </cell>
        </row>
        <row r="2502">
          <cell r="C2502">
            <v>2593</v>
          </cell>
          <cell r="D2502" t="str">
            <v>HC2593</v>
          </cell>
          <cell r="E2502" t="str">
            <v>Máy xét nghiệm miễn dịch tự động UniCel DxI 800</v>
          </cell>
          <cell r="F2502" t="str">
            <v>Hóa chất xét nghiệm hFSH</v>
          </cell>
          <cell r="G2502" t="str">
            <v>Access hFSH</v>
          </cell>
          <cell r="H2502" t="str">
            <v xml:space="preserve">test
</v>
          </cell>
          <cell r="I2502" t="str">
            <v>Beckman Coulter</v>
          </cell>
          <cell r="J2502" t="str">
            <v>USA</v>
          </cell>
          <cell r="K2502" t="str">
            <v>2 x 50 tests</v>
          </cell>
          <cell r="L2502" t="str">
            <v xml:space="preserve">Công Ty Tnhh Thiết Bị Minh Tâm </v>
          </cell>
          <cell r="M2502">
            <v>34545</v>
          </cell>
          <cell r="N2502">
            <v>600</v>
          </cell>
          <cell r="O2502">
            <v>20727000</v>
          </cell>
          <cell r="P2502">
            <v>46</v>
          </cell>
          <cell r="Q2502" t="str">
            <v>304/QĐ-SYT</v>
          </cell>
        </row>
        <row r="2503">
          <cell r="C2503">
            <v>2594</v>
          </cell>
          <cell r="D2503" t="str">
            <v>HC2594</v>
          </cell>
          <cell r="E2503" t="str">
            <v>Máy xét nghiệm miễn dịch tự động UniCel DxI 800</v>
          </cell>
          <cell r="F2503" t="str">
            <v>Hóa chất xét nghiệm PAPP-A</v>
          </cell>
          <cell r="G2503" t="str">
            <v>Access PAPP-A</v>
          </cell>
          <cell r="H2503" t="str">
            <v xml:space="preserve">test
</v>
          </cell>
          <cell r="I2503" t="str">
            <v>Immunotech</v>
          </cell>
          <cell r="J2503" t="str">
            <v>USA</v>
          </cell>
          <cell r="K2503" t="str">
            <v>2x50test</v>
          </cell>
          <cell r="L2503" t="str">
            <v xml:space="preserve">Công Ty Tnhh Thiết Bị Minh Tâm </v>
          </cell>
          <cell r="M2503">
            <v>131250</v>
          </cell>
          <cell r="N2503">
            <v>8800</v>
          </cell>
          <cell r="O2503">
            <v>1155000000</v>
          </cell>
          <cell r="P2503">
            <v>46</v>
          </cell>
          <cell r="Q2503" t="str">
            <v>304/QĐ-SYT</v>
          </cell>
        </row>
        <row r="2504">
          <cell r="C2504">
            <v>2595</v>
          </cell>
          <cell r="D2504" t="str">
            <v>HC2595</v>
          </cell>
          <cell r="E2504" t="str">
            <v>Máy xét nghiệm miễn dịch tự động UniCel DxI 800</v>
          </cell>
          <cell r="F2504" t="str">
            <v>Hóa chất xét nghiệm PROGESTERONE (2)</v>
          </cell>
          <cell r="G2504" t="str">
            <v>Access PROGESTERONE</v>
          </cell>
          <cell r="H2504" t="str">
            <v xml:space="preserve">test
</v>
          </cell>
          <cell r="I2504" t="str">
            <v>Beckman Coulter</v>
          </cell>
          <cell r="J2504" t="str">
            <v>USA</v>
          </cell>
          <cell r="K2504" t="str">
            <v>2 x 50 tests</v>
          </cell>
          <cell r="L2504" t="str">
            <v xml:space="preserve">Công Ty Tnhh Thiết Bị Minh Tâm </v>
          </cell>
          <cell r="M2504">
            <v>36750</v>
          </cell>
          <cell r="N2504">
            <v>600</v>
          </cell>
          <cell r="O2504">
            <v>22050000</v>
          </cell>
          <cell r="P2504">
            <v>46</v>
          </cell>
          <cell r="Q2504" t="str">
            <v>304/QĐ-SYT</v>
          </cell>
        </row>
        <row r="2505">
          <cell r="C2505">
            <v>2596</v>
          </cell>
          <cell r="D2505" t="str">
            <v>HC2596</v>
          </cell>
          <cell r="E2505" t="str">
            <v>Máy xét nghiệm miễn dịch tự động UniCel DxI 800</v>
          </cell>
          <cell r="F2505" t="str">
            <v>Hóa chất xét nghiệm PROLACTIN</v>
          </cell>
          <cell r="G2505" t="str">
            <v>Access PROLACTIN</v>
          </cell>
          <cell r="H2505" t="str">
            <v xml:space="preserve">test
</v>
          </cell>
          <cell r="I2505" t="str">
            <v>Beckman Coulter</v>
          </cell>
          <cell r="J2505" t="str">
            <v>USA</v>
          </cell>
          <cell r="K2505" t="str">
            <v>2 x 50 tests</v>
          </cell>
          <cell r="L2505" t="str">
            <v xml:space="preserve">Công Ty Tnhh Thiết Bị Minh Tâm </v>
          </cell>
          <cell r="M2505">
            <v>34545</v>
          </cell>
          <cell r="N2505">
            <v>600</v>
          </cell>
          <cell r="O2505">
            <v>20727000</v>
          </cell>
          <cell r="P2505">
            <v>46</v>
          </cell>
          <cell r="Q2505" t="str">
            <v>304/QĐ-SYT</v>
          </cell>
        </row>
        <row r="2506">
          <cell r="C2506">
            <v>2597</v>
          </cell>
          <cell r="D2506" t="str">
            <v>HC2597</v>
          </cell>
          <cell r="E2506" t="str">
            <v>Máy xét nghiệm miễn dịch tự động UniCel DxI 800</v>
          </cell>
          <cell r="F2506" t="str">
            <v>Hóa chất xét nghiệm SHBG</v>
          </cell>
          <cell r="G2506" t="str">
            <v>Access SHBG</v>
          </cell>
          <cell r="H2506" t="str">
            <v xml:space="preserve">test
</v>
          </cell>
          <cell r="I2506" t="str">
            <v>Beckman Coulter</v>
          </cell>
          <cell r="J2506" t="str">
            <v>USA</v>
          </cell>
          <cell r="K2506" t="str">
            <v>2 x 50 tests/ 100 tests</v>
          </cell>
          <cell r="L2506" t="str">
            <v xml:space="preserve">Công Ty Tnhh Thiết Bị Minh Tâm </v>
          </cell>
          <cell r="M2506">
            <v>153153</v>
          </cell>
          <cell r="N2506">
            <v>600</v>
          </cell>
          <cell r="O2506">
            <v>91891800</v>
          </cell>
          <cell r="P2506">
            <v>46</v>
          </cell>
          <cell r="Q2506" t="str">
            <v>304/QĐ-SYT</v>
          </cell>
        </row>
        <row r="2507">
          <cell r="C2507">
            <v>2598</v>
          </cell>
          <cell r="D2507" t="str">
            <v>HC2598</v>
          </cell>
          <cell r="E2507" t="str">
            <v>Máy xét nghiệm miễn dịch tự động UniCel DxI 800</v>
          </cell>
          <cell r="F2507" t="str">
            <v>Hóa chất xét nghiệm THYROGLOBULIN</v>
          </cell>
          <cell r="G2507" t="str">
            <v>Access THYROGLOBULIN</v>
          </cell>
          <cell r="H2507" t="str">
            <v xml:space="preserve">test
</v>
          </cell>
          <cell r="I2507" t="str">
            <v>Beckman Coulter</v>
          </cell>
          <cell r="J2507" t="str">
            <v>USA</v>
          </cell>
          <cell r="K2507" t="str">
            <v>2 x 50 tests</v>
          </cell>
          <cell r="L2507" t="str">
            <v xml:space="preserve">Công Ty Tnhh Thiết Bị Minh Tâm </v>
          </cell>
          <cell r="M2507">
            <v>84000</v>
          </cell>
          <cell r="N2507">
            <v>500</v>
          </cell>
          <cell r="O2507">
            <v>42000000</v>
          </cell>
          <cell r="P2507">
            <v>46</v>
          </cell>
          <cell r="Q2507" t="str">
            <v>304/QĐ-SYT</v>
          </cell>
        </row>
        <row r="2508">
          <cell r="C2508">
            <v>2599</v>
          </cell>
          <cell r="D2508" t="str">
            <v>HC2599</v>
          </cell>
          <cell r="E2508" t="str">
            <v>Máy xét nghiệm miễn dịch tự động UniCel DxI 800</v>
          </cell>
          <cell r="F2508" t="str">
            <v>Hóa chất xét nghiệm Troponin I siêu nhạy</v>
          </cell>
          <cell r="G2508" t="str">
            <v>Access hsTnI</v>
          </cell>
          <cell r="H2508" t="str">
            <v xml:space="preserve">test
</v>
          </cell>
          <cell r="I2508" t="str">
            <v>Immunotech</v>
          </cell>
          <cell r="J2508" t="str">
            <v>USA</v>
          </cell>
          <cell r="K2508" t="str">
            <v>2x50test</v>
          </cell>
          <cell r="L2508" t="str">
            <v xml:space="preserve">Công Ty Tnhh Thiết Bị Minh Tâm </v>
          </cell>
          <cell r="M2508">
            <v>63189</v>
          </cell>
          <cell r="N2508">
            <v>22500</v>
          </cell>
          <cell r="O2508">
            <v>1421752500</v>
          </cell>
          <cell r="P2508">
            <v>46</v>
          </cell>
          <cell r="Q2508" t="str">
            <v>304/QĐ-SYT</v>
          </cell>
        </row>
        <row r="2509">
          <cell r="C2509">
            <v>2600</v>
          </cell>
          <cell r="D2509" t="str">
            <v>HC2600</v>
          </cell>
          <cell r="E2509" t="str">
            <v>Máy xét nghiệm miễn dịch tự động UniCel DxI 800</v>
          </cell>
          <cell r="F2509" t="str">
            <v>Maternal Screening Control Level 1</v>
          </cell>
          <cell r="G2509" t="str">
            <v>Maternal Screening Control Level 1</v>
          </cell>
          <cell r="H2509" t="str">
            <v xml:space="preserve">mL
</v>
          </cell>
          <cell r="I2509" t="str">
            <v>Randox</v>
          </cell>
          <cell r="J2509" t="str">
            <v>UK</v>
          </cell>
          <cell r="K2509" t="str">
            <v>3 x 1 ml</v>
          </cell>
          <cell r="L2509" t="str">
            <v xml:space="preserve">Công Ty Tnhh Thiết Bị Minh Tâm </v>
          </cell>
          <cell r="M2509">
            <v>996996</v>
          </cell>
          <cell r="N2509">
            <v>138</v>
          </cell>
          <cell r="O2509">
            <v>137585448</v>
          </cell>
          <cell r="P2509">
            <v>46</v>
          </cell>
          <cell r="Q2509" t="str">
            <v>304/QĐ-SYT</v>
          </cell>
        </row>
        <row r="2510">
          <cell r="C2510">
            <v>2601</v>
          </cell>
          <cell r="D2510" t="str">
            <v>HC2601</v>
          </cell>
          <cell r="E2510" t="str">
            <v>Máy xét nghiệm miễn dịch tự động UniCel DxI 800</v>
          </cell>
          <cell r="F2510" t="str">
            <v>Maternal Screening Control Level 2</v>
          </cell>
          <cell r="G2510" t="str">
            <v>Maternal Screening Control Level 2</v>
          </cell>
          <cell r="H2510" t="str">
            <v xml:space="preserve">mL
</v>
          </cell>
          <cell r="I2510" t="str">
            <v>Randox</v>
          </cell>
          <cell r="J2510" t="str">
            <v>UK</v>
          </cell>
          <cell r="K2510" t="str">
            <v>3 x 1 ml</v>
          </cell>
          <cell r="L2510" t="str">
            <v xml:space="preserve">Công Ty Tnhh Thiết Bị Minh Tâm </v>
          </cell>
          <cell r="M2510">
            <v>996996</v>
          </cell>
          <cell r="N2510">
            <v>138</v>
          </cell>
          <cell r="O2510">
            <v>137585448</v>
          </cell>
          <cell r="P2510">
            <v>46</v>
          </cell>
          <cell r="Q2510" t="str">
            <v>304/QĐ-SYT</v>
          </cell>
        </row>
        <row r="2511">
          <cell r="C2511">
            <v>2602</v>
          </cell>
          <cell r="D2511" t="str">
            <v>HC2602</v>
          </cell>
          <cell r="E2511" t="str">
            <v>Máy xét nghiệm miễn dịch tự động UniCel DxI 800</v>
          </cell>
          <cell r="F2511" t="str">
            <v>Maternal Screening Control Level 3</v>
          </cell>
          <cell r="G2511" t="str">
            <v>Maternal Screening Control Level 3</v>
          </cell>
          <cell r="H2511" t="str">
            <v xml:space="preserve">mL
</v>
          </cell>
          <cell r="I2511" t="str">
            <v>Randox</v>
          </cell>
          <cell r="J2511" t="str">
            <v>UK</v>
          </cell>
          <cell r="K2511" t="str">
            <v>3 x 1 ml</v>
          </cell>
          <cell r="L2511" t="str">
            <v xml:space="preserve">Công Ty Tnhh Thiết Bị Minh Tâm </v>
          </cell>
          <cell r="M2511">
            <v>996996</v>
          </cell>
          <cell r="N2511">
            <v>138</v>
          </cell>
          <cell r="O2511">
            <v>137585448</v>
          </cell>
          <cell r="P2511">
            <v>46</v>
          </cell>
          <cell r="Q2511" t="str">
            <v>304/QĐ-SYT</v>
          </cell>
        </row>
        <row r="2512">
          <cell r="C2512">
            <v>2603</v>
          </cell>
          <cell r="D2512" t="str">
            <v>HC2603</v>
          </cell>
          <cell r="E2512" t="str">
            <v>Máy xét nghiệm miễn dịch tự động UniCel DxI 800</v>
          </cell>
          <cell r="F2512" t="str">
            <v>Nước rửa hệ thống đường ống thường ngày</v>
          </cell>
          <cell r="G2512" t="str">
            <v>Unicel DxIWash Buffer II</v>
          </cell>
          <cell r="H2512" t="str">
            <v xml:space="preserve">mL
</v>
          </cell>
          <cell r="I2512" t="str">
            <v>Beckman Coulter</v>
          </cell>
          <cell r="J2512" t="str">
            <v>China</v>
          </cell>
          <cell r="K2512" t="str">
            <v>10L</v>
          </cell>
          <cell r="L2512" t="str">
            <v xml:space="preserve">Công Ty Tnhh Thiết Bị Minh Tâm </v>
          </cell>
          <cell r="M2512">
            <v>231</v>
          </cell>
          <cell r="N2512">
            <v>4900000</v>
          </cell>
          <cell r="O2512">
            <v>1131900000</v>
          </cell>
          <cell r="P2512">
            <v>46</v>
          </cell>
          <cell r="Q2512" t="str">
            <v>304/QĐ-SYT</v>
          </cell>
        </row>
        <row r="2513">
          <cell r="C2513">
            <v>2604</v>
          </cell>
          <cell r="D2513" t="str">
            <v>HC2604</v>
          </cell>
          <cell r="E2513" t="str">
            <v>Máy xét nghiệm miễn dịch tự động UniCel DxI 800</v>
          </cell>
          <cell r="F2513" t="str">
            <v>Nước rửa kim và hệ thống định kỳ Citranox</v>
          </cell>
          <cell r="G2513" t="str">
            <v>Citranox</v>
          </cell>
          <cell r="H2513" t="str">
            <v xml:space="preserve">mL
</v>
          </cell>
          <cell r="I2513" t="str">
            <v>Beckman Coulter</v>
          </cell>
          <cell r="J2513" t="str">
            <v>USA</v>
          </cell>
          <cell r="K2513" t="str">
            <v>1 gallon</v>
          </cell>
          <cell r="L2513" t="str">
            <v xml:space="preserve">Công Ty Tnhh Thiết Bị Minh Tâm </v>
          </cell>
          <cell r="M2513">
            <v>966</v>
          </cell>
          <cell r="N2513">
            <v>11400</v>
          </cell>
          <cell r="O2513">
            <v>11012400</v>
          </cell>
          <cell r="P2513">
            <v>46</v>
          </cell>
          <cell r="Q2513" t="str">
            <v>304/QĐ-SYT</v>
          </cell>
        </row>
        <row r="2514">
          <cell r="C2514">
            <v>2605</v>
          </cell>
          <cell r="D2514" t="str">
            <v>HC2605</v>
          </cell>
          <cell r="E2514" t="str">
            <v>Máy xét nghiệm miễn dịch tự động UniCel DxI 800</v>
          </cell>
          <cell r="F2514" t="str">
            <v>Nước rửa kim và hệ thống định kỳ Contrad 70</v>
          </cell>
          <cell r="G2514" t="str">
            <v>Contrad 70</v>
          </cell>
          <cell r="H2514" t="str">
            <v xml:space="preserve">mL
</v>
          </cell>
          <cell r="I2514" t="str">
            <v>Beckman Coulter</v>
          </cell>
          <cell r="J2514" t="str">
            <v>USA</v>
          </cell>
          <cell r="K2514" t="str">
            <v>1L</v>
          </cell>
          <cell r="L2514" t="str">
            <v xml:space="preserve">Công Ty Tnhh Thiết Bị Minh Tâm </v>
          </cell>
          <cell r="M2514">
            <v>2079</v>
          </cell>
          <cell r="N2514">
            <v>23200</v>
          </cell>
          <cell r="O2514">
            <v>48232800</v>
          </cell>
          <cell r="P2514">
            <v>46</v>
          </cell>
          <cell r="Q2514" t="str">
            <v>304/QĐ-SYT</v>
          </cell>
        </row>
        <row r="2515">
          <cell r="C2515">
            <v>2606</v>
          </cell>
          <cell r="D2515" t="str">
            <v>HC2606</v>
          </cell>
          <cell r="E2515" t="str">
            <v>Máy xét nghiệm miễn dịch tự động UniCel DxI 800</v>
          </cell>
          <cell r="F2515" t="str">
            <v>Reaction Vessels (2)</v>
          </cell>
          <cell r="G2515" t="str">
            <v>Unicel DxI Reaction Vessels</v>
          </cell>
          <cell r="H2515" t="str">
            <v xml:space="preserve">Cái
</v>
          </cell>
          <cell r="I2515" t="str">
            <v>Beckman Coulter</v>
          </cell>
          <cell r="J2515" t="str">
            <v>USA</v>
          </cell>
          <cell r="K2515" t="str">
            <v>1000 cái/ túi (1000 test)</v>
          </cell>
          <cell r="L2515" t="str">
            <v xml:space="preserve">Công Ty Tnhh Thiết Bị Minh Tâm </v>
          </cell>
          <cell r="M2515">
            <v>2310</v>
          </cell>
          <cell r="N2515">
            <v>365000</v>
          </cell>
          <cell r="O2515">
            <v>843150000</v>
          </cell>
          <cell r="P2515">
            <v>46</v>
          </cell>
          <cell r="Q2515" t="str">
            <v>304/QĐ-SYT</v>
          </cell>
        </row>
        <row r="2516">
          <cell r="C2516">
            <v>2607</v>
          </cell>
          <cell r="D2516" t="str">
            <v>HC2607</v>
          </cell>
          <cell r="E2516" t="str">
            <v>Máy xét nghiệm miễn dịch tự động UniCel DxI 800</v>
          </cell>
          <cell r="F2516" t="str">
            <v>TSH 3rd IS</v>
          </cell>
          <cell r="G2516" t="str">
            <v>Access TSH (3rd IS)</v>
          </cell>
          <cell r="H2516" t="str">
            <v xml:space="preserve">test
</v>
          </cell>
          <cell r="I2516" t="str">
            <v>Immunotech</v>
          </cell>
          <cell r="J2516" t="str">
            <v>USA</v>
          </cell>
          <cell r="K2516" t="str">
            <v>2 x 100 Test</v>
          </cell>
          <cell r="L2516" t="str">
            <v xml:space="preserve">Công Ty Tnhh Thiết Bị Minh Tâm </v>
          </cell>
          <cell r="M2516">
            <v>30450</v>
          </cell>
          <cell r="N2516">
            <v>6000</v>
          </cell>
          <cell r="O2516">
            <v>182700000</v>
          </cell>
          <cell r="P2516">
            <v>46</v>
          </cell>
          <cell r="Q2516" t="str">
            <v>304/QĐ-SYT</v>
          </cell>
        </row>
        <row r="2517">
          <cell r="C2517">
            <v>2608</v>
          </cell>
          <cell r="D2517" t="str">
            <v>HC2608</v>
          </cell>
          <cell r="E2517" t="str">
            <v>Máy xét nghiệm miễn dịch tự động UniCel DxI 800</v>
          </cell>
          <cell r="F2517" t="str">
            <v>TSH 3rd IS Calibrators</v>
          </cell>
          <cell r="G2517" t="str">
            <v>Access TSH (3rd IS) Calibrators</v>
          </cell>
          <cell r="H2517" t="str">
            <v xml:space="preserve">mL
</v>
          </cell>
          <cell r="I2517" t="str">
            <v>Immunotech</v>
          </cell>
          <cell r="J2517" t="str">
            <v>USA</v>
          </cell>
          <cell r="K2517" t="str">
            <v>S0-S5: 6 x 2.5 mL(15 ml)</v>
          </cell>
          <cell r="L2517" t="str">
            <v xml:space="preserve">Công Ty Tnhh Thiết Bị Minh Tâm </v>
          </cell>
          <cell r="M2517">
            <v>135786</v>
          </cell>
          <cell r="N2517">
            <v>120</v>
          </cell>
          <cell r="O2517">
            <v>16294320</v>
          </cell>
          <cell r="P2517">
            <v>46</v>
          </cell>
          <cell r="Q2517" t="str">
            <v>304/QĐ-SYT</v>
          </cell>
        </row>
        <row r="2518">
          <cell r="C2518">
            <v>2609</v>
          </cell>
          <cell r="D2518" t="str">
            <v>HC2609</v>
          </cell>
          <cell r="E2518" t="str">
            <v>Máy xét nghiệm miễn dịch tự động UniCel DxI 800</v>
          </cell>
          <cell r="F2518" t="str">
            <v>Unconjugated Estriol (Ue3)</v>
          </cell>
          <cell r="G2518" t="str">
            <v>Access UNCONJUGATED ESTRIOL</v>
          </cell>
          <cell r="H2518" t="str">
            <v xml:space="preserve">test
</v>
          </cell>
          <cell r="I2518" t="str">
            <v>Beckman Coulter</v>
          </cell>
          <cell r="J2518" t="str">
            <v>USA</v>
          </cell>
          <cell r="K2518" t="str">
            <v>2 x 50 test</v>
          </cell>
          <cell r="L2518" t="str">
            <v xml:space="preserve">Công Ty Tnhh Thiết Bị Minh Tâm </v>
          </cell>
          <cell r="M2518">
            <v>39900</v>
          </cell>
          <cell r="N2518">
            <v>6000</v>
          </cell>
          <cell r="O2518">
            <v>239400000</v>
          </cell>
          <cell r="P2518">
            <v>46</v>
          </cell>
          <cell r="Q2518" t="str">
            <v>304/QĐ-SYT</v>
          </cell>
        </row>
        <row r="2519">
          <cell r="C2519">
            <v>2610</v>
          </cell>
          <cell r="D2519" t="str">
            <v>HC2610</v>
          </cell>
          <cell r="E2519" t="str">
            <v>Máy xét nghiệm miễn dịch tự động UniCel DxI 800</v>
          </cell>
          <cell r="F2519" t="str">
            <v>Unconjugated Estriol Calibrators</v>
          </cell>
          <cell r="G2519" t="str">
            <v>Access UNCONJUGATED ESTRIOL CALIBRATORS</v>
          </cell>
          <cell r="H2519" t="str">
            <v xml:space="preserve">mL
</v>
          </cell>
          <cell r="I2519" t="str">
            <v>Beckman Coulter</v>
          </cell>
          <cell r="J2519" t="str">
            <v>USA</v>
          </cell>
          <cell r="K2519" t="str">
            <v>S0: 1 x 4 mLS1- S6: 6 x 2.5 mL (19ml)</v>
          </cell>
          <cell r="L2519" t="str">
            <v xml:space="preserve">Công Ty Tnhh Thiết Bị Minh Tâm </v>
          </cell>
          <cell r="M2519">
            <v>386841</v>
          </cell>
          <cell r="N2519">
            <v>266</v>
          </cell>
          <cell r="O2519">
            <v>102899706</v>
          </cell>
          <cell r="P2519">
            <v>46</v>
          </cell>
          <cell r="Q2519" t="str">
            <v>304/QĐ-SYT</v>
          </cell>
        </row>
        <row r="2520">
          <cell r="C2520">
            <v>2611</v>
          </cell>
          <cell r="D2520" t="str">
            <v>HC2611</v>
          </cell>
          <cell r="E2520" t="str">
            <v>Máy xét nghiệm nhóm máu Grifols</v>
          </cell>
          <cell r="F2520" t="str">
            <v>Định nhóm máu ABO thuận nghịch và Rhesus (D)</v>
          </cell>
          <cell r="G2520" t="str">
            <v>DG Gel ABO/Rh (2D)</v>
          </cell>
          <cell r="H2520" t="str">
            <v xml:space="preserve">Card
</v>
          </cell>
          <cell r="I2520" t="str">
            <v>Grifols</v>
          </cell>
          <cell r="J2520" t="str">
            <v>Spain</v>
          </cell>
          <cell r="K2520" t="str">
            <v>2x25 cards</v>
          </cell>
          <cell r="L2520" t="str">
            <v>Công Ty Tnhh Thiết Bị Duy Minh</v>
          </cell>
          <cell r="M2520">
            <v>65037</v>
          </cell>
          <cell r="N2520">
            <v>5100</v>
          </cell>
          <cell r="O2520">
            <v>331688700</v>
          </cell>
          <cell r="P2520">
            <v>22</v>
          </cell>
          <cell r="Q2520" t="str">
            <v>304/QĐ-SYT</v>
          </cell>
        </row>
        <row r="2521">
          <cell r="C2521">
            <v>2612</v>
          </cell>
          <cell r="D2521" t="str">
            <v>HC2612</v>
          </cell>
          <cell r="E2521" t="str">
            <v>Máy xét nghiệm nhóm máu Grifols</v>
          </cell>
          <cell r="F2521" t="str">
            <v>Định nhóm máu ABO và Rhesus</v>
          </cell>
          <cell r="G2521" t="str">
            <v>DG Gel Confirm P</v>
          </cell>
          <cell r="H2521" t="str">
            <v xml:space="preserve">Card
</v>
          </cell>
          <cell r="I2521" t="str">
            <v>Grifols</v>
          </cell>
          <cell r="J2521" t="str">
            <v>Spain</v>
          </cell>
          <cell r="K2521" t="str">
            <v>2x25 cards</v>
          </cell>
          <cell r="L2521" t="str">
            <v>Công Ty Tnhh Thiết Bị Duy Minh</v>
          </cell>
          <cell r="M2521">
            <v>63042</v>
          </cell>
          <cell r="N2521">
            <v>64600</v>
          </cell>
          <cell r="O2521">
            <v>4072513200</v>
          </cell>
          <cell r="P2521">
            <v>22</v>
          </cell>
          <cell r="Q2521" t="str">
            <v>304/QĐ-SYT</v>
          </cell>
        </row>
        <row r="2522">
          <cell r="C2522">
            <v>2613</v>
          </cell>
          <cell r="D2522" t="str">
            <v>HC2613</v>
          </cell>
          <cell r="E2522" t="str">
            <v>Máy xét nghiệm nhóm máu Grifols</v>
          </cell>
          <cell r="F2522" t="str">
            <v>Định nhóm máu ABO, Rhesus (D) và Crossmatch</v>
          </cell>
          <cell r="G2522" t="str">
            <v>DG Gel ABO/Rh (2D)</v>
          </cell>
          <cell r="H2522" t="str">
            <v xml:space="preserve">Card
</v>
          </cell>
          <cell r="I2522" t="str">
            <v>Grifols</v>
          </cell>
          <cell r="J2522" t="str">
            <v>Spain</v>
          </cell>
          <cell r="K2522" t="str">
            <v>2x25 cards</v>
          </cell>
          <cell r="L2522" t="str">
            <v>Công Ty Tnhh Thiết Bị Duy Minh</v>
          </cell>
          <cell r="M2522">
            <v>65037</v>
          </cell>
          <cell r="N2522">
            <v>5000</v>
          </cell>
          <cell r="O2522">
            <v>325185000</v>
          </cell>
          <cell r="P2522">
            <v>22</v>
          </cell>
          <cell r="Q2522" t="str">
            <v>304/QĐ-SYT</v>
          </cell>
        </row>
        <row r="2523">
          <cell r="C2523">
            <v>2614</v>
          </cell>
          <cell r="D2523" t="str">
            <v>HC2614</v>
          </cell>
          <cell r="E2523" t="str">
            <v>Máy xét nghiệm nhóm máu Grifols</v>
          </cell>
          <cell r="F2523" t="str">
            <v>Định nhóm máu ABO, Rhesus và Coombs trực tiếp ở trẻ sơ sinh</v>
          </cell>
          <cell r="G2523" t="str">
            <v>DG Gel Newborn</v>
          </cell>
          <cell r="H2523" t="str">
            <v xml:space="preserve">Card
</v>
          </cell>
          <cell r="I2523" t="str">
            <v>Grifols</v>
          </cell>
          <cell r="J2523" t="str">
            <v>Spain</v>
          </cell>
          <cell r="K2523" t="str">
            <v>2x25 cards</v>
          </cell>
          <cell r="L2523" t="str">
            <v>Công Ty Tnhh Thiết Bị Duy Minh</v>
          </cell>
          <cell r="M2523">
            <v>81060</v>
          </cell>
          <cell r="N2523">
            <v>3400</v>
          </cell>
          <cell r="O2523">
            <v>275604000</v>
          </cell>
          <cell r="P2523">
            <v>22</v>
          </cell>
          <cell r="Q2523" t="str">
            <v>304/QĐ-SYT</v>
          </cell>
        </row>
        <row r="2524">
          <cell r="C2524">
            <v>2615</v>
          </cell>
          <cell r="D2524" t="str">
            <v>HC2615</v>
          </cell>
          <cell r="E2524" t="str">
            <v>Máy xét nghiệm nhóm máu Grifols</v>
          </cell>
          <cell r="F2524" t="str">
            <v>Dung dịch Liss (2)</v>
          </cell>
          <cell r="G2524" t="str">
            <v>DG Gel Sol</v>
          </cell>
          <cell r="H2524" t="str">
            <v xml:space="preserve">ml
</v>
          </cell>
          <cell r="I2524" t="str">
            <v>Grifols</v>
          </cell>
          <cell r="J2524" t="str">
            <v>Spain</v>
          </cell>
          <cell r="K2524" t="str">
            <v>2x100 ml</v>
          </cell>
          <cell r="L2524" t="str">
            <v>Công Ty Tnhh Thiết Bị Duy Minh</v>
          </cell>
          <cell r="M2524">
            <v>7875</v>
          </cell>
          <cell r="N2524">
            <v>22800</v>
          </cell>
          <cell r="O2524">
            <v>179550000</v>
          </cell>
          <cell r="P2524">
            <v>22</v>
          </cell>
          <cell r="Q2524" t="str">
            <v>304/QĐ-SYT</v>
          </cell>
        </row>
        <row r="2525">
          <cell r="C2525">
            <v>2616</v>
          </cell>
          <cell r="D2525" t="str">
            <v>HC2616</v>
          </cell>
          <cell r="E2525" t="str">
            <v>Máy xét nghiệm nhóm máu Grifols</v>
          </cell>
          <cell r="F2525" t="str">
            <v>Dung dịch rửa A</v>
          </cell>
          <cell r="G2525" t="str">
            <v>DG FLUID A</v>
          </cell>
          <cell r="H2525" t="str">
            <v xml:space="preserve">ml
</v>
          </cell>
          <cell r="I2525" t="str">
            <v>Grifols</v>
          </cell>
          <cell r="J2525" t="str">
            <v>Spain</v>
          </cell>
          <cell r="K2525" t="str">
            <v>12x125 ml</v>
          </cell>
          <cell r="L2525" t="str">
            <v>Công Ty Tnhh Thiết Bị Duy Minh</v>
          </cell>
          <cell r="M2525">
            <v>2688</v>
          </cell>
          <cell r="N2525">
            <v>79500</v>
          </cell>
          <cell r="O2525">
            <v>213696000</v>
          </cell>
          <cell r="P2525">
            <v>22</v>
          </cell>
          <cell r="Q2525" t="str">
            <v>304/QĐ-SYT</v>
          </cell>
        </row>
        <row r="2526">
          <cell r="C2526">
            <v>2617</v>
          </cell>
          <cell r="D2526" t="str">
            <v>HC2617</v>
          </cell>
          <cell r="E2526" t="str">
            <v>Máy xét nghiệm nhóm máu Grifols</v>
          </cell>
          <cell r="F2526" t="str">
            <v>Dung dịch rửa B</v>
          </cell>
          <cell r="G2526" t="str">
            <v>DG FLUID B</v>
          </cell>
          <cell r="H2526" t="str">
            <v xml:space="preserve">ml
</v>
          </cell>
          <cell r="I2526" t="str">
            <v>Grifols</v>
          </cell>
          <cell r="J2526" t="str">
            <v>Spain</v>
          </cell>
          <cell r="K2526" t="str">
            <v>12x125 ml</v>
          </cell>
          <cell r="L2526" t="str">
            <v>Công Ty Tnhh Thiết Bị Duy Minh</v>
          </cell>
          <cell r="M2526">
            <v>2688</v>
          </cell>
          <cell r="N2526">
            <v>151500</v>
          </cell>
          <cell r="O2526">
            <v>407232000</v>
          </cell>
          <cell r="P2526">
            <v>22</v>
          </cell>
          <cell r="Q2526" t="str">
            <v>304/QĐ-SYT</v>
          </cell>
        </row>
        <row r="2527">
          <cell r="C2527">
            <v>2618</v>
          </cell>
          <cell r="D2527" t="str">
            <v>HC2618</v>
          </cell>
          <cell r="E2527" t="str">
            <v>Máy xét nghiệm nhóm máu Grifols</v>
          </cell>
          <cell r="F2527" t="str">
            <v>Hồng cầu mẫu</v>
          </cell>
          <cell r="G2527" t="str">
            <v>SERIGRUP DIANA A1/B</v>
          </cell>
          <cell r="H2527" t="str">
            <v xml:space="preserve">ml
</v>
          </cell>
          <cell r="I2527" t="str">
            <v>Grifols</v>
          </cell>
          <cell r="J2527" t="str">
            <v>Spain</v>
          </cell>
          <cell r="K2527" t="str">
            <v>2x10 ml</v>
          </cell>
          <cell r="L2527" t="str">
            <v>Công Ty Tnhh Thiết Bị Duy Minh</v>
          </cell>
          <cell r="M2527">
            <v>89460</v>
          </cell>
          <cell r="N2527">
            <v>600</v>
          </cell>
          <cell r="O2527">
            <v>53676000</v>
          </cell>
          <cell r="P2527">
            <v>22</v>
          </cell>
          <cell r="Q2527" t="str">
            <v>304/QĐ-SYT</v>
          </cell>
        </row>
        <row r="2528">
          <cell r="C2528">
            <v>2619</v>
          </cell>
          <cell r="D2528" t="str">
            <v>HC2619</v>
          </cell>
          <cell r="E2528" t="str">
            <v>Máy xét nghiệm nhóm máu Grifols</v>
          </cell>
          <cell r="F2528" t="str">
            <v>Xét nghiệm Crossmatch bằng phương pháp gelcard</v>
          </cell>
          <cell r="G2528" t="str">
            <v>DG Gel Coombs</v>
          </cell>
          <cell r="H2528" t="str">
            <v xml:space="preserve">Card
</v>
          </cell>
          <cell r="I2528" t="str">
            <v>Grifols</v>
          </cell>
          <cell r="J2528" t="str">
            <v>Spain</v>
          </cell>
          <cell r="K2528" t="str">
            <v>2x25 cards</v>
          </cell>
          <cell r="L2528" t="str">
            <v>Công Ty Tnhh Thiết Bị Duy Minh</v>
          </cell>
          <cell r="M2528">
            <v>111069</v>
          </cell>
          <cell r="N2528">
            <v>12250</v>
          </cell>
          <cell r="O2528">
            <v>1360595250</v>
          </cell>
          <cell r="P2528">
            <v>22</v>
          </cell>
          <cell r="Q2528" t="str">
            <v>304/QĐ-SYT</v>
          </cell>
        </row>
        <row r="2529">
          <cell r="C2529">
            <v>2620</v>
          </cell>
          <cell r="D2529" t="str">
            <v>HC2620</v>
          </cell>
          <cell r="E2529" t="str">
            <v>Máy xét nghiệm nhóm máu Grifols</v>
          </cell>
          <cell r="F2529" t="str">
            <v>XN trong môi trường nước muối hoặc men</v>
          </cell>
          <cell r="G2529" t="str">
            <v>DG Gel Neutral</v>
          </cell>
          <cell r="H2529" t="str">
            <v xml:space="preserve">Card
</v>
          </cell>
          <cell r="I2529" t="str">
            <v>Grifols</v>
          </cell>
          <cell r="J2529" t="str">
            <v>Spain</v>
          </cell>
          <cell r="K2529" t="str">
            <v>2x25 cards</v>
          </cell>
          <cell r="L2529" t="str">
            <v>Công Ty Tnhh Thiết Bị Duy Minh</v>
          </cell>
          <cell r="M2529">
            <v>74046</v>
          </cell>
          <cell r="N2529">
            <v>6000</v>
          </cell>
          <cell r="O2529">
            <v>444276000</v>
          </cell>
          <cell r="P2529">
            <v>22</v>
          </cell>
          <cell r="Q2529" t="str">
            <v>304/QĐ-SYT</v>
          </cell>
        </row>
        <row r="2530">
          <cell r="C2530">
            <v>2621</v>
          </cell>
          <cell r="D2530" t="str">
            <v>HC2621</v>
          </cell>
          <cell r="E2530" t="str">
            <v>Máy xét nghiệm nước tiểu Sysmex UC 3500 và UF 4000</v>
          </cell>
          <cell r="F2530" t="str">
            <v>AG792864 UF-Hóa chất nhuộm trên kênh đo CR trên máy UF-4000</v>
          </cell>
          <cell r="G2530" t="str">
            <v>UF-FLUOROCELL CR</v>
          </cell>
          <cell r="H2530" t="str">
            <v xml:space="preserve">Test
</v>
          </cell>
          <cell r="I2530" t="str">
            <v>Sysmex</v>
          </cell>
          <cell r="J2530" t="str">
            <v>Nhật Bản</v>
          </cell>
          <cell r="K2530" t="str">
            <v>29mL x 2</v>
          </cell>
          <cell r="L2530" t="str">
            <v>Liên Danh Mỹ Văn - Việt Tiên</v>
          </cell>
          <cell r="M2530">
            <v>1643</v>
          </cell>
          <cell r="N2530">
            <v>18560</v>
          </cell>
          <cell r="O2530">
            <v>30494080</v>
          </cell>
          <cell r="P2530">
            <v>47</v>
          </cell>
          <cell r="Q2530" t="str">
            <v>304/QĐ-SYT</v>
          </cell>
        </row>
        <row r="2531">
          <cell r="C2531">
            <v>2622</v>
          </cell>
          <cell r="D2531" t="str">
            <v>HC2622</v>
          </cell>
          <cell r="E2531" t="str">
            <v>Máy xét nghiệm nước tiểu Sysmex UC 3500 và UF 4000</v>
          </cell>
          <cell r="F2531" t="str">
            <v>Calib SG</v>
          </cell>
          <cell r="G2531" t="str">
            <v>SG CALIBRATOR (USG-100A)</v>
          </cell>
          <cell r="H2531" t="str">
            <v xml:space="preserve">ml
</v>
          </cell>
          <cell r="I2531" t="str">
            <v>Eiken</v>
          </cell>
          <cell r="J2531" t="str">
            <v>Nhật Bản</v>
          </cell>
          <cell r="K2531" t="str">
            <v>L: 10mL x 5  M: 10mL x 5   H: 10mL x 5</v>
          </cell>
          <cell r="L2531" t="str">
            <v>Liên Danh Mỹ Văn - Việt Tiên</v>
          </cell>
          <cell r="M2531">
            <v>46200</v>
          </cell>
          <cell r="N2531">
            <v>150</v>
          </cell>
          <cell r="O2531">
            <v>6930000</v>
          </cell>
          <cell r="P2531">
            <v>47</v>
          </cell>
          <cell r="Q2531" t="str">
            <v>304/QĐ-SYT</v>
          </cell>
        </row>
        <row r="2532">
          <cell r="C2532">
            <v>2623</v>
          </cell>
          <cell r="D2532" t="str">
            <v>HC2623</v>
          </cell>
          <cell r="E2532" t="str">
            <v>Máy xét nghiệm nước tiểu Sysmex UC 3500 và UF 4000</v>
          </cell>
          <cell r="F2532" t="str">
            <v>Calib SG cho máy UF-4000</v>
          </cell>
          <cell r="G2532" t="str">
            <v>UF-CALIBRATOR</v>
          </cell>
          <cell r="H2532" t="str">
            <v xml:space="preserve">ml
</v>
          </cell>
          <cell r="I2532" t="str">
            <v>Sysmex</v>
          </cell>
          <cell r="J2532" t="str">
            <v>Nhật Bản</v>
          </cell>
          <cell r="K2532" t="str">
            <v>30mL x 2</v>
          </cell>
          <cell r="L2532" t="str">
            <v>Liên Danh Mỹ Văn - Việt Tiên</v>
          </cell>
          <cell r="M2532">
            <v>231000</v>
          </cell>
          <cell r="N2532">
            <v>60</v>
          </cell>
          <cell r="O2532">
            <v>13860000</v>
          </cell>
          <cell r="P2532">
            <v>47</v>
          </cell>
          <cell r="Q2532" t="str">
            <v>304/QĐ-SYT</v>
          </cell>
        </row>
        <row r="2533">
          <cell r="C2533">
            <v>2624</v>
          </cell>
          <cell r="D2533" t="str">
            <v>HC2624</v>
          </cell>
          <cell r="E2533" t="str">
            <v>Máy xét nghiệm nước tiểu Sysmex UC 3500 và UF 4000</v>
          </cell>
          <cell r="F2533" t="str">
            <v>CE919553 UF-Hóa chất nhuộm trên kênh đo SF trên máy UF-4000</v>
          </cell>
          <cell r="G2533" t="str">
            <v>UF-FLUOROCELL SF</v>
          </cell>
          <cell r="H2533" t="str">
            <v xml:space="preserve">Test
</v>
          </cell>
          <cell r="I2533" t="str">
            <v>Sysmex</v>
          </cell>
          <cell r="J2533" t="str">
            <v>Nhật Bản</v>
          </cell>
          <cell r="K2533" t="str">
            <v>29mL x 2</v>
          </cell>
          <cell r="L2533" t="str">
            <v>Liên Danh Mỹ Văn - Việt Tiên</v>
          </cell>
          <cell r="M2533">
            <v>1643</v>
          </cell>
          <cell r="N2533">
            <v>18560</v>
          </cell>
          <cell r="O2533">
            <v>30494080</v>
          </cell>
          <cell r="P2533">
            <v>47</v>
          </cell>
          <cell r="Q2533" t="str">
            <v>304/QĐ-SYT</v>
          </cell>
        </row>
        <row r="2534">
          <cell r="C2534">
            <v>2625</v>
          </cell>
          <cell r="D2534" t="str">
            <v>HC2625</v>
          </cell>
          <cell r="E2534" t="str">
            <v>Máy xét nghiệm nước tiểu Sysmex UC 3500 và UF 4000</v>
          </cell>
          <cell r="F2534" t="str">
            <v>Dung dịch tạo dòng chảy Sheath cho UF-4000</v>
          </cell>
          <cell r="G2534" t="str">
            <v>UF-CELLSHEATH</v>
          </cell>
          <cell r="H2534" t="str">
            <v xml:space="preserve">Test
</v>
          </cell>
          <cell r="I2534" t="str">
            <v>Sysmex</v>
          </cell>
          <cell r="J2534" t="str">
            <v>Nhật Bản</v>
          </cell>
          <cell r="K2534" t="str">
            <v>20L</v>
          </cell>
          <cell r="L2534" t="str">
            <v>Liên Danh Mỹ Văn - Việt Tiên</v>
          </cell>
          <cell r="M2534">
            <v>12474</v>
          </cell>
          <cell r="N2534">
            <v>15000</v>
          </cell>
          <cell r="O2534">
            <v>187110000</v>
          </cell>
          <cell r="P2534">
            <v>47</v>
          </cell>
          <cell r="Q2534" t="str">
            <v>304/QĐ-SYT</v>
          </cell>
        </row>
        <row r="2535">
          <cell r="C2535">
            <v>2626</v>
          </cell>
          <cell r="D2535" t="str">
            <v>HC2626</v>
          </cell>
          <cell r="E2535" t="str">
            <v>Máy xét nghiệm nước tiểu Sysmex UC 3500 và UF 4000</v>
          </cell>
          <cell r="F2535" t="str">
            <v>Hóa chất ly giải trên kênh đo CR trên máy UF-4000</v>
          </cell>
          <cell r="G2535" t="str">
            <v>UF-CELLPACK CR</v>
          </cell>
          <cell r="H2535" t="str">
            <v xml:space="preserve">Test
</v>
          </cell>
          <cell r="I2535" t="str">
            <v>Sysmex</v>
          </cell>
          <cell r="J2535" t="str">
            <v>Nhật Bản</v>
          </cell>
          <cell r="K2535" t="str">
            <v>2.1L x 2</v>
          </cell>
          <cell r="L2535" t="str">
            <v>Liên Danh Mỹ Văn - Việt Tiên</v>
          </cell>
          <cell r="M2535">
            <v>1071</v>
          </cell>
          <cell r="N2535">
            <v>23284</v>
          </cell>
          <cell r="O2535">
            <v>24937164</v>
          </cell>
          <cell r="P2535">
            <v>47</v>
          </cell>
          <cell r="Q2535" t="str">
            <v>304/QĐ-SYT</v>
          </cell>
        </row>
        <row r="2536">
          <cell r="C2536">
            <v>2627</v>
          </cell>
          <cell r="D2536" t="str">
            <v>HC2627</v>
          </cell>
          <cell r="E2536" t="str">
            <v>Máy xét nghiệm nước tiểu Sysmex UC 3500 và UF 4000</v>
          </cell>
          <cell r="F2536" t="str">
            <v>Hóa chất ly giải trên kênh đo SF trên máy UF-4000</v>
          </cell>
          <cell r="G2536" t="str">
            <v>UF-CELLPACK SF</v>
          </cell>
          <cell r="H2536" t="str">
            <v xml:space="preserve">Test
</v>
          </cell>
          <cell r="I2536" t="str">
            <v>Sysmex</v>
          </cell>
          <cell r="J2536" t="str">
            <v>Nhật Bản</v>
          </cell>
          <cell r="K2536" t="str">
            <v>2.1L x 2</v>
          </cell>
          <cell r="L2536" t="str">
            <v>Liên Danh Mỹ Văn - Việt Tiên</v>
          </cell>
          <cell r="M2536">
            <v>1077</v>
          </cell>
          <cell r="N2536">
            <v>23284</v>
          </cell>
          <cell r="O2536">
            <v>25076868</v>
          </cell>
          <cell r="P2536">
            <v>47</v>
          </cell>
          <cell r="Q2536" t="str">
            <v>304/QĐ-SYT</v>
          </cell>
        </row>
        <row r="2537">
          <cell r="C2537">
            <v>2628</v>
          </cell>
          <cell r="D2537" t="str">
            <v>HC2628</v>
          </cell>
          <cell r="E2537" t="str">
            <v>Máy xét nghiệm nước tiểu Sysmex UC 3500 và UF 4000</v>
          </cell>
          <cell r="F2537" t="str">
            <v>Hóa chất rửa máy UF, UC và UD</v>
          </cell>
          <cell r="G2537" t="str">
            <v>CELLCLEAN (CL-50)</v>
          </cell>
          <cell r="H2537" t="str">
            <v xml:space="preserve">ml
 </v>
          </cell>
          <cell r="I2537" t="str">
            <v>Sysmex</v>
          </cell>
          <cell r="J2537" t="str">
            <v>Nhật Bản</v>
          </cell>
          <cell r="K2537" t="str">
            <v>1x50ml</v>
          </cell>
          <cell r="L2537" t="str">
            <v>Liên Danh Mỹ Văn - Việt Tiên</v>
          </cell>
          <cell r="M2537">
            <v>60618</v>
          </cell>
          <cell r="N2537">
            <v>1000</v>
          </cell>
          <cell r="O2537">
            <v>60618000</v>
          </cell>
          <cell r="P2537">
            <v>47</v>
          </cell>
          <cell r="Q2537" t="str">
            <v>304/QĐ-SYT</v>
          </cell>
        </row>
        <row r="2538">
          <cell r="C2538">
            <v>2629</v>
          </cell>
          <cell r="D2538" t="str">
            <v>HC2629</v>
          </cell>
          <cell r="E2538" t="str">
            <v>Máy xét nghiệm nước tiểu Sysmex UC 3500 và UF 4000</v>
          </cell>
          <cell r="F2538" t="str">
            <v>QC</v>
          </cell>
          <cell r="G2538" t="str">
            <v>UC-CONTROL</v>
          </cell>
          <cell r="H2538" t="str">
            <v xml:space="preserve">ml
</v>
          </cell>
          <cell r="I2538" t="str">
            <v>Cliniqa Corporation</v>
          </cell>
          <cell r="J2538" t="str">
            <v>USA</v>
          </cell>
          <cell r="K2538" t="str">
            <v>UC-CONTROL-H: 10mL x 3  UC-CONTROL-L: 10mL x 3</v>
          </cell>
          <cell r="L2538" t="str">
            <v>Liên Danh Mỹ Văn - Việt Tiên</v>
          </cell>
          <cell r="M2538">
            <v>115500</v>
          </cell>
          <cell r="N2538">
            <v>120</v>
          </cell>
          <cell r="O2538">
            <v>13860000</v>
          </cell>
          <cell r="P2538">
            <v>47</v>
          </cell>
          <cell r="Q2538" t="str">
            <v>304/QĐ-SYT</v>
          </cell>
        </row>
        <row r="2539">
          <cell r="C2539">
            <v>2630</v>
          </cell>
          <cell r="D2539" t="str">
            <v>HC2630</v>
          </cell>
          <cell r="E2539" t="str">
            <v>Máy xét nghiệm nước tiểu Sysmex UC 3500 và UF 4000</v>
          </cell>
          <cell r="F2539" t="str">
            <v>QC cho máy UF-4000</v>
          </cell>
          <cell r="G2539" t="str">
            <v>UF-CONTROL</v>
          </cell>
          <cell r="H2539" t="str">
            <v xml:space="preserve">ml
</v>
          </cell>
          <cell r="I2539" t="str">
            <v>Sysmex</v>
          </cell>
          <cell r="J2539" t="str">
            <v>Nhật Bản</v>
          </cell>
          <cell r="K2539" t="str">
            <v>UF-CONTROL-H: 30mL  UF-CONTROL-L: 30mL</v>
          </cell>
          <cell r="L2539" t="str">
            <v>Liên Danh Mỹ Văn - Việt Tiên</v>
          </cell>
          <cell r="M2539">
            <v>115500</v>
          </cell>
          <cell r="N2539">
            <v>480</v>
          </cell>
          <cell r="O2539">
            <v>55440000</v>
          </cell>
          <cell r="P2539">
            <v>47</v>
          </cell>
          <cell r="Q2539" t="str">
            <v>304/QĐ-SYT</v>
          </cell>
        </row>
        <row r="2540">
          <cell r="C2540">
            <v>2631</v>
          </cell>
          <cell r="D2540" t="str">
            <v>HC2631</v>
          </cell>
          <cell r="E2540" t="str">
            <v>Máy xét nghiệm nước tiểu Sysmex UC 3500 và UF 4000</v>
          </cell>
          <cell r="F2540" t="str">
            <v>Que thử sinh hóa nước tiểu 11A cho máy UC-3500</v>
          </cell>
          <cell r="G2540" t="str">
            <v>MEDITAPE UC-11A (MEK-200A)</v>
          </cell>
          <cell r="H2540" t="str">
            <v xml:space="preserve">Test
</v>
          </cell>
          <cell r="I2540" t="str">
            <v>Eiken</v>
          </cell>
          <cell r="J2540" t="str">
            <v>Nhật Bản</v>
          </cell>
          <cell r="K2540" t="str">
            <v>100pcs x 10</v>
          </cell>
          <cell r="L2540" t="str">
            <v>Liên Danh Mỹ Văn - Việt Tiên</v>
          </cell>
          <cell r="M2540">
            <v>13860</v>
          </cell>
          <cell r="N2540">
            <v>1000</v>
          </cell>
          <cell r="O2540">
            <v>13860000</v>
          </cell>
          <cell r="P2540">
            <v>47</v>
          </cell>
          <cell r="Q2540" t="str">
            <v>304/QĐ-SYT</v>
          </cell>
        </row>
        <row r="2541">
          <cell r="C2541">
            <v>2632</v>
          </cell>
          <cell r="D2541" t="str">
            <v>HC2632</v>
          </cell>
          <cell r="E2541" t="str">
            <v>Máy xét nghiệm nước tiểu Sysmex UC 3500 và UF 4000</v>
          </cell>
          <cell r="F2541" t="str">
            <v>Que thử sinh hóa nước tiểu 9A cho máy UC-3500</v>
          </cell>
          <cell r="G2541" t="str">
            <v>MEDITAPE UC-9A (MEI-200A)</v>
          </cell>
          <cell r="H2541" t="str">
            <v xml:space="preserve">Test
</v>
          </cell>
          <cell r="I2541" t="str">
            <v>Eiken</v>
          </cell>
          <cell r="J2541" t="str">
            <v>Nhật Bản</v>
          </cell>
          <cell r="K2541" t="str">
            <v>100pcs x 10</v>
          </cell>
          <cell r="L2541" t="str">
            <v>Liên Danh Mỹ Văn - Việt Tiên</v>
          </cell>
          <cell r="M2541">
            <v>10395</v>
          </cell>
          <cell r="N2541">
            <v>20000</v>
          </cell>
          <cell r="O2541">
            <v>207900000</v>
          </cell>
          <cell r="P2541">
            <v>47</v>
          </cell>
          <cell r="Q2541" t="str">
            <v>304/QĐ-SYT</v>
          </cell>
        </row>
        <row r="2542">
          <cell r="C2542">
            <v>2633</v>
          </cell>
          <cell r="D2542" t="str">
            <v>HC2633</v>
          </cell>
          <cell r="E2542" t="str">
            <v>Máy Xét Nghiệm Protein - Nephstar Protein</v>
          </cell>
          <cell r="F2542" t="str">
            <v>Cuvette + Stirrer bar</v>
          </cell>
          <cell r="G2542" t="str">
            <v>Cuvette + Stirrer bar 100 cái/hộp</v>
          </cell>
          <cell r="H2542" t="str">
            <v xml:space="preserve">Cái
</v>
          </cell>
          <cell r="I2542" t="str">
            <v>Goldsite Diagnostics Inc</v>
          </cell>
          <cell r="J2542" t="str">
            <v>China</v>
          </cell>
          <cell r="K2542" t="str">
            <v>100 cái/hộp</v>
          </cell>
          <cell r="L2542" t="str">
            <v>Công Ty Tnhh Trung Nhân</v>
          </cell>
          <cell r="M2542">
            <v>3520</v>
          </cell>
          <cell r="N2542">
            <v>500</v>
          </cell>
          <cell r="O2542">
            <v>1760000</v>
          </cell>
          <cell r="P2542">
            <v>80</v>
          </cell>
          <cell r="Q2542" t="str">
            <v>304/QĐ-SYT</v>
          </cell>
        </row>
        <row r="2543">
          <cell r="C2543">
            <v>2634</v>
          </cell>
          <cell r="D2543" t="str">
            <v>HC2634</v>
          </cell>
          <cell r="E2543" t="str">
            <v>Máy Xét Nghiệm Protein - Nephstar Protein</v>
          </cell>
          <cell r="F2543" t="str">
            <v>HbA1c Kit</v>
          </cell>
          <cell r="G2543" t="str">
            <v>HbA1c 3x2.5/1x1/1x2.5/1x25ml</v>
          </cell>
          <cell r="H2543" t="str">
            <v xml:space="preserve">Test
</v>
          </cell>
          <cell r="I2543" t="str">
            <v>Goldsite Diagnostics Inc</v>
          </cell>
          <cell r="J2543" t="str">
            <v>China</v>
          </cell>
          <cell r="K2543" t="str">
            <v>3x2.5/1x1/1x2.5/1x25 ml/hộp</v>
          </cell>
          <cell r="L2543" t="str">
            <v>Công Ty Tnhh Trung Nhân</v>
          </cell>
          <cell r="M2543">
            <v>64050</v>
          </cell>
          <cell r="N2543">
            <v>480</v>
          </cell>
          <cell r="O2543">
            <v>30744000</v>
          </cell>
          <cell r="P2543">
            <v>80</v>
          </cell>
          <cell r="Q2543" t="str">
            <v>304/QĐ-SYT</v>
          </cell>
        </row>
        <row r="2544">
          <cell r="C2544">
            <v>2635</v>
          </cell>
          <cell r="D2544" t="str">
            <v>HC2635</v>
          </cell>
          <cell r="E2544" t="str">
            <v>Máy xét nghiệm sinh hóa AU680</v>
          </cell>
          <cell r="F2544" t="str">
            <v>Chất chuẩn chung cho các Protein</v>
          </cell>
          <cell r="G2544" t="str">
            <v>SERUM PROTEIN MULTI-CALIBRATOR 1</v>
          </cell>
          <cell r="H2544" t="str">
            <v xml:space="preserve">ml
</v>
          </cell>
          <cell r="I2544" t="str">
            <v>Beckman Coulter</v>
          </cell>
          <cell r="J2544" t="str">
            <v>USA</v>
          </cell>
          <cell r="K2544" t="str">
            <v>Hộp/6x2mL(6levels)</v>
          </cell>
          <cell r="L2544" t="str">
            <v xml:space="preserve">Công Ty Tnhh Thiết Bị Minh Tâm </v>
          </cell>
          <cell r="M2544">
            <v>983850</v>
          </cell>
          <cell r="N2544">
            <v>168</v>
          </cell>
          <cell r="O2544">
            <v>165286800</v>
          </cell>
          <cell r="P2544">
            <v>46</v>
          </cell>
          <cell r="Q2544" t="str">
            <v>304/QĐ-SYT</v>
          </cell>
        </row>
        <row r="2545">
          <cell r="C2545">
            <v>2636</v>
          </cell>
          <cell r="D2545" t="str">
            <v>HC2636</v>
          </cell>
          <cell r="E2545" t="str">
            <v>Máy xét nghiệm sinh hóa AU680</v>
          </cell>
          <cell r="F2545" t="str">
            <v>Chất chuẩn ION nồng độ cao</v>
          </cell>
          <cell r="G2545" t="str">
            <v>ISE HIGH SERUM STANDARD</v>
          </cell>
          <cell r="H2545" t="str">
            <v xml:space="preserve">ml
</v>
          </cell>
          <cell r="I2545" t="str">
            <v>Beckman Coulter</v>
          </cell>
          <cell r="J2545" t="str">
            <v>Ireland</v>
          </cell>
          <cell r="K2545" t="str">
            <v>Hộp/4x100mL</v>
          </cell>
          <cell r="L2545" t="str">
            <v xml:space="preserve">Công Ty Tnhh Thiết Bị Minh Tâm </v>
          </cell>
          <cell r="M2545">
            <v>12537</v>
          </cell>
          <cell r="N2545">
            <v>2300</v>
          </cell>
          <cell r="O2545">
            <v>28835100</v>
          </cell>
          <cell r="P2545">
            <v>46</v>
          </cell>
          <cell r="Q2545" t="str">
            <v>304/QĐ-SYT</v>
          </cell>
        </row>
        <row r="2546">
          <cell r="C2546">
            <v>2637</v>
          </cell>
          <cell r="D2546" t="str">
            <v>HC2637</v>
          </cell>
          <cell r="E2546" t="str">
            <v>Máy xét nghiệm sinh hóa AU680</v>
          </cell>
          <cell r="F2546" t="str">
            <v>Chất chuẩn ION nồng độ thấp</v>
          </cell>
          <cell r="G2546" t="str">
            <v>ISE LOW SERUM STANDARD</v>
          </cell>
          <cell r="H2546" t="str">
            <v xml:space="preserve">ml
</v>
          </cell>
          <cell r="I2546" t="str">
            <v>Beckman Coulter</v>
          </cell>
          <cell r="J2546" t="str">
            <v>Ireland</v>
          </cell>
          <cell r="K2546" t="str">
            <v>Hộp/4x100mL</v>
          </cell>
          <cell r="L2546" t="str">
            <v xml:space="preserve">Công Ty Tnhh Thiết Bị Minh Tâm </v>
          </cell>
          <cell r="M2546">
            <v>13062</v>
          </cell>
          <cell r="N2546">
            <v>2300</v>
          </cell>
          <cell r="O2546">
            <v>30042600</v>
          </cell>
          <cell r="P2546">
            <v>46</v>
          </cell>
          <cell r="Q2546" t="str">
            <v>304/QĐ-SYT</v>
          </cell>
        </row>
        <row r="2547">
          <cell r="C2547">
            <v>2638</v>
          </cell>
          <cell r="D2547" t="str">
            <v>HC2638</v>
          </cell>
          <cell r="E2547" t="str">
            <v>Máy xét nghiệm sinh hóa AU680</v>
          </cell>
          <cell r="F2547" t="str">
            <v>Chất chuẩn Urine</v>
          </cell>
          <cell r="G2547" t="str">
            <v>URINE CALIBRATOR</v>
          </cell>
          <cell r="H2547" t="str">
            <v xml:space="preserve">ml
</v>
          </cell>
          <cell r="I2547" t="str">
            <v>Beckman Coulter</v>
          </cell>
          <cell r="J2547" t="str">
            <v>Norway</v>
          </cell>
          <cell r="K2547" t="str">
            <v>Hộp/6x8mL(1level)</v>
          </cell>
          <cell r="L2547" t="str">
            <v xml:space="preserve">Công Ty Tnhh Thiết Bị Minh Tâm </v>
          </cell>
          <cell r="M2547">
            <v>243411</v>
          </cell>
          <cell r="N2547">
            <v>16</v>
          </cell>
          <cell r="O2547">
            <v>3894576</v>
          </cell>
          <cell r="P2547">
            <v>46</v>
          </cell>
          <cell r="Q2547" t="str">
            <v>304/QĐ-SYT</v>
          </cell>
        </row>
        <row r="2548">
          <cell r="C2548">
            <v>2639</v>
          </cell>
          <cell r="D2548" t="str">
            <v>HC2639</v>
          </cell>
          <cell r="E2548" t="str">
            <v>Máy xét nghiệm sinh hóa AU680</v>
          </cell>
          <cell r="F2548" t="str">
            <v>CONTROL chung mức 1</v>
          </cell>
          <cell r="G2548" t="str">
            <v>CONTROL SERUM 1</v>
          </cell>
          <cell r="H2548" t="str">
            <v xml:space="preserve">ml
</v>
          </cell>
          <cell r="I2548" t="str">
            <v>Beckman Coulter</v>
          </cell>
          <cell r="J2548" t="str">
            <v>USA</v>
          </cell>
          <cell r="K2548" t="str">
            <v>Lọ/1x5mL</v>
          </cell>
          <cell r="L2548" t="str">
            <v xml:space="preserve">Công Ty Tnhh Thiết Bị Minh Tâm </v>
          </cell>
          <cell r="M2548">
            <v>113400</v>
          </cell>
          <cell r="N2548">
            <v>580</v>
          </cell>
          <cell r="O2548">
            <v>65772000</v>
          </cell>
          <cell r="P2548">
            <v>46</v>
          </cell>
          <cell r="Q2548" t="str">
            <v>304/QĐ-SYT</v>
          </cell>
        </row>
        <row r="2549">
          <cell r="C2549">
            <v>2640</v>
          </cell>
          <cell r="D2549" t="str">
            <v>HC2640</v>
          </cell>
          <cell r="E2549" t="str">
            <v>Máy xét nghiệm sinh hóa AU680</v>
          </cell>
          <cell r="F2549" t="str">
            <v>CONTROL chung mức 2</v>
          </cell>
          <cell r="G2549" t="str">
            <v>CONTROL SERUM 2</v>
          </cell>
          <cell r="H2549" t="str">
            <v xml:space="preserve">ml
</v>
          </cell>
          <cell r="I2549" t="str">
            <v>Beckman Coulter</v>
          </cell>
          <cell r="J2549" t="str">
            <v>USA</v>
          </cell>
          <cell r="K2549" t="str">
            <v>Lọ/1x5mL</v>
          </cell>
          <cell r="L2549" t="str">
            <v xml:space="preserve">Công Ty Tnhh Thiết Bị Minh Tâm </v>
          </cell>
          <cell r="M2549">
            <v>124950</v>
          </cell>
          <cell r="N2549">
            <v>580</v>
          </cell>
          <cell r="O2549">
            <v>72471000</v>
          </cell>
          <cell r="P2549">
            <v>46</v>
          </cell>
          <cell r="Q2549" t="str">
            <v>304/QĐ-SYT</v>
          </cell>
        </row>
        <row r="2550">
          <cell r="C2550">
            <v>2641</v>
          </cell>
          <cell r="D2550" t="str">
            <v>HC2641</v>
          </cell>
          <cell r="E2550" t="str">
            <v>Máy xét nghiệm sinh hóa AU680</v>
          </cell>
          <cell r="F2550" t="str">
            <v>Dịch chuẩn xét nghiệm CK- MB</v>
          </cell>
          <cell r="G2550" t="str">
            <v>CK-MB CALIBRATOR</v>
          </cell>
          <cell r="H2550" t="str">
            <v xml:space="preserve">ml
</v>
          </cell>
          <cell r="I2550" t="str">
            <v>Beckman Coulter</v>
          </cell>
          <cell r="J2550" t="str">
            <v>USA</v>
          </cell>
          <cell r="K2550" t="str">
            <v>lọ/1x1mL</v>
          </cell>
          <cell r="L2550" t="str">
            <v xml:space="preserve">Công Ty Tnhh Thiết Bị Minh Tâm </v>
          </cell>
          <cell r="M2550">
            <v>558600</v>
          </cell>
          <cell r="N2550">
            <v>33</v>
          </cell>
          <cell r="O2550">
            <v>18433800</v>
          </cell>
          <cell r="P2550">
            <v>46</v>
          </cell>
          <cell r="Q2550" t="str">
            <v>304/QĐ-SYT</v>
          </cell>
        </row>
        <row r="2551">
          <cell r="C2551">
            <v>2642</v>
          </cell>
          <cell r="D2551" t="str">
            <v>HC2642</v>
          </cell>
          <cell r="E2551" t="str">
            <v>Máy xét nghiệm sinh hóa AU680</v>
          </cell>
          <cell r="F2551" t="str">
            <v>Dịch chuẩn xét nghiệm Microalbumin</v>
          </cell>
          <cell r="G2551" t="str">
            <v>URINE/CSF ALBUMIN CALIBRATOR</v>
          </cell>
          <cell r="H2551" t="str">
            <v xml:space="preserve">ml
</v>
          </cell>
          <cell r="I2551" t="str">
            <v>Beckman Coulter</v>
          </cell>
          <cell r="J2551" t="str">
            <v>USA</v>
          </cell>
          <cell r="K2551" t="str">
            <v>Hộp/5x2mL(5levels)</v>
          </cell>
          <cell r="L2551" t="str">
            <v xml:space="preserve">Công Ty Tnhh Thiết Bị Minh Tâm </v>
          </cell>
          <cell r="M2551">
            <v>1466115</v>
          </cell>
          <cell r="N2551">
            <v>90</v>
          </cell>
          <cell r="O2551">
            <v>131950350</v>
          </cell>
          <cell r="P2551">
            <v>46</v>
          </cell>
          <cell r="Q2551" t="str">
            <v>304/QĐ-SYT</v>
          </cell>
        </row>
        <row r="2552">
          <cell r="C2552">
            <v>2643</v>
          </cell>
          <cell r="D2552" t="str">
            <v>HC2643</v>
          </cell>
          <cell r="E2552" t="str">
            <v>Máy xét nghiệm sinh hóa AU680</v>
          </cell>
          <cell r="F2552" t="str">
            <v>Dung dịch chuẩn máy xét nghiệm sinh hóa</v>
          </cell>
          <cell r="G2552" t="str">
            <v>SYSTEM CALIBRATOR</v>
          </cell>
          <cell r="H2552" t="str">
            <v xml:space="preserve">ml
</v>
          </cell>
          <cell r="I2552" t="str">
            <v>Beckman Coulter</v>
          </cell>
          <cell r="J2552" t="str">
            <v>USA</v>
          </cell>
          <cell r="K2552" t="str">
            <v>Lọ/1x5mL</v>
          </cell>
          <cell r="L2552" t="str">
            <v xml:space="preserve">Công Ty Tnhh Thiết Bị Minh Tâm </v>
          </cell>
          <cell r="M2552">
            <v>113610</v>
          </cell>
          <cell r="N2552">
            <v>560</v>
          </cell>
          <cell r="O2552">
            <v>63621600</v>
          </cell>
          <cell r="P2552">
            <v>46</v>
          </cell>
          <cell r="Q2552" t="str">
            <v>304/QĐ-SYT</v>
          </cell>
        </row>
        <row r="2553">
          <cell r="C2553">
            <v>2644</v>
          </cell>
          <cell r="D2553" t="str">
            <v>HC2644</v>
          </cell>
          <cell r="E2553" t="str">
            <v>Máy xét nghiệm sinh hóa AU680</v>
          </cell>
          <cell r="F2553" t="str">
            <v>Dung dịch chuẩn xét nghiệm CRP HS</v>
          </cell>
          <cell r="G2553" t="str">
            <v>CRP LATEX CALIBRATOR HIGHLY SENSITIVE (HS) SET</v>
          </cell>
          <cell r="H2553" t="str">
            <v xml:space="preserve">ml
</v>
          </cell>
          <cell r="I2553" t="str">
            <v>Beckman Coulter</v>
          </cell>
          <cell r="J2553" t="str">
            <v>Japan</v>
          </cell>
          <cell r="K2553" t="str">
            <v>Hộp/5x2mL(5levels)</v>
          </cell>
          <cell r="L2553" t="str">
            <v xml:space="preserve">Công Ty Tnhh Thiết Bị Minh Tâm </v>
          </cell>
          <cell r="M2553">
            <v>1007475</v>
          </cell>
          <cell r="N2553">
            <v>60</v>
          </cell>
          <cell r="O2553">
            <v>60448500</v>
          </cell>
          <cell r="P2553">
            <v>46</v>
          </cell>
          <cell r="Q2553" t="str">
            <v>304/QĐ-SYT</v>
          </cell>
        </row>
        <row r="2554">
          <cell r="C2554">
            <v>2645</v>
          </cell>
          <cell r="D2554" t="str">
            <v>HC2645</v>
          </cell>
          <cell r="E2554" t="str">
            <v>Máy xét nghiệm sinh hóa AU680</v>
          </cell>
          <cell r="F2554" t="str">
            <v>Dung dịch chuẩn xét nghiệm HDL - Cholesterol</v>
          </cell>
          <cell r="G2554" t="str">
            <v>HDL-CHOLESTEROL CALIBRATOR</v>
          </cell>
          <cell r="H2554" t="str">
            <v xml:space="preserve">ml
</v>
          </cell>
          <cell r="I2554" t="str">
            <v>Beckman Coulter</v>
          </cell>
          <cell r="J2554" t="str">
            <v>Japan</v>
          </cell>
          <cell r="K2554" t="str">
            <v>Bộ/2x3mL</v>
          </cell>
          <cell r="L2554" t="str">
            <v xml:space="preserve">Công Ty Tnhh Thiết Bị Minh Tâm </v>
          </cell>
          <cell r="M2554">
            <v>792393</v>
          </cell>
          <cell r="N2554">
            <v>75</v>
          </cell>
          <cell r="O2554">
            <v>59429475</v>
          </cell>
          <cell r="P2554">
            <v>46</v>
          </cell>
          <cell r="Q2554" t="str">
            <v>304/QĐ-SYT</v>
          </cell>
        </row>
        <row r="2555">
          <cell r="C2555">
            <v>2646</v>
          </cell>
          <cell r="D2555" t="str">
            <v>HC2646</v>
          </cell>
          <cell r="E2555" t="str">
            <v>Máy xét nghiệm sinh hóa AU680</v>
          </cell>
          <cell r="F2555" t="str">
            <v>Dung dịch chuẩn xét nghiệm LDL - Cholesterol</v>
          </cell>
          <cell r="G2555" t="str">
            <v>LDL-CHOLESTEROL CALIBRATOR</v>
          </cell>
          <cell r="H2555" t="str">
            <v xml:space="preserve">ml
</v>
          </cell>
          <cell r="I2555" t="str">
            <v>Beckman Coulter</v>
          </cell>
          <cell r="J2555" t="str">
            <v>Japan</v>
          </cell>
          <cell r="K2555" t="str">
            <v>Bộ/2x1mL</v>
          </cell>
          <cell r="L2555" t="str">
            <v xml:space="preserve">Công Ty Tnhh Thiết Bị Minh Tâm </v>
          </cell>
          <cell r="M2555">
            <v>2742075</v>
          </cell>
          <cell r="N2555">
            <v>30</v>
          </cell>
          <cell r="O2555">
            <v>82262250</v>
          </cell>
          <cell r="P2555">
            <v>46</v>
          </cell>
          <cell r="Q2555" t="str">
            <v>304/QĐ-SYT</v>
          </cell>
        </row>
        <row r="2556">
          <cell r="C2556">
            <v>2647</v>
          </cell>
          <cell r="D2556" t="str">
            <v>HC2647</v>
          </cell>
          <cell r="E2556" t="str">
            <v>Máy xét nghiệm sinh hóa AU680</v>
          </cell>
          <cell r="F2556" t="str">
            <v>Dung dịch huyết thanh người chứa Prealbumin</v>
          </cell>
          <cell r="G2556" t="str">
            <v>PREALBUMIN CALIBRATOR</v>
          </cell>
          <cell r="H2556" t="str">
            <v xml:space="preserve">ml
</v>
          </cell>
          <cell r="I2556" t="str">
            <v>Beckman Coulter</v>
          </cell>
          <cell r="J2556" t="str">
            <v>Denmark</v>
          </cell>
          <cell r="K2556" t="str">
            <v>Hộp/5x2mL(5levels)</v>
          </cell>
          <cell r="L2556" t="str">
            <v xml:space="preserve">Công Ty Tnhh Thiết Bị Minh Tâm </v>
          </cell>
          <cell r="M2556">
            <v>1607550</v>
          </cell>
          <cell r="N2556">
            <v>10</v>
          </cell>
          <cell r="O2556">
            <v>16075500</v>
          </cell>
          <cell r="P2556">
            <v>46</v>
          </cell>
          <cell r="Q2556" t="str">
            <v>304/QĐ-SYT</v>
          </cell>
        </row>
        <row r="2557">
          <cell r="C2557">
            <v>2648</v>
          </cell>
          <cell r="D2557" t="str">
            <v>HC2648</v>
          </cell>
          <cell r="E2557" t="str">
            <v>Máy xét nghiệm sinh hóa AU680</v>
          </cell>
          <cell r="F2557" t="str">
            <v>Dung dịch nội kiểm ADA level 1 và 2</v>
          </cell>
          <cell r="G2557" t="str">
            <v>ADA Controls</v>
          </cell>
          <cell r="H2557" t="str">
            <v xml:space="preserve">ml
</v>
          </cell>
          <cell r="I2557" t="str">
            <v>Biosystems</v>
          </cell>
          <cell r="J2557" t="str">
            <v>Spain</v>
          </cell>
          <cell r="K2557" t="str">
            <v>Hộp/2x1ml</v>
          </cell>
          <cell r="L2557" t="str">
            <v xml:space="preserve">Công Ty Tnhh Thiết Bị Minh Tâm </v>
          </cell>
          <cell r="M2557">
            <v>455385</v>
          </cell>
          <cell r="N2557">
            <v>4</v>
          </cell>
          <cell r="O2557">
            <v>1821540</v>
          </cell>
          <cell r="P2557">
            <v>46</v>
          </cell>
          <cell r="Q2557" t="str">
            <v>304/QĐ-SYT</v>
          </cell>
        </row>
        <row r="2558">
          <cell r="C2558">
            <v>2649</v>
          </cell>
          <cell r="D2558" t="str">
            <v>HC2649</v>
          </cell>
          <cell r="E2558" t="str">
            <v>Máy xét nghiệm sinh hóa AU680</v>
          </cell>
          <cell r="F2558" t="str">
            <v>Dung dịch nội kiểm ADA level 1 và 2</v>
          </cell>
          <cell r="G2558" t="str">
            <v>ADA Standard</v>
          </cell>
          <cell r="H2558" t="str">
            <v xml:space="preserve">ml
</v>
          </cell>
          <cell r="I2558" t="str">
            <v>Biosystems</v>
          </cell>
          <cell r="J2558" t="str">
            <v>Spain</v>
          </cell>
          <cell r="K2558" t="str">
            <v>Hộp/1x1ml</v>
          </cell>
          <cell r="L2558" t="str">
            <v xml:space="preserve">Công Ty Tnhh Thiết Bị Minh Tâm </v>
          </cell>
          <cell r="M2558">
            <v>398475</v>
          </cell>
          <cell r="N2558">
            <v>3</v>
          </cell>
          <cell r="O2558">
            <v>1195425</v>
          </cell>
          <cell r="P2558">
            <v>46</v>
          </cell>
          <cell r="Q2558" t="str">
            <v>304/QĐ-SYT</v>
          </cell>
        </row>
        <row r="2559">
          <cell r="C2559">
            <v>2650</v>
          </cell>
          <cell r="D2559" t="str">
            <v>HC2650</v>
          </cell>
          <cell r="E2559" t="str">
            <v>Máy xét nghiệm sinh hóa AU680</v>
          </cell>
          <cell r="F2559" t="str">
            <v>Dung dịch nội kiểm CK-MB mức 1</v>
          </cell>
          <cell r="G2559" t="str">
            <v>CK-MB CONTROL SERUM LEVEL 1</v>
          </cell>
          <cell r="H2559" t="str">
            <v xml:space="preserve">ml
</v>
          </cell>
          <cell r="I2559" t="str">
            <v>Beckman Coulter</v>
          </cell>
          <cell r="J2559" t="str">
            <v>USA</v>
          </cell>
          <cell r="K2559" t="str">
            <v>Hộp/1x2mL</v>
          </cell>
          <cell r="L2559" t="str">
            <v xml:space="preserve">Công Ty Tnhh Thiết Bị Minh Tâm </v>
          </cell>
          <cell r="M2559">
            <v>226800</v>
          </cell>
          <cell r="N2559">
            <v>42</v>
          </cell>
          <cell r="O2559">
            <v>9525600</v>
          </cell>
          <cell r="P2559">
            <v>46</v>
          </cell>
          <cell r="Q2559" t="str">
            <v>304/QĐ-SYT</v>
          </cell>
        </row>
        <row r="2560">
          <cell r="C2560">
            <v>2651</v>
          </cell>
          <cell r="D2560" t="str">
            <v>HC2651</v>
          </cell>
          <cell r="E2560" t="str">
            <v>Máy xét nghiệm sinh hóa AU680</v>
          </cell>
          <cell r="F2560" t="str">
            <v>Dung dịch nội kiểm CK-MB mức 2</v>
          </cell>
          <cell r="G2560" t="str">
            <v>CK-MB CONTROL SERUM LEVEL 2</v>
          </cell>
          <cell r="H2560" t="str">
            <v xml:space="preserve">ml
</v>
          </cell>
          <cell r="I2560" t="str">
            <v>Beckman Coulter</v>
          </cell>
          <cell r="J2560" t="str">
            <v>USA</v>
          </cell>
          <cell r="K2560" t="str">
            <v>Hộp/1x2mL</v>
          </cell>
          <cell r="L2560" t="str">
            <v xml:space="preserve">Công Ty Tnhh Thiết Bị Minh Tâm </v>
          </cell>
          <cell r="M2560">
            <v>226800</v>
          </cell>
          <cell r="N2560">
            <v>42</v>
          </cell>
          <cell r="O2560">
            <v>9525600</v>
          </cell>
          <cell r="P2560">
            <v>46</v>
          </cell>
          <cell r="Q2560" t="str">
            <v>304/QĐ-SYT</v>
          </cell>
        </row>
        <row r="2561">
          <cell r="C2561">
            <v>2652</v>
          </cell>
          <cell r="D2561" t="str">
            <v>HC2652</v>
          </cell>
          <cell r="E2561" t="str">
            <v>Máy xét nghiệm sinh hóa AU680</v>
          </cell>
          <cell r="F2561" t="str">
            <v>Dung dịch nội kiểm CRP HS</v>
          </cell>
          <cell r="G2561" t="str">
            <v>CRP (Latex) CONTROL SERUM</v>
          </cell>
          <cell r="H2561" t="str">
            <v xml:space="preserve">ml
</v>
          </cell>
          <cell r="I2561" t="str">
            <v>Beckman Coulter</v>
          </cell>
          <cell r="J2561" t="str">
            <v>USA</v>
          </cell>
          <cell r="K2561" t="str">
            <v>Hộp/2x3mL+2x3mL (2 levels)</v>
          </cell>
          <cell r="L2561" t="str">
            <v xml:space="preserve">Công Ty Tnhh Thiết Bị Minh Tâm </v>
          </cell>
          <cell r="M2561">
            <v>771750</v>
          </cell>
          <cell r="N2561">
            <v>132</v>
          </cell>
          <cell r="O2561">
            <v>101871000</v>
          </cell>
          <cell r="P2561">
            <v>46</v>
          </cell>
          <cell r="Q2561" t="str">
            <v>304/QĐ-SYT</v>
          </cell>
        </row>
        <row r="2562">
          <cell r="C2562">
            <v>2653</v>
          </cell>
          <cell r="D2562" t="str">
            <v>HC2653</v>
          </cell>
          <cell r="E2562" t="str">
            <v>Máy xét nghiệm sinh hóa AU680</v>
          </cell>
          <cell r="F2562" t="str">
            <v>Dung dịch nội kiểm HDL/ LDL Choles</v>
          </cell>
          <cell r="G2562" t="str">
            <v>HDL/LDL CHOLESTEROL CONTROL SERUM</v>
          </cell>
          <cell r="H2562" t="str">
            <v xml:space="preserve">ml
</v>
          </cell>
          <cell r="I2562" t="str">
            <v>Beckman Coulter</v>
          </cell>
          <cell r="J2562" t="str">
            <v>Norway</v>
          </cell>
          <cell r="K2562" t="str">
            <v>Hộp/3x5mL+3x5mL(2level)</v>
          </cell>
          <cell r="L2562" t="str">
            <v xml:space="preserve">Công Ty Tnhh Thiết Bị Minh Tâm </v>
          </cell>
          <cell r="M2562">
            <v>160566</v>
          </cell>
          <cell r="N2562">
            <v>180</v>
          </cell>
          <cell r="O2562">
            <v>28901880</v>
          </cell>
          <cell r="P2562">
            <v>46</v>
          </cell>
          <cell r="Q2562" t="str">
            <v>304/QĐ-SYT</v>
          </cell>
        </row>
        <row r="2563">
          <cell r="C2563">
            <v>2654</v>
          </cell>
          <cell r="D2563" t="str">
            <v>HC2654</v>
          </cell>
          <cell r="E2563" t="str">
            <v>Máy xét nghiệm sinh hóa AU680</v>
          </cell>
          <cell r="F2563" t="str">
            <v>Dung dịch pha loãng dùng cho điện giải</v>
          </cell>
          <cell r="G2563" t="str">
            <v>ISE BUFFER</v>
          </cell>
          <cell r="H2563" t="str">
            <v xml:space="preserve">Test
</v>
          </cell>
          <cell r="I2563" t="str">
            <v>Beckman Coulter</v>
          </cell>
          <cell r="J2563" t="str">
            <v>Ireland</v>
          </cell>
          <cell r="K2563" t="str">
            <v>Bình/2000mL/2000tests</v>
          </cell>
          <cell r="L2563" t="str">
            <v xml:space="preserve">Công Ty Tnhh Thiết Bị Minh Tâm </v>
          </cell>
          <cell r="M2563">
            <v>2394</v>
          </cell>
          <cell r="N2563">
            <v>360000</v>
          </cell>
          <cell r="O2563">
            <v>861840000</v>
          </cell>
          <cell r="P2563">
            <v>46</v>
          </cell>
          <cell r="Q2563" t="str">
            <v>304/QĐ-SYT</v>
          </cell>
        </row>
        <row r="2564">
          <cell r="C2564">
            <v>2655</v>
          </cell>
          <cell r="D2564" t="str">
            <v>HC2655</v>
          </cell>
          <cell r="E2564" t="str">
            <v>Máy xét nghiệm sinh hóa AU680</v>
          </cell>
          <cell r="F2564" t="str">
            <v>Dung dịch rửa máy (4)</v>
          </cell>
          <cell r="G2564" t="str">
            <v>WASH SOLUTION</v>
          </cell>
          <cell r="H2564" t="str">
            <v xml:space="preserve">ml
</v>
          </cell>
          <cell r="I2564" t="str">
            <v>Beckman Coulter</v>
          </cell>
          <cell r="J2564" t="str">
            <v>Ireland</v>
          </cell>
          <cell r="K2564" t="str">
            <v>Hộp/1x5000mL</v>
          </cell>
          <cell r="L2564" t="str">
            <v xml:space="preserve">Công Ty Tnhh Thiết Bị Minh Tâm </v>
          </cell>
          <cell r="M2564">
            <v>861</v>
          </cell>
          <cell r="N2564">
            <v>725000</v>
          </cell>
          <cell r="O2564">
            <v>624225000</v>
          </cell>
          <cell r="P2564">
            <v>46</v>
          </cell>
          <cell r="Q2564" t="str">
            <v>304/QĐ-SYT</v>
          </cell>
        </row>
        <row r="2565">
          <cell r="C2565">
            <v>2656</v>
          </cell>
          <cell r="D2565" t="str">
            <v>HC2656</v>
          </cell>
          <cell r="E2565" t="str">
            <v>Máy xét nghiệm sinh hóa AU680</v>
          </cell>
          <cell r="F2565" t="str">
            <v>Dung dịch so sánh điện cực chuẩn</v>
          </cell>
          <cell r="G2565" t="str">
            <v>ISE REFERENCE</v>
          </cell>
          <cell r="H2565" t="str">
            <v xml:space="preserve">Test
</v>
          </cell>
          <cell r="I2565" t="str">
            <v>Beckman Coulter</v>
          </cell>
          <cell r="J2565" t="str">
            <v>Ireland</v>
          </cell>
          <cell r="K2565" t="str">
            <v>Bình/1000mL/4000tests</v>
          </cell>
          <cell r="L2565" t="str">
            <v xml:space="preserve">Công Ty Tnhh Thiết Bị Minh Tâm </v>
          </cell>
          <cell r="M2565">
            <v>1512</v>
          </cell>
          <cell r="N2565">
            <v>324000</v>
          </cell>
          <cell r="O2565">
            <v>489888000</v>
          </cell>
          <cell r="P2565">
            <v>46</v>
          </cell>
          <cell r="Q2565" t="str">
            <v>304/QĐ-SYT</v>
          </cell>
        </row>
        <row r="2566">
          <cell r="C2566">
            <v>2657</v>
          </cell>
          <cell r="D2566" t="str">
            <v>HC2657</v>
          </cell>
          <cell r="E2566" t="str">
            <v>Máy xét nghiệm sinh hóa AU680</v>
          </cell>
          <cell r="F2566" t="str">
            <v>Dung dịch tráng rửa điện cực</v>
          </cell>
          <cell r="G2566" t="str">
            <v>ISE MID STANDARD</v>
          </cell>
          <cell r="H2566" t="str">
            <v xml:space="preserve">Test
</v>
          </cell>
          <cell r="I2566" t="str">
            <v>Beckman Coulter</v>
          </cell>
          <cell r="J2566" t="str">
            <v>Ireland</v>
          </cell>
          <cell r="K2566" t="str">
            <v>Bình/2000mL/1600tests</v>
          </cell>
          <cell r="L2566" t="str">
            <v xml:space="preserve">Công Ty Tnhh Thiết Bị Minh Tâm </v>
          </cell>
          <cell r="M2566">
            <v>3360</v>
          </cell>
          <cell r="N2566">
            <v>382400</v>
          </cell>
          <cell r="O2566">
            <v>1284864000</v>
          </cell>
          <cell r="P2566">
            <v>46</v>
          </cell>
          <cell r="Q2566" t="str">
            <v>304/QĐ-SYT</v>
          </cell>
        </row>
        <row r="2567">
          <cell r="C2567">
            <v>2658</v>
          </cell>
          <cell r="D2567" t="str">
            <v>HC2658</v>
          </cell>
          <cell r="E2567" t="str">
            <v>Máy xét nghiệm sinh hóa AU680</v>
          </cell>
          <cell r="F2567" t="str">
            <v>Hóa chất tẩy rửa kim hút mẫu xét nghiệm</v>
          </cell>
          <cell r="G2567" t="str">
            <v>CLEANING SOLUTION</v>
          </cell>
          <cell r="H2567" t="str">
            <v xml:space="preserve">ml
</v>
          </cell>
          <cell r="I2567" t="str">
            <v>Beckman Coulter</v>
          </cell>
          <cell r="J2567" t="str">
            <v>Ireland</v>
          </cell>
          <cell r="K2567" t="str">
            <v>Hộp/450 mL</v>
          </cell>
          <cell r="L2567" t="str">
            <v xml:space="preserve">Công Ty Tnhh Thiết Bị Minh Tâm </v>
          </cell>
          <cell r="M2567">
            <v>7707</v>
          </cell>
          <cell r="N2567">
            <v>13500</v>
          </cell>
          <cell r="O2567">
            <v>104044500</v>
          </cell>
          <cell r="P2567">
            <v>46</v>
          </cell>
          <cell r="Q2567" t="str">
            <v>304/QĐ-SYT</v>
          </cell>
        </row>
        <row r="2568">
          <cell r="C2568">
            <v>2659</v>
          </cell>
          <cell r="D2568" t="str">
            <v>HC2659</v>
          </cell>
          <cell r="E2568" t="str">
            <v>Máy xét nghiệm sinh hóa AU680</v>
          </cell>
          <cell r="F2568" t="str">
            <v>Hoá chất xét nghiệm Cholesterol toàn phần trong máu</v>
          </cell>
          <cell r="G2568" t="str">
            <v>CHOLESTEROL</v>
          </cell>
          <cell r="H2568" t="str">
            <v xml:space="preserve">Test
</v>
          </cell>
          <cell r="I2568" t="str">
            <v>Beckman Coulter</v>
          </cell>
          <cell r="J2568" t="str">
            <v>Ireland</v>
          </cell>
          <cell r="K2568" t="str">
            <v>Hộp/4x45mL/7320tests</v>
          </cell>
          <cell r="L2568" t="str">
            <v xml:space="preserve">Công Ty Tnhh Thiết Bị Minh Tâm </v>
          </cell>
          <cell r="M2568">
            <v>1806</v>
          </cell>
          <cell r="N2568">
            <v>207000</v>
          </cell>
          <cell r="O2568">
            <v>373842000</v>
          </cell>
          <cell r="P2568">
            <v>46</v>
          </cell>
          <cell r="Q2568" t="str">
            <v>304/QĐ-SYT</v>
          </cell>
        </row>
        <row r="2569">
          <cell r="C2569">
            <v>2660</v>
          </cell>
          <cell r="D2569" t="str">
            <v>HC2660</v>
          </cell>
          <cell r="E2569" t="str">
            <v>Máy xét nghiệm sinh hóa AU680</v>
          </cell>
          <cell r="F2569" t="str">
            <v>Hoá chất xét nghiệm nồng độ acid uric trong máu</v>
          </cell>
          <cell r="G2569" t="str">
            <v>URIC ACID</v>
          </cell>
          <cell r="H2569" t="str">
            <v xml:space="preserve">Test
</v>
          </cell>
          <cell r="I2569" t="str">
            <v>Beckman Coulter</v>
          </cell>
          <cell r="J2569" t="str">
            <v>Ireland</v>
          </cell>
          <cell r="K2569" t="str">
            <v>Hộp/4 x 42.3 ml + 4 x 17.7 ml/3520tests</v>
          </cell>
          <cell r="L2569" t="str">
            <v xml:space="preserve">Công Ty Tnhh Thiết Bị Minh Tâm </v>
          </cell>
          <cell r="M2569">
            <v>3024</v>
          </cell>
          <cell r="N2569">
            <v>193600</v>
          </cell>
          <cell r="O2569">
            <v>585446400</v>
          </cell>
          <cell r="P2569">
            <v>46</v>
          </cell>
          <cell r="Q2569" t="str">
            <v>304/QĐ-SYT</v>
          </cell>
        </row>
        <row r="2570">
          <cell r="C2570">
            <v>2661</v>
          </cell>
          <cell r="D2570" t="str">
            <v>HC2661</v>
          </cell>
          <cell r="E2570" t="str">
            <v>Máy xét nghiệm sinh hóa AU680</v>
          </cell>
          <cell r="F2570" t="str">
            <v>Hoá chất xét nghiệm nồng độ Bilirubine toàn phần trong máu</v>
          </cell>
          <cell r="G2570" t="str">
            <v>TOTAL BILIRUBIN</v>
          </cell>
          <cell r="H2570" t="str">
            <v xml:space="preserve">Test
</v>
          </cell>
          <cell r="I2570" t="str">
            <v>Beckman Coulter</v>
          </cell>
          <cell r="J2570" t="str">
            <v>Ireland</v>
          </cell>
          <cell r="K2570" t="str">
            <v>Hộp/4x40mL+4x40mL/6280tests</v>
          </cell>
          <cell r="L2570" t="str">
            <v xml:space="preserve">Công Ty Tnhh Thiết Bị Minh Tâm </v>
          </cell>
          <cell r="M2570">
            <v>2016</v>
          </cell>
          <cell r="N2570">
            <v>31560</v>
          </cell>
          <cell r="O2570">
            <v>63624960</v>
          </cell>
          <cell r="P2570">
            <v>46</v>
          </cell>
          <cell r="Q2570" t="str">
            <v>304/QĐ-SYT</v>
          </cell>
        </row>
        <row r="2571">
          <cell r="C2571">
            <v>2662</v>
          </cell>
          <cell r="D2571" t="str">
            <v>HC2662</v>
          </cell>
          <cell r="E2571" t="str">
            <v>Máy xét nghiệm sinh hóa AU680</v>
          </cell>
          <cell r="F2571" t="str">
            <v>Hoá chất xét nghiệm nồng độ Bilirubine trực tiếp trong máu</v>
          </cell>
          <cell r="G2571" t="str">
            <v>DIRECT BILIRUBIN</v>
          </cell>
          <cell r="H2571" t="str">
            <v xml:space="preserve">Test
</v>
          </cell>
          <cell r="I2571" t="str">
            <v>Beckman Coulter</v>
          </cell>
          <cell r="J2571" t="str">
            <v>Ireland</v>
          </cell>
          <cell r="K2571" t="str">
            <v>Hộp/4x20mL+4x20mL/3120tests</v>
          </cell>
          <cell r="L2571" t="str">
            <v xml:space="preserve">Công Ty Tnhh Thiết Bị Minh Tâm </v>
          </cell>
          <cell r="M2571">
            <v>2583</v>
          </cell>
          <cell r="N2571">
            <v>35000</v>
          </cell>
          <cell r="O2571">
            <v>90405000</v>
          </cell>
          <cell r="P2571">
            <v>46</v>
          </cell>
          <cell r="Q2571" t="str">
            <v>304/QĐ-SYT</v>
          </cell>
        </row>
        <row r="2572">
          <cell r="C2572">
            <v>2663</v>
          </cell>
          <cell r="D2572" t="str">
            <v>HC2663</v>
          </cell>
          <cell r="E2572" t="str">
            <v>Máy xét nghiệm sinh hóa AU680</v>
          </cell>
          <cell r="F2572" t="str">
            <v>Hoá chất xét nghiệm nồng độ Canxi toàn phần trong máu</v>
          </cell>
          <cell r="G2572" t="str">
            <v>CALCIUM ARSENAZO</v>
          </cell>
          <cell r="H2572" t="str">
            <v xml:space="preserve">Test
</v>
          </cell>
          <cell r="I2572" t="str">
            <v>Beckman Coulter</v>
          </cell>
          <cell r="J2572" t="str">
            <v>Ireland</v>
          </cell>
          <cell r="K2572" t="str">
            <v>Hộp/4x29mL/5252tests</v>
          </cell>
          <cell r="L2572" t="str">
            <v xml:space="preserve">Công Ty Tnhh Thiết Bị Minh Tâm </v>
          </cell>
          <cell r="M2572">
            <v>1974</v>
          </cell>
          <cell r="N2572">
            <v>72772</v>
          </cell>
          <cell r="O2572">
            <v>143651928</v>
          </cell>
          <cell r="P2572">
            <v>46</v>
          </cell>
          <cell r="Q2572" t="str">
            <v>304/QĐ-SYT</v>
          </cell>
        </row>
        <row r="2573">
          <cell r="C2573">
            <v>2664</v>
          </cell>
          <cell r="D2573" t="str">
            <v>HC2664</v>
          </cell>
          <cell r="E2573" t="str">
            <v>Máy xét nghiệm sinh hóa AU680</v>
          </cell>
          <cell r="F2573" t="str">
            <v>Hoá chất xét nghiệm nồng độ CK- MB trong máu</v>
          </cell>
          <cell r="G2573" t="str">
            <v>CK-MB</v>
          </cell>
          <cell r="H2573" t="str">
            <v xml:space="preserve">Test
</v>
          </cell>
          <cell r="I2573" t="str">
            <v>Beckman Coulter</v>
          </cell>
          <cell r="J2573" t="str">
            <v>Ireland</v>
          </cell>
          <cell r="K2573" t="str">
            <v>Hộp/2x22mL+2x4mL+2x6mL/460tests</v>
          </cell>
          <cell r="L2573" t="str">
            <v xml:space="preserve">Công Ty Tnhh Thiết Bị Minh Tâm </v>
          </cell>
          <cell r="M2573">
            <v>21336</v>
          </cell>
          <cell r="N2573">
            <v>138460</v>
          </cell>
          <cell r="O2573">
            <v>2954182560</v>
          </cell>
          <cell r="P2573">
            <v>46</v>
          </cell>
          <cell r="Q2573" t="str">
            <v>304/QĐ-SYT</v>
          </cell>
        </row>
        <row r="2574">
          <cell r="C2574">
            <v>2665</v>
          </cell>
          <cell r="D2574" t="str">
            <v>HC2665</v>
          </cell>
          <cell r="E2574" t="str">
            <v>Máy xét nghiệm sinh hóa AU680</v>
          </cell>
          <cell r="F2574" t="str">
            <v>Hoá chất xét nghiệm nồng độ Creatinine trong máu</v>
          </cell>
          <cell r="G2574" t="str">
            <v>CREATININE</v>
          </cell>
          <cell r="H2574" t="str">
            <v xml:space="preserve">Test
</v>
          </cell>
          <cell r="I2574" t="str">
            <v>Beckman Coulter</v>
          </cell>
          <cell r="J2574" t="str">
            <v>Ireland</v>
          </cell>
          <cell r="K2574" t="str">
            <v>Hộp/4x51mL+4x51mL/3960tests</v>
          </cell>
          <cell r="L2574" t="str">
            <v xml:space="preserve">Công Ty Tnhh Thiết Bị Minh Tâm </v>
          </cell>
          <cell r="M2574">
            <v>1071</v>
          </cell>
          <cell r="N2574">
            <v>168800</v>
          </cell>
          <cell r="O2574">
            <v>180784800</v>
          </cell>
          <cell r="P2574">
            <v>46</v>
          </cell>
          <cell r="Q2574" t="str">
            <v>304/QĐ-SYT</v>
          </cell>
        </row>
        <row r="2575">
          <cell r="C2575">
            <v>2666</v>
          </cell>
          <cell r="D2575" t="str">
            <v>HC2666</v>
          </cell>
          <cell r="E2575" t="str">
            <v>Máy xét nghiệm sinh hóa AU680</v>
          </cell>
          <cell r="F2575" t="str">
            <v>Hoá chất xét nghiệm nồng độ CRP HS trong máu</v>
          </cell>
          <cell r="G2575" t="str">
            <v>CRP LATEX</v>
          </cell>
          <cell r="H2575" t="str">
            <v xml:space="preserve">Test
</v>
          </cell>
          <cell r="I2575" t="str">
            <v>Beckman Coulter</v>
          </cell>
          <cell r="J2575" t="str">
            <v>Japan</v>
          </cell>
          <cell r="K2575" t="str">
            <v>Hộp/4x30mL+4x30mL/920tests</v>
          </cell>
          <cell r="L2575" t="str">
            <v xml:space="preserve">Công Ty Tnhh Thiết Bị Minh Tâm </v>
          </cell>
          <cell r="M2575">
            <v>17913</v>
          </cell>
          <cell r="N2575">
            <v>103360</v>
          </cell>
          <cell r="O2575">
            <v>1851487680</v>
          </cell>
          <cell r="P2575">
            <v>46</v>
          </cell>
          <cell r="Q2575" t="str">
            <v>304/QĐ-SYT</v>
          </cell>
        </row>
        <row r="2576">
          <cell r="C2576">
            <v>2667</v>
          </cell>
          <cell r="D2576" t="str">
            <v>HC2667</v>
          </cell>
          <cell r="E2576" t="str">
            <v>Máy xét nghiệm sinh hóa AU680</v>
          </cell>
          <cell r="F2576" t="str">
            <v>Hoá chất xét nghiệm nồng độ CSF Protein trong máu</v>
          </cell>
          <cell r="G2576" t="str">
            <v>URINARY/CSF PROTEIN</v>
          </cell>
          <cell r="H2576" t="str">
            <v xml:space="preserve">Test
</v>
          </cell>
          <cell r="I2576" t="str">
            <v>Beckman Coulter</v>
          </cell>
          <cell r="J2576" t="str">
            <v>Ireland</v>
          </cell>
          <cell r="K2576" t="str">
            <v>Hộp/4x19mL+1x3mLCalibrator/500tests</v>
          </cell>
          <cell r="L2576" t="str">
            <v xml:space="preserve">Công Ty Tnhh Thiết Bị Minh Tâm </v>
          </cell>
          <cell r="M2576">
            <v>11739</v>
          </cell>
          <cell r="N2576">
            <v>4167</v>
          </cell>
          <cell r="O2576">
            <v>48916413</v>
          </cell>
          <cell r="P2576">
            <v>46</v>
          </cell>
          <cell r="Q2576" t="str">
            <v>304/QĐ-SYT</v>
          </cell>
        </row>
        <row r="2577">
          <cell r="C2577">
            <v>2668</v>
          </cell>
          <cell r="D2577" t="str">
            <v>HC2668</v>
          </cell>
          <cell r="E2577" t="str">
            <v>Máy xét nghiệm sinh hóa AU680</v>
          </cell>
          <cell r="F2577" t="str">
            <v>Hoá chất xét nghiệm nồng độ đường huyết Glucose</v>
          </cell>
          <cell r="G2577" t="str">
            <v>GLUCOSE</v>
          </cell>
          <cell r="H2577" t="str">
            <v xml:space="preserve">Test
</v>
          </cell>
          <cell r="I2577" t="str">
            <v>Beckman Coulter</v>
          </cell>
          <cell r="J2577" t="str">
            <v>Ireland</v>
          </cell>
          <cell r="K2577" t="str">
            <v>Hộp/4x53mL+4x27mL/5200tests</v>
          </cell>
          <cell r="L2577" t="str">
            <v xml:space="preserve">Công Ty Tnhh Thiết Bị Minh Tâm </v>
          </cell>
          <cell r="M2577">
            <v>2247</v>
          </cell>
          <cell r="N2577">
            <v>393600</v>
          </cell>
          <cell r="O2577">
            <v>884419200</v>
          </cell>
          <cell r="P2577">
            <v>46</v>
          </cell>
          <cell r="Q2577" t="str">
            <v>304/QĐ-SYT</v>
          </cell>
        </row>
        <row r="2578">
          <cell r="C2578">
            <v>2669</v>
          </cell>
          <cell r="D2578" t="str">
            <v>HC2669</v>
          </cell>
          <cell r="E2578" t="str">
            <v>Máy xét nghiệm sinh hóa AU680</v>
          </cell>
          <cell r="F2578" t="str">
            <v>Hoá chất xét nghiệm nồng độ HDL - Cholesterol trong máu</v>
          </cell>
          <cell r="G2578" t="str">
            <v>HDL-CHOLESTEROL</v>
          </cell>
          <cell r="H2578" t="str">
            <v xml:space="preserve">Test
</v>
          </cell>
          <cell r="I2578" t="str">
            <v>Beckman Coulter</v>
          </cell>
          <cell r="J2578" t="str">
            <v>Japan</v>
          </cell>
          <cell r="K2578" t="str">
            <v>Hộp/4x51.3mL+4x17.1mL/1400tests</v>
          </cell>
          <cell r="L2578" t="str">
            <v xml:space="preserve">Công Ty Tnhh Thiết Bị Minh Tâm </v>
          </cell>
          <cell r="M2578">
            <v>18543</v>
          </cell>
          <cell r="N2578">
            <v>63200</v>
          </cell>
          <cell r="O2578">
            <v>1171917600</v>
          </cell>
          <cell r="P2578">
            <v>46</v>
          </cell>
          <cell r="Q2578" t="str">
            <v>304/QĐ-SYT</v>
          </cell>
        </row>
        <row r="2579">
          <cell r="C2579">
            <v>2670</v>
          </cell>
          <cell r="D2579" t="str">
            <v>HC2670</v>
          </cell>
          <cell r="E2579" t="str">
            <v>Máy xét nghiệm sinh hóa AU680</v>
          </cell>
          <cell r="F2579" t="str">
            <v>Hoá chất xét nghiệm nồng độ LDL-Cholesterol trong máu</v>
          </cell>
          <cell r="G2579" t="str">
            <v>LDL-CHOLESTEROL</v>
          </cell>
          <cell r="H2579" t="str">
            <v xml:space="preserve">Test
</v>
          </cell>
          <cell r="I2579" t="str">
            <v>Beckman Coulter</v>
          </cell>
          <cell r="J2579" t="str">
            <v>Japan</v>
          </cell>
          <cell r="K2579" t="str">
            <v>Hộp/4x51.3mL+4x17.1mL/1400tests</v>
          </cell>
          <cell r="L2579" t="str">
            <v xml:space="preserve">Công Ty Tnhh Thiết Bị Minh Tâm </v>
          </cell>
          <cell r="M2579">
            <v>30618</v>
          </cell>
          <cell r="N2579">
            <v>62000</v>
          </cell>
          <cell r="O2579">
            <v>1898316000</v>
          </cell>
          <cell r="P2579">
            <v>46</v>
          </cell>
          <cell r="Q2579" t="str">
            <v>304/QĐ-SYT</v>
          </cell>
        </row>
        <row r="2580">
          <cell r="C2580">
            <v>2671</v>
          </cell>
          <cell r="D2580" t="str">
            <v>HC2671</v>
          </cell>
          <cell r="E2580" t="str">
            <v>Máy xét nghiệm sinh hóa AU680</v>
          </cell>
          <cell r="F2580" t="str">
            <v>Hoá chất xét nghiệm nồng độ men ALT trong máu</v>
          </cell>
          <cell r="G2580" t="str">
            <v>ALT</v>
          </cell>
          <cell r="H2580" t="str">
            <v xml:space="preserve">Test
</v>
          </cell>
          <cell r="I2580" t="str">
            <v>Beckman Coulter</v>
          </cell>
          <cell r="J2580" t="str">
            <v>Ireland</v>
          </cell>
          <cell r="K2580" t="str">
            <v>Hộp/4x50mL+4x25mL/3920tests</v>
          </cell>
          <cell r="L2580" t="str">
            <v xml:space="preserve">Công Ty Tnhh Thiết Bị Minh Tâm </v>
          </cell>
          <cell r="M2580">
            <v>2646</v>
          </cell>
          <cell r="N2580">
            <v>194000</v>
          </cell>
          <cell r="O2580">
            <v>513324000</v>
          </cell>
          <cell r="P2580">
            <v>46</v>
          </cell>
          <cell r="Q2580" t="str">
            <v>304/QĐ-SYT</v>
          </cell>
        </row>
        <row r="2581">
          <cell r="C2581">
            <v>2672</v>
          </cell>
          <cell r="D2581" t="str">
            <v>HC2672</v>
          </cell>
          <cell r="E2581" t="str">
            <v>Máy xét nghiệm sinh hóa AU680</v>
          </cell>
          <cell r="F2581" t="str">
            <v>Hoá chất xét nghiệm nồng độ men AST trong máu</v>
          </cell>
          <cell r="G2581" t="str">
            <v>AST</v>
          </cell>
          <cell r="H2581" t="str">
            <v xml:space="preserve">Test
</v>
          </cell>
          <cell r="I2581" t="str">
            <v>Beckman Coulter</v>
          </cell>
          <cell r="J2581" t="str">
            <v>Ireland</v>
          </cell>
          <cell r="K2581" t="str">
            <v>Hộp/4x25mL+4x25mL/3920tests</v>
          </cell>
          <cell r="L2581" t="str">
            <v xml:space="preserve">Công Ty Tnhh Thiết Bị Minh Tâm </v>
          </cell>
          <cell r="M2581">
            <v>2646</v>
          </cell>
          <cell r="N2581">
            <v>194000</v>
          </cell>
          <cell r="O2581">
            <v>513324000</v>
          </cell>
          <cell r="P2581">
            <v>46</v>
          </cell>
          <cell r="Q2581" t="str">
            <v>304/QĐ-SYT</v>
          </cell>
        </row>
        <row r="2582">
          <cell r="C2582">
            <v>2673</v>
          </cell>
          <cell r="D2582" t="str">
            <v>HC2673</v>
          </cell>
          <cell r="E2582" t="str">
            <v>Máy xét nghiệm sinh hóa AU680</v>
          </cell>
          <cell r="F2582" t="str">
            <v>Hoá chất xét nghiệm nồng độ men GGT trong máu</v>
          </cell>
          <cell r="G2582" t="str">
            <v>GGT</v>
          </cell>
          <cell r="H2582" t="str">
            <v xml:space="preserve">Test
</v>
          </cell>
          <cell r="I2582" t="str">
            <v>Beckman Coulter</v>
          </cell>
          <cell r="J2582" t="str">
            <v>Ireland</v>
          </cell>
          <cell r="K2582" t="str">
            <v>Hộp/4x40mL+4x40mL/2600tests</v>
          </cell>
          <cell r="L2582" t="str">
            <v xml:space="preserve">Công Ty Tnhh Thiết Bị Minh Tâm </v>
          </cell>
          <cell r="M2582">
            <v>2373</v>
          </cell>
          <cell r="N2582">
            <v>98400</v>
          </cell>
          <cell r="O2582">
            <v>233503200</v>
          </cell>
          <cell r="P2582">
            <v>46</v>
          </cell>
          <cell r="Q2582" t="str">
            <v>304/QĐ-SYT</v>
          </cell>
        </row>
        <row r="2583">
          <cell r="C2583">
            <v>2674</v>
          </cell>
          <cell r="D2583" t="str">
            <v>HC2674</v>
          </cell>
          <cell r="E2583" t="str">
            <v>Máy xét nghiệm sinh hóa AU680</v>
          </cell>
          <cell r="F2583" t="str">
            <v>Hoá chất xét nghiệm nồng độ Microalbumin trong máu</v>
          </cell>
          <cell r="G2583" t="str">
            <v>URINE/CSF ALBUMIN</v>
          </cell>
          <cell r="H2583" t="str">
            <v xml:space="preserve">Test
</v>
          </cell>
          <cell r="I2583" t="str">
            <v>Beckman Coulter</v>
          </cell>
          <cell r="J2583" t="str">
            <v>USA</v>
          </cell>
          <cell r="K2583" t="str">
            <v>Hộp/4x32.6mL+4x4.4mL/516tests</v>
          </cell>
          <cell r="L2583" t="str">
            <v xml:space="preserve">Công Ty Tnhh Thiết Bị Minh Tâm </v>
          </cell>
          <cell r="M2583">
            <v>24003</v>
          </cell>
          <cell r="N2583">
            <v>9804</v>
          </cell>
          <cell r="O2583">
            <v>235325412</v>
          </cell>
          <cell r="P2583">
            <v>46</v>
          </cell>
          <cell r="Q2583" t="str">
            <v>304/QĐ-SYT</v>
          </cell>
        </row>
        <row r="2584">
          <cell r="C2584">
            <v>2675</v>
          </cell>
          <cell r="D2584" t="str">
            <v>HC2675</v>
          </cell>
          <cell r="E2584" t="str">
            <v>Máy xét nghiệm sinh hóa AU680</v>
          </cell>
          <cell r="F2584" t="str">
            <v>Hoá chất xét nghiệm nồng độ protein toàn phần trong máu</v>
          </cell>
          <cell r="G2584" t="str">
            <v>TOTAL PROTEIN</v>
          </cell>
          <cell r="H2584" t="str">
            <v xml:space="preserve">Test
</v>
          </cell>
          <cell r="I2584" t="str">
            <v>Beckman Coulter</v>
          </cell>
          <cell r="J2584" t="str">
            <v>Ireland</v>
          </cell>
          <cell r="K2584" t="str">
            <v>Hộp/4x48mL+4x48mL/5760tests</v>
          </cell>
          <cell r="L2584" t="str">
            <v xml:space="preserve">Công Ty Tnhh Thiết Bị Minh Tâm </v>
          </cell>
          <cell r="M2584">
            <v>1239</v>
          </cell>
          <cell r="N2584">
            <v>57600</v>
          </cell>
          <cell r="O2584">
            <v>71366400</v>
          </cell>
          <cell r="P2584">
            <v>46</v>
          </cell>
          <cell r="Q2584" t="str">
            <v>304/QĐ-SYT</v>
          </cell>
        </row>
        <row r="2585">
          <cell r="C2585">
            <v>2676</v>
          </cell>
          <cell r="D2585" t="str">
            <v>HC2676</v>
          </cell>
          <cell r="E2585" t="str">
            <v>Máy xét nghiệm sinh hóa AU680</v>
          </cell>
          <cell r="F2585" t="str">
            <v>Hoá chất xét nghiệm nồng độ rượu trong máu</v>
          </cell>
          <cell r="G2585" t="str">
            <v>Ethanol, enzymatic UV</v>
          </cell>
          <cell r="H2585" t="str">
            <v xml:space="preserve">Test
</v>
          </cell>
          <cell r="I2585" t="str">
            <v>Dialab</v>
          </cell>
          <cell r="J2585" t="str">
            <v>Austria</v>
          </cell>
          <cell r="K2585" t="str">
            <v>Hộp/(4 lọ R1 x 10mL) + (1 lọ R2 x 10mL)/166 tests/166tests</v>
          </cell>
          <cell r="L2585" t="str">
            <v xml:space="preserve">Công Ty Tnhh Thiết Bị Minh Tâm </v>
          </cell>
          <cell r="M2585">
            <v>14238</v>
          </cell>
          <cell r="N2585">
            <v>34299</v>
          </cell>
          <cell r="O2585">
            <v>488349162</v>
          </cell>
          <cell r="P2585">
            <v>46</v>
          </cell>
          <cell r="Q2585" t="str">
            <v>304/QĐ-SYT</v>
          </cell>
        </row>
        <row r="2586">
          <cell r="C2586">
            <v>2677</v>
          </cell>
          <cell r="D2586" t="str">
            <v>HC2677</v>
          </cell>
          <cell r="E2586" t="str">
            <v>Máy xét nghiệm sinh hóa AU680</v>
          </cell>
          <cell r="F2586" t="str">
            <v>Hoá chất xét nghiệm nồng độ triglyceride trong máu</v>
          </cell>
          <cell r="G2586" t="str">
            <v>TRIGLYCERIDE</v>
          </cell>
          <cell r="H2586" t="str">
            <v xml:space="preserve">Test
</v>
          </cell>
          <cell r="I2586" t="str">
            <v>Beckman Coulter</v>
          </cell>
          <cell r="J2586" t="str">
            <v>Ireland</v>
          </cell>
          <cell r="K2586" t="str">
            <v>Hộp/4x50mL+4x12.5mL/3000tests</v>
          </cell>
          <cell r="L2586" t="str">
            <v xml:space="preserve">Công Ty Tnhh Thiết Bị Minh Tâm </v>
          </cell>
          <cell r="M2586">
            <v>4116</v>
          </cell>
          <cell r="N2586">
            <v>99000</v>
          </cell>
          <cell r="O2586">
            <v>407484000</v>
          </cell>
          <cell r="P2586">
            <v>46</v>
          </cell>
          <cell r="Q2586" t="str">
            <v>304/QĐ-SYT</v>
          </cell>
        </row>
        <row r="2587">
          <cell r="C2587">
            <v>2678</v>
          </cell>
          <cell r="D2587" t="str">
            <v>HC2678</v>
          </cell>
          <cell r="E2587" t="str">
            <v>Máy xét nghiệm sinh hóa AU680</v>
          </cell>
          <cell r="F2587" t="str">
            <v>Hoá chất xét nghiệm nồng độ Urea trong máu</v>
          </cell>
          <cell r="G2587" t="str">
            <v>UREA/UREA NITROGEN</v>
          </cell>
          <cell r="H2587" t="str">
            <v xml:space="preserve">Test
</v>
          </cell>
          <cell r="I2587" t="str">
            <v>Beckman Coulter</v>
          </cell>
          <cell r="J2587" t="str">
            <v>Ireland</v>
          </cell>
          <cell r="K2587" t="str">
            <v>Hộp/4x53mL+4x53mL/4920tests</v>
          </cell>
          <cell r="L2587" t="str">
            <v xml:space="preserve">Công Ty Tnhh Thiết Bị Minh Tâm </v>
          </cell>
          <cell r="M2587">
            <v>1911</v>
          </cell>
          <cell r="N2587">
            <v>182840</v>
          </cell>
          <cell r="O2587">
            <v>349407240</v>
          </cell>
          <cell r="P2587">
            <v>46</v>
          </cell>
          <cell r="Q2587" t="str">
            <v>304/QĐ-SYT</v>
          </cell>
        </row>
        <row r="2588">
          <cell r="C2588">
            <v>2679</v>
          </cell>
          <cell r="D2588" t="str">
            <v>HC2679</v>
          </cell>
          <cell r="E2588" t="str">
            <v>Máy xét nghiệm sinh hóa AU680</v>
          </cell>
          <cell r="F2588" t="str">
            <v>Xét nghiệm chẩn đoán tràn dịch màng phổi do lao</v>
          </cell>
          <cell r="G2588" t="str">
            <v>ADENOSINE DEAMINASE (ADA)</v>
          </cell>
          <cell r="H2588" t="str">
            <v xml:space="preserve">Test
</v>
          </cell>
          <cell r="I2588" t="str">
            <v>Biosystems</v>
          </cell>
          <cell r="J2588" t="str">
            <v>Spain</v>
          </cell>
          <cell r="K2588" t="str">
            <v>Hộp/(4 lọ R1 x 10 mL)/132tests</v>
          </cell>
          <cell r="L2588" t="str">
            <v xml:space="preserve">Công Ty Tnhh Thiết Bị Minh Tâm </v>
          </cell>
          <cell r="M2588">
            <v>43134</v>
          </cell>
          <cell r="N2588">
            <v>660</v>
          </cell>
          <cell r="O2588">
            <v>28468440</v>
          </cell>
          <cell r="P2588">
            <v>46</v>
          </cell>
          <cell r="Q2588" t="str">
            <v>304/QĐ-SYT</v>
          </cell>
        </row>
        <row r="2589">
          <cell r="C2589">
            <v>2680</v>
          </cell>
          <cell r="D2589" t="str">
            <v>HC2680</v>
          </cell>
          <cell r="E2589" t="str">
            <v>Máy xét nghiệm sinh hóa AU680</v>
          </cell>
          <cell r="F2589" t="str">
            <v>Xét nghiệm nồng độ albumin trong máu</v>
          </cell>
          <cell r="G2589" t="str">
            <v>ALBUMIN</v>
          </cell>
          <cell r="H2589" t="str">
            <v xml:space="preserve">Test
</v>
          </cell>
          <cell r="I2589" t="str">
            <v>Beckman Coulter</v>
          </cell>
          <cell r="J2589" t="str">
            <v>Ireland</v>
          </cell>
          <cell r="K2589" t="str">
            <v>Hộp/4x29mL/2480tests</v>
          </cell>
          <cell r="L2589" t="str">
            <v xml:space="preserve">Công Ty Tnhh Thiết Bị Minh Tâm </v>
          </cell>
          <cell r="M2589">
            <v>966</v>
          </cell>
          <cell r="N2589">
            <v>29760</v>
          </cell>
          <cell r="O2589">
            <v>28748160</v>
          </cell>
          <cell r="P2589">
            <v>46</v>
          </cell>
          <cell r="Q2589" t="str">
            <v>304/QĐ-SYT</v>
          </cell>
        </row>
        <row r="2590">
          <cell r="C2590">
            <v>2681</v>
          </cell>
          <cell r="D2590" t="str">
            <v>HC2681</v>
          </cell>
          <cell r="E2590" t="str">
            <v>Máy xét nghiệm sinh hóa bán tự động Erba</v>
          </cell>
          <cell r="F2590" t="str">
            <v>Alpha - Amylase-L (5 x 20ml)</v>
          </cell>
          <cell r="G2590" t="str">
            <v>AMYLASE FL</v>
          </cell>
          <cell r="H2590" t="str">
            <v xml:space="preserve">ml
</v>
          </cell>
          <cell r="I2590" t="str">
            <v>Chema Diagnostica Di Marco Fiore</v>
          </cell>
          <cell r="J2590" t="str">
            <v>Italia</v>
          </cell>
          <cell r="K2590" t="str">
            <v>12x10ml</v>
          </cell>
          <cell r="L2590" t="str">
            <v xml:space="preserve">Công Ty Tnhh Thương Mại Hợp Nhất </v>
          </cell>
          <cell r="M2590">
            <v>30860</v>
          </cell>
          <cell r="N2590">
            <v>200</v>
          </cell>
          <cell r="O2590">
            <v>6172000</v>
          </cell>
          <cell r="P2590">
            <v>35</v>
          </cell>
          <cell r="Q2590" t="str">
            <v>304/QĐ-SYT</v>
          </cell>
        </row>
        <row r="2591">
          <cell r="C2591">
            <v>2682</v>
          </cell>
          <cell r="D2591" t="str">
            <v>HC2682</v>
          </cell>
          <cell r="E2591" t="str">
            <v>Máy xét nghiệm sinh hóa bán tự động Erba</v>
          </cell>
          <cell r="F2591" t="str">
            <v>ASO (Hộp/100 tests)</v>
          </cell>
          <cell r="G2591" t="str">
            <v>ASO TURBI (Hộp 100 test)</v>
          </cell>
          <cell r="H2591" t="str">
            <v xml:space="preserve">ml
</v>
          </cell>
          <cell r="I2591" t="str">
            <v>Spinreact S.A</v>
          </cell>
          <cell r="J2591" t="str">
            <v>Spain</v>
          </cell>
          <cell r="K2591" t="str">
            <v>Hộp 100 test</v>
          </cell>
          <cell r="L2591" t="str">
            <v xml:space="preserve">Công Ty Tnhh Thương Mại Hợp Nhất </v>
          </cell>
          <cell r="M2591">
            <v>9500</v>
          </cell>
          <cell r="N2591">
            <v>200</v>
          </cell>
          <cell r="O2591">
            <v>1900000</v>
          </cell>
          <cell r="P2591">
            <v>35</v>
          </cell>
          <cell r="Q2591" t="str">
            <v>304/QĐ-SYT</v>
          </cell>
        </row>
        <row r="2592">
          <cell r="C2592">
            <v>2683</v>
          </cell>
          <cell r="D2592" t="str">
            <v>HC2683</v>
          </cell>
          <cell r="E2592" t="str">
            <v>Máy xét nghiệm sinh hóa bán tự động Erba</v>
          </cell>
          <cell r="F2592" t="str">
            <v>Creatinine (5 x 50ml + 5 x 50ml)</v>
          </cell>
          <cell r="G2592" t="str">
            <v>CREATININE</v>
          </cell>
          <cell r="H2592" t="str">
            <v xml:space="preserve">ml
</v>
          </cell>
          <cell r="I2592" t="str">
            <v>Chema Diagnostica Di Marco Fiore</v>
          </cell>
          <cell r="J2592" t="str">
            <v>Italia</v>
          </cell>
          <cell r="K2592" t="str">
            <v>4x125ml</v>
          </cell>
          <cell r="L2592" t="str">
            <v xml:space="preserve">Công Ty Tnhh Thương Mại Hợp Nhất </v>
          </cell>
          <cell r="M2592">
            <v>2300</v>
          </cell>
          <cell r="N2592">
            <v>7500</v>
          </cell>
          <cell r="O2592">
            <v>17250000</v>
          </cell>
          <cell r="P2592">
            <v>35</v>
          </cell>
          <cell r="Q2592" t="str">
            <v>304/QĐ-SYT</v>
          </cell>
        </row>
        <row r="2593">
          <cell r="C2593">
            <v>2684</v>
          </cell>
          <cell r="D2593" t="str">
            <v>HC2684</v>
          </cell>
          <cell r="E2593" t="str">
            <v>Máy xét nghiệm sinh hóa bán tự động Erba</v>
          </cell>
          <cell r="F2593" t="str">
            <v>CRP (Hộp/100 tests)</v>
          </cell>
          <cell r="G2593" t="str">
            <v>CRP TURBI (Hộp 100 test)</v>
          </cell>
          <cell r="H2593" t="str">
            <v xml:space="preserve">ml
</v>
          </cell>
          <cell r="I2593" t="str">
            <v>Spinreact S.A</v>
          </cell>
          <cell r="J2593" t="str">
            <v>Spain</v>
          </cell>
          <cell r="K2593" t="str">
            <v>Hộp 100 test</v>
          </cell>
          <cell r="L2593" t="str">
            <v xml:space="preserve">Công Ty Tnhh Thương Mại Hợp Nhất </v>
          </cell>
          <cell r="M2593">
            <v>9200</v>
          </cell>
          <cell r="N2593">
            <v>200</v>
          </cell>
          <cell r="O2593">
            <v>1840000</v>
          </cell>
          <cell r="P2593">
            <v>35</v>
          </cell>
          <cell r="Q2593" t="str">
            <v>304/QĐ-SYT</v>
          </cell>
        </row>
        <row r="2594">
          <cell r="C2594">
            <v>2685</v>
          </cell>
          <cell r="D2594" t="str">
            <v>HC2685</v>
          </cell>
          <cell r="E2594" t="str">
            <v>Máy xét nghiệm sinh hóa bán tự động Erba</v>
          </cell>
          <cell r="F2594" t="str">
            <v>Glucose L (12 x 50ml )</v>
          </cell>
          <cell r="G2594" t="str">
            <v>GLUCOSE FL</v>
          </cell>
          <cell r="H2594" t="str">
            <v xml:space="preserve">ml
</v>
          </cell>
          <cell r="I2594" t="str">
            <v>Chema Diagnostica Di Marco Fiore</v>
          </cell>
          <cell r="J2594" t="str">
            <v>Italia</v>
          </cell>
          <cell r="K2594" t="str">
            <v>4x100ml</v>
          </cell>
          <cell r="L2594" t="str">
            <v xml:space="preserve">Công Ty Tnhh Thương Mại Hợp Nhất </v>
          </cell>
          <cell r="M2594">
            <v>1330</v>
          </cell>
          <cell r="N2594">
            <v>9000</v>
          </cell>
          <cell r="O2594">
            <v>11970000</v>
          </cell>
          <cell r="P2594">
            <v>35</v>
          </cell>
          <cell r="Q2594" t="str">
            <v>304/QĐ-SYT</v>
          </cell>
        </row>
        <row r="2595">
          <cell r="C2595">
            <v>2686</v>
          </cell>
          <cell r="D2595" t="str">
            <v>HC2686</v>
          </cell>
          <cell r="E2595" t="str">
            <v>Máy xét nghiệm sinh hóa bán tự động Erba</v>
          </cell>
          <cell r="F2595" t="str">
            <v>GOT/AST – L (5 x 40ml + 1 x 20ml)</v>
          </cell>
          <cell r="G2595" t="str">
            <v>GOT/AST FL IFCC</v>
          </cell>
          <cell r="H2595" t="str">
            <v xml:space="preserve">ml
</v>
          </cell>
          <cell r="I2595" t="str">
            <v>Chema Diagnostica Di Marco Fiore</v>
          </cell>
          <cell r="J2595" t="str">
            <v>Italia</v>
          </cell>
          <cell r="K2595" t="str">
            <v>5x120ml</v>
          </cell>
          <cell r="L2595" t="str">
            <v xml:space="preserve">Công Ty Tnhh Thương Mại Hợp Nhất </v>
          </cell>
          <cell r="M2595">
            <v>2667</v>
          </cell>
          <cell r="N2595">
            <v>9900</v>
          </cell>
          <cell r="O2595">
            <v>26403300</v>
          </cell>
          <cell r="P2595">
            <v>35</v>
          </cell>
          <cell r="Q2595" t="str">
            <v>304/QĐ-SYT</v>
          </cell>
        </row>
        <row r="2596">
          <cell r="C2596">
            <v>2687</v>
          </cell>
          <cell r="D2596" t="str">
            <v>HC2687</v>
          </cell>
          <cell r="E2596" t="str">
            <v>Máy xét nghiệm sinh hóa bán tự động Erba</v>
          </cell>
          <cell r="F2596" t="str">
            <v>GPT/ALT – L (5 x 40ml + 1 x 20ml)</v>
          </cell>
          <cell r="G2596" t="str">
            <v>GPT/ALT FL IFCC</v>
          </cell>
          <cell r="H2596" t="str">
            <v xml:space="preserve">ml
</v>
          </cell>
          <cell r="I2596" t="str">
            <v>Chema Diagnostica Di Marco Fiore</v>
          </cell>
          <cell r="J2596" t="str">
            <v>Italia</v>
          </cell>
          <cell r="K2596" t="str">
            <v>5x120ml</v>
          </cell>
          <cell r="L2596" t="str">
            <v xml:space="preserve">Công Ty Tnhh Thương Mại Hợp Nhất </v>
          </cell>
          <cell r="M2596">
            <v>2667</v>
          </cell>
          <cell r="N2596">
            <v>9900</v>
          </cell>
          <cell r="O2596">
            <v>26403300</v>
          </cell>
          <cell r="P2596">
            <v>35</v>
          </cell>
          <cell r="Q2596" t="str">
            <v>304/QĐ-SYT</v>
          </cell>
        </row>
        <row r="2597">
          <cell r="C2597">
            <v>2688</v>
          </cell>
          <cell r="D2597" t="str">
            <v>HC2688</v>
          </cell>
          <cell r="E2597" t="str">
            <v>Máy xét nghiệm sinh hóa bán tự động Erba</v>
          </cell>
          <cell r="F2597" t="str">
            <v>Que thử đường huyết</v>
          </cell>
          <cell r="G2597" t="str">
            <v>BLOOD GLUCOSE STRIPS (Que thử đường huyết)</v>
          </cell>
          <cell r="H2597" t="str">
            <v xml:space="preserve">Que
</v>
          </cell>
          <cell r="I2597" t="str">
            <v>HANGZHOU SEJOY ELECTRONICS &amp; INSTRUMENTS CO., LTD - NINGBO MFLAB MEDICAL INSTRUMENTS CO., LTD</v>
          </cell>
          <cell r="J2597" t="str">
            <v>China</v>
          </cell>
          <cell r="K2597" t="str">
            <v>50 que/hộp</v>
          </cell>
          <cell r="L2597" t="str">
            <v xml:space="preserve">Công Ty Tnhh Thương Mại Hợp Nhất </v>
          </cell>
          <cell r="M2597">
            <v>5486</v>
          </cell>
          <cell r="N2597">
            <v>700</v>
          </cell>
          <cell r="O2597">
            <v>3840200</v>
          </cell>
          <cell r="P2597">
            <v>35</v>
          </cell>
          <cell r="Q2597" t="str">
            <v>304/QĐ-SYT</v>
          </cell>
        </row>
        <row r="2598">
          <cell r="C2598">
            <v>2689</v>
          </cell>
          <cell r="D2598" t="str">
            <v>HC2689</v>
          </cell>
          <cell r="E2598" t="str">
            <v>Máy xét nghiệm sinh hóa bán tự động Erba</v>
          </cell>
          <cell r="F2598" t="str">
            <v>RF (Hộp/100 tests)</v>
          </cell>
          <cell r="G2598" t="str">
            <v>RF TURBI (Hộp 100 test)</v>
          </cell>
          <cell r="H2598" t="str">
            <v xml:space="preserve">Test
</v>
          </cell>
          <cell r="I2598" t="str">
            <v>Spinreact S.A</v>
          </cell>
          <cell r="J2598" t="str">
            <v>Spain</v>
          </cell>
          <cell r="K2598" t="str">
            <v>Hộp 100 test</v>
          </cell>
          <cell r="L2598" t="str">
            <v xml:space="preserve">Công Ty Tnhh Thương Mại Hợp Nhất </v>
          </cell>
          <cell r="M2598">
            <v>8068</v>
          </cell>
          <cell r="N2598">
            <v>200</v>
          </cell>
          <cell r="O2598">
            <v>1613600</v>
          </cell>
          <cell r="P2598">
            <v>35</v>
          </cell>
          <cell r="Q2598" t="str">
            <v>304/QĐ-SYT</v>
          </cell>
        </row>
        <row r="2599">
          <cell r="C2599">
            <v>2690</v>
          </cell>
          <cell r="D2599" t="str">
            <v>HC2690</v>
          </cell>
          <cell r="E2599" t="str">
            <v>Máy xét nghiệm sinh hóa bán tự động Erba</v>
          </cell>
          <cell r="F2599" t="str">
            <v>Total Cholesterol-L (12 x 50ml )</v>
          </cell>
          <cell r="G2599" t="str">
            <v>CHOLESTEROL FL</v>
          </cell>
          <cell r="H2599" t="str">
            <v xml:space="preserve">ml
</v>
          </cell>
          <cell r="I2599" t="str">
            <v>Chema Diagnostica Di Marco Fiore</v>
          </cell>
          <cell r="J2599" t="str">
            <v>Italia</v>
          </cell>
          <cell r="K2599" t="str">
            <v>4x100ml</v>
          </cell>
          <cell r="L2599" t="str">
            <v xml:space="preserve">Công Ty Tnhh Thương Mại Hợp Nhất </v>
          </cell>
          <cell r="M2599">
            <v>3586</v>
          </cell>
          <cell r="N2599">
            <v>6000</v>
          </cell>
          <cell r="O2599">
            <v>21516000</v>
          </cell>
          <cell r="P2599">
            <v>35</v>
          </cell>
          <cell r="Q2599" t="str">
            <v>304/QĐ-SYT</v>
          </cell>
        </row>
        <row r="2600">
          <cell r="C2600">
            <v>2691</v>
          </cell>
          <cell r="D2600" t="str">
            <v>HC2691</v>
          </cell>
          <cell r="E2600" t="str">
            <v>Máy xét nghiệm sinh hóa bán tự động Erba</v>
          </cell>
          <cell r="F2600" t="str">
            <v>Tryglycerid-L (12 x 50ml )</v>
          </cell>
          <cell r="G2600" t="str">
            <v>TRIGLYCERIDES FL</v>
          </cell>
          <cell r="H2600" t="str">
            <v xml:space="preserve">ml
</v>
          </cell>
          <cell r="I2600" t="str">
            <v>Chema Diagnostica Di Marco Fiore</v>
          </cell>
          <cell r="J2600" t="str">
            <v>Italia</v>
          </cell>
          <cell r="K2600" t="str">
            <v>4x100ml</v>
          </cell>
          <cell r="L2600" t="str">
            <v xml:space="preserve">Công Ty Tnhh Thương Mại Hợp Nhất </v>
          </cell>
          <cell r="M2600">
            <v>7468</v>
          </cell>
          <cell r="N2600">
            <v>6000</v>
          </cell>
          <cell r="O2600">
            <v>44808000</v>
          </cell>
          <cell r="P2600">
            <v>35</v>
          </cell>
          <cell r="Q2600" t="str">
            <v>304/QĐ-SYT</v>
          </cell>
        </row>
        <row r="2601">
          <cell r="C2601">
            <v>2692</v>
          </cell>
          <cell r="D2601" t="str">
            <v>HC2692</v>
          </cell>
          <cell r="E2601" t="str">
            <v>Máy xét nghiệm sinh hóa bán tự động Erba</v>
          </cell>
          <cell r="F2601" t="str">
            <v>Urea -UV (10 x 40ml + 5 x 20ml)</v>
          </cell>
          <cell r="G2601" t="str">
            <v>UREA UV FL</v>
          </cell>
          <cell r="H2601" t="str">
            <v xml:space="preserve">ml
</v>
          </cell>
          <cell r="I2601" t="str">
            <v>Chema Diagnostica Di Marco Fiore</v>
          </cell>
          <cell r="J2601" t="str">
            <v>Italia</v>
          </cell>
          <cell r="K2601" t="str">
            <v>5x120ml</v>
          </cell>
          <cell r="L2601" t="str">
            <v xml:space="preserve">Công Ty Tnhh Thương Mại Hợp Nhất </v>
          </cell>
          <cell r="M2601">
            <v>4186</v>
          </cell>
          <cell r="N2601">
            <v>5000</v>
          </cell>
          <cell r="O2601">
            <v>20930000</v>
          </cell>
          <cell r="P2601">
            <v>35</v>
          </cell>
          <cell r="Q2601" t="str">
            <v>304/QĐ-SYT</v>
          </cell>
        </row>
        <row r="2602">
          <cell r="C2602">
            <v>2693</v>
          </cell>
          <cell r="D2602" t="str">
            <v>HC2693</v>
          </cell>
          <cell r="E2602" t="str">
            <v>Máy xét nghiệm sinh hóa bán tự động Erba</v>
          </cell>
          <cell r="F2602" t="str">
            <v>Uric Acid-L (12 x 50ml)</v>
          </cell>
          <cell r="G2602" t="str">
            <v>URIC ACID T FL</v>
          </cell>
          <cell r="H2602" t="str">
            <v xml:space="preserve">ml
</v>
          </cell>
          <cell r="I2602" t="str">
            <v>Chema Diagnostica Di Marco Fiore</v>
          </cell>
          <cell r="J2602" t="str">
            <v>Italia</v>
          </cell>
          <cell r="K2602" t="str">
            <v>5x50ml</v>
          </cell>
          <cell r="L2602" t="str">
            <v xml:space="preserve">Công Ty Tnhh Thương Mại Hợp Nhất </v>
          </cell>
          <cell r="M2602">
            <v>4086</v>
          </cell>
          <cell r="N2602">
            <v>6000</v>
          </cell>
          <cell r="O2602">
            <v>24516000</v>
          </cell>
          <cell r="P2602">
            <v>35</v>
          </cell>
          <cell r="Q2602" t="str">
            <v>304/QĐ-SYT</v>
          </cell>
        </row>
        <row r="2603">
          <cell r="C2603">
            <v>2694</v>
          </cell>
          <cell r="D2603" t="str">
            <v>HC2694</v>
          </cell>
          <cell r="E2603" t="str">
            <v>Máy xét nghiệm sinh hóa BIOLIS 50I SUPERIOR</v>
          </cell>
          <cell r="F2603" t="str">
            <v>Bóng đèn 50i</v>
          </cell>
          <cell r="G2603" t="str">
            <v>Bóng đèn máy sinh hóa</v>
          </cell>
          <cell r="H2603" t="str">
            <v xml:space="preserve">Cái
</v>
          </cell>
          <cell r="I2603" t="str">
            <v>Tokyo Boeki Medisys Inc.</v>
          </cell>
          <cell r="J2603" t="str">
            <v>Nhật Bản</v>
          </cell>
          <cell r="K2603" t="str">
            <v>Hộp/1 cái</v>
          </cell>
          <cell r="L2603" t="str">
            <v>Công Ty Tnhh Trung Nhân</v>
          </cell>
          <cell r="M2603">
            <v>5500000</v>
          </cell>
          <cell r="N2603">
            <v>18</v>
          </cell>
          <cell r="O2603">
            <v>99000000</v>
          </cell>
          <cell r="P2603">
            <v>80</v>
          </cell>
          <cell r="Q2603" t="str">
            <v>304/QĐ-SYT</v>
          </cell>
        </row>
        <row r="2604">
          <cell r="C2604">
            <v>2695</v>
          </cell>
          <cell r="D2604" t="str">
            <v>HC2695</v>
          </cell>
          <cell r="E2604" t="str">
            <v>Máy xét nghiệm sinh hóa BIOLIS 50I SUPERIOR</v>
          </cell>
          <cell r="F2604" t="str">
            <v>Chuẩn Calib xét nghiệm sinh hóa</v>
          </cell>
          <cell r="G2604" t="str">
            <v>Clinical Chemistry Calibration Serum Level 3</v>
          </cell>
          <cell r="H2604" t="str">
            <v xml:space="preserve">ml
</v>
          </cell>
          <cell r="I2604" t="str">
            <v>Randox Laboratories Ltd</v>
          </cell>
          <cell r="J2604" t="str">
            <v>Anh Quốc</v>
          </cell>
          <cell r="K2604" t="str">
            <v>5 ml/lọ</v>
          </cell>
          <cell r="L2604" t="str">
            <v>Công Ty Tnhh Trung Nhân</v>
          </cell>
          <cell r="M2604">
            <v>126000</v>
          </cell>
          <cell r="N2604">
            <v>80</v>
          </cell>
          <cell r="O2604">
            <v>10080000</v>
          </cell>
          <cell r="P2604">
            <v>80</v>
          </cell>
          <cell r="Q2604" t="str">
            <v>304/QĐ-SYT</v>
          </cell>
        </row>
        <row r="2605">
          <cell r="C2605">
            <v>2696</v>
          </cell>
          <cell r="D2605" t="str">
            <v>HC2696</v>
          </cell>
          <cell r="E2605" t="str">
            <v>Máy xét nghiệm sinh hóa BIOLIS 50I SUPERIOR</v>
          </cell>
          <cell r="F2605" t="str">
            <v>Cống đựng mẫu</v>
          </cell>
          <cell r="G2605" t="str">
            <v>Sample cup 1000 cái/gói</v>
          </cell>
          <cell r="H2605" t="str">
            <v xml:space="preserve">Cái
</v>
          </cell>
          <cell r="I2605" t="str">
            <v>Peripheral Visions Inc</v>
          </cell>
          <cell r="J2605" t="str">
            <v>Mỹ</v>
          </cell>
          <cell r="K2605" t="str">
            <v>1000 cái/gói</v>
          </cell>
          <cell r="L2605" t="str">
            <v>Công Ty Tnhh Trung Nhân</v>
          </cell>
          <cell r="M2605">
            <v>1320</v>
          </cell>
          <cell r="N2605">
            <v>13000</v>
          </cell>
          <cell r="O2605">
            <v>17160000</v>
          </cell>
          <cell r="P2605">
            <v>80</v>
          </cell>
          <cell r="Q2605" t="str">
            <v>304/QĐ-SYT</v>
          </cell>
        </row>
        <row r="2606">
          <cell r="C2606">
            <v>2697</v>
          </cell>
          <cell r="D2606" t="str">
            <v>HC2697</v>
          </cell>
          <cell r="E2606" t="str">
            <v>Máy xét nghiệm sinh hóa BIOLIS 50I SUPERIOR</v>
          </cell>
          <cell r="F2606" t="str">
            <v>Cuvette 50i</v>
          </cell>
          <cell r="G2606" t="str">
            <v>Cuvette 50i</v>
          </cell>
          <cell r="H2606" t="str">
            <v xml:space="preserve">Cái
</v>
          </cell>
          <cell r="I2606" t="str">
            <v>Tokyo Boeki Medisys Inc.</v>
          </cell>
          <cell r="J2606" t="str">
            <v>Nhật Bản</v>
          </cell>
          <cell r="K2606" t="str">
            <v>15 cái/vĩ</v>
          </cell>
          <cell r="L2606" t="str">
            <v>Công Ty Tnhh Trung Nhân</v>
          </cell>
          <cell r="M2606">
            <v>275000</v>
          </cell>
          <cell r="N2606">
            <v>725</v>
          </cell>
          <cell r="O2606">
            <v>199375000</v>
          </cell>
          <cell r="P2606">
            <v>80</v>
          </cell>
          <cell r="Q2606" t="str">
            <v>304/QĐ-SYT</v>
          </cell>
        </row>
        <row r="2607">
          <cell r="C2607">
            <v>2698</v>
          </cell>
          <cell r="D2607" t="str">
            <v>HC2698</v>
          </cell>
          <cell r="E2607" t="str">
            <v>Máy xét nghiệm sinh hóa BIOLIS 50I SUPERIOR</v>
          </cell>
          <cell r="F2607" t="str">
            <v>Dùng để calib cho xét nghiệm 
HDL/LDL</v>
          </cell>
          <cell r="G2607" t="str">
            <v>HDL/LDL-C Calibrator 3ml</v>
          </cell>
          <cell r="H2607" t="str">
            <v xml:space="preserve">ml
</v>
          </cell>
          <cell r="I2607" t="str">
            <v>Greiner Diagnostic GmbH</v>
          </cell>
          <cell r="J2607" t="str">
            <v>Đức</v>
          </cell>
          <cell r="K2607" t="str">
            <v>3 ml/lọ</v>
          </cell>
          <cell r="L2607" t="str">
            <v>Công Ty Tnhh Trung Nhân</v>
          </cell>
          <cell r="M2607">
            <v>840000</v>
          </cell>
          <cell r="N2607">
            <v>84</v>
          </cell>
          <cell r="O2607">
            <v>70560000</v>
          </cell>
          <cell r="P2607">
            <v>80</v>
          </cell>
          <cell r="Q2607" t="str">
            <v>304/QĐ-SYT</v>
          </cell>
        </row>
        <row r="2608">
          <cell r="C2608">
            <v>2699</v>
          </cell>
          <cell r="D2608" t="str">
            <v>HC2699</v>
          </cell>
          <cell r="E2608" t="str">
            <v>Máy xét nghiệm sinh hóa BIOLIS 50I SUPERIOR</v>
          </cell>
          <cell r="F2608" t="str">
            <v>Giúp phát hiện bệnh tình của gan</v>
          </cell>
          <cell r="G2608" t="str">
            <v>Bilirubin Direct 5x20/2x10ml</v>
          </cell>
          <cell r="H2608" t="str">
            <v xml:space="preserve">Test
</v>
          </cell>
          <cell r="I2608" t="str">
            <v>Greiner Diagnostic GmbH</v>
          </cell>
          <cell r="J2608" t="str">
            <v>Đức</v>
          </cell>
          <cell r="K2608" t="str">
            <v>5x20/2x10 ml/hộp</v>
          </cell>
          <cell r="L2608" t="str">
            <v>Công Ty Tnhh Trung Nhân</v>
          </cell>
          <cell r="M2608">
            <v>2100</v>
          </cell>
          <cell r="N2608">
            <v>12400</v>
          </cell>
          <cell r="O2608">
            <v>26040000</v>
          </cell>
          <cell r="P2608">
            <v>80</v>
          </cell>
          <cell r="Q2608" t="str">
            <v>304/QĐ-SYT</v>
          </cell>
        </row>
        <row r="2609">
          <cell r="C2609">
            <v>2700</v>
          </cell>
          <cell r="D2609" t="str">
            <v>HC2700</v>
          </cell>
          <cell r="E2609" t="str">
            <v>Máy xét nghiệm sinh hóa BIOLIS 50I SUPERIOR</v>
          </cell>
          <cell r="F2609" t="str">
            <v>Giúp phát hiện bệnh tình của gan (2)</v>
          </cell>
          <cell r="G2609" t="str">
            <v>Bilirubin Total 5x20/2x10ml</v>
          </cell>
          <cell r="H2609" t="str">
            <v xml:space="preserve">Test
</v>
          </cell>
          <cell r="I2609" t="str">
            <v>Greiner Diagnostic GmbH</v>
          </cell>
          <cell r="J2609" t="str">
            <v>Đức</v>
          </cell>
          <cell r="K2609" t="str">
            <v>5x20/2x10 ml/hộp</v>
          </cell>
          <cell r="L2609" t="str">
            <v>Công Ty Tnhh Trung Nhân</v>
          </cell>
          <cell r="M2609">
            <v>2100</v>
          </cell>
          <cell r="N2609">
            <v>12400</v>
          </cell>
          <cell r="O2609">
            <v>26040000</v>
          </cell>
          <cell r="P2609">
            <v>80</v>
          </cell>
          <cell r="Q2609" t="str">
            <v>304/QĐ-SYT</v>
          </cell>
        </row>
        <row r="2610">
          <cell r="C2610">
            <v>2701</v>
          </cell>
          <cell r="D2610" t="str">
            <v>HC2701</v>
          </cell>
          <cell r="E2610" t="str">
            <v>Máy xét nghiệm sinh hóa BIOLIS 50I SUPERIOR</v>
          </cell>
          <cell r="F2610" t="str">
            <v>Kim hút mẫu 50i</v>
          </cell>
          <cell r="G2610" t="str">
            <v>Kim hút mẫu 50i (Sample - Probe)</v>
          </cell>
          <cell r="H2610" t="str">
            <v xml:space="preserve">Cái
</v>
          </cell>
          <cell r="I2610" t="str">
            <v>Tokyo Boeki Medisys Inc.</v>
          </cell>
          <cell r="J2610" t="str">
            <v>Nhật Bản</v>
          </cell>
          <cell r="K2610" t="str">
            <v>Hộp/1 cái</v>
          </cell>
          <cell r="L2610" t="str">
            <v>Công Ty Tnhh Trung Nhân</v>
          </cell>
          <cell r="M2610">
            <v>12100000</v>
          </cell>
          <cell r="N2610">
            <v>5</v>
          </cell>
          <cell r="O2610">
            <v>60500000</v>
          </cell>
          <cell r="P2610">
            <v>80</v>
          </cell>
          <cell r="Q2610" t="str">
            <v>304/QĐ-SYT</v>
          </cell>
        </row>
        <row r="2611">
          <cell r="C2611">
            <v>2702</v>
          </cell>
          <cell r="D2611" t="str">
            <v>HC2702</v>
          </cell>
          <cell r="E2611" t="str">
            <v>Máy xét nghiệm sinh hóa BIOLIS 50I SUPERIOR</v>
          </cell>
          <cell r="F2611" t="str">
            <v>Kim hút thuốc thử 50i</v>
          </cell>
          <cell r="G2611" t="str">
            <v>Kim hút thuốc thử 50i (Reagent - Probe)</v>
          </cell>
          <cell r="H2611" t="str">
            <v xml:space="preserve">Cái
</v>
          </cell>
          <cell r="I2611" t="str">
            <v>Tokyo Boeki Medisys Inc.</v>
          </cell>
          <cell r="J2611" t="str">
            <v>Nhật Bản</v>
          </cell>
          <cell r="K2611" t="str">
            <v>Hộp/1 cái</v>
          </cell>
          <cell r="L2611" t="str">
            <v>Công Ty Tnhh Trung Nhân</v>
          </cell>
          <cell r="M2611">
            <v>12100000</v>
          </cell>
          <cell r="N2611">
            <v>5</v>
          </cell>
          <cell r="O2611">
            <v>60500000</v>
          </cell>
          <cell r="P2611">
            <v>80</v>
          </cell>
          <cell r="Q2611" t="str">
            <v>304/QĐ-SYT</v>
          </cell>
        </row>
        <row r="2612">
          <cell r="C2612">
            <v>2703</v>
          </cell>
          <cell r="D2612" t="str">
            <v>HC2703</v>
          </cell>
          <cell r="E2612" t="str">
            <v>Máy xét nghiệm sinh hóa BIOLIS 50I SUPERIOR</v>
          </cell>
          <cell r="F2612" t="str">
            <v>Nước rửa máy</v>
          </cell>
          <cell r="G2612" t="str">
            <v>Acid Solution 5x40ml</v>
          </cell>
          <cell r="H2612" t="str">
            <v xml:space="preserve">ml
</v>
          </cell>
          <cell r="I2612" t="str">
            <v>Cypress Diagnostics</v>
          </cell>
          <cell r="J2612" t="str">
            <v>Bỉ</v>
          </cell>
          <cell r="K2612" t="str">
            <v>5x40 ml/hộp</v>
          </cell>
          <cell r="L2612" t="str">
            <v>Công Ty Tnhh Trung Nhân</v>
          </cell>
          <cell r="M2612">
            <v>3300</v>
          </cell>
          <cell r="N2612">
            <v>1800</v>
          </cell>
          <cell r="O2612">
            <v>5940000</v>
          </cell>
          <cell r="P2612">
            <v>80</v>
          </cell>
          <cell r="Q2612" t="str">
            <v>304/QĐ-SYT</v>
          </cell>
        </row>
        <row r="2613">
          <cell r="C2613">
            <v>2704</v>
          </cell>
          <cell r="D2613" t="str">
            <v>HC2704</v>
          </cell>
          <cell r="E2613" t="str">
            <v>Máy xét nghiệm sinh hóa BIOLIS 50I SUPERIOR</v>
          </cell>
          <cell r="F2613" t="str">
            <v>Nước rửa máy (2)</v>
          </cell>
          <cell r="G2613" t="str">
            <v>Rinse Solution 1x50ml</v>
          </cell>
          <cell r="H2613" t="str">
            <v xml:space="preserve">ml
</v>
          </cell>
          <cell r="I2613" t="str">
            <v>Cypress Diagnostics</v>
          </cell>
          <cell r="J2613" t="str">
            <v>Bỉ</v>
          </cell>
          <cell r="K2613" t="str">
            <v>1x50 ml/hộp</v>
          </cell>
          <cell r="L2613" t="str">
            <v>Công Ty Tnhh Trung Nhân</v>
          </cell>
          <cell r="M2613">
            <v>3300</v>
          </cell>
          <cell r="N2613">
            <v>1800</v>
          </cell>
          <cell r="O2613">
            <v>5940000</v>
          </cell>
          <cell r="P2613">
            <v>80</v>
          </cell>
          <cell r="Q2613" t="str">
            <v>304/QĐ-SYT</v>
          </cell>
        </row>
        <row r="2614">
          <cell r="C2614">
            <v>2705</v>
          </cell>
          <cell r="D2614" t="str">
            <v>HC2705</v>
          </cell>
          <cell r="E2614" t="str">
            <v>Máy xét nghiệm sinh hóa BIOLIS 50I SUPERIOR</v>
          </cell>
          <cell r="F2614" t="str">
            <v>Phát hiện bệnh gan và rối loạn xương</v>
          </cell>
          <cell r="G2614" t="str">
            <v>ALP: Alkaline Phosphatase 15x15ml</v>
          </cell>
          <cell r="H2614" t="str">
            <v xml:space="preserve">Test
</v>
          </cell>
          <cell r="I2614" t="str">
            <v>Cypress Diagnostics</v>
          </cell>
          <cell r="J2614" t="str">
            <v>Bỉ</v>
          </cell>
          <cell r="K2614" t="str">
            <v>15x15 ml/hộp</v>
          </cell>
          <cell r="L2614" t="str">
            <v>Công Ty Tnhh Trung Nhân</v>
          </cell>
          <cell r="M2614">
            <v>462</v>
          </cell>
          <cell r="N2614">
            <v>12000</v>
          </cell>
          <cell r="O2614">
            <v>5544000</v>
          </cell>
          <cell r="P2614">
            <v>80</v>
          </cell>
          <cell r="Q2614" t="str">
            <v>304/QĐ-SYT</v>
          </cell>
        </row>
        <row r="2615">
          <cell r="C2615">
            <v>2706</v>
          </cell>
          <cell r="D2615" t="str">
            <v>HC2706</v>
          </cell>
          <cell r="E2615" t="str">
            <v>Máy xét nghiệm sinh hóa BIOLIS 50I SUPERIOR</v>
          </cell>
          <cell r="F2615" t="str">
            <v>Theo dõi bệnh lý xương thận</v>
          </cell>
          <cell r="G2615" t="str">
            <v>Calcium Kit (Arsenazo III) 2x125ml</v>
          </cell>
          <cell r="H2615" t="str">
            <v xml:space="preserve">Test
</v>
          </cell>
          <cell r="I2615" t="str">
            <v>Cypress Diagnostics</v>
          </cell>
          <cell r="J2615" t="str">
            <v>Bỉ</v>
          </cell>
          <cell r="K2615" t="str">
            <v>2x125 ml/hộp</v>
          </cell>
          <cell r="L2615" t="str">
            <v>Công Ty Tnhh Trung Nhân</v>
          </cell>
          <cell r="M2615">
            <v>420</v>
          </cell>
          <cell r="N2615">
            <v>45005</v>
          </cell>
          <cell r="O2615">
            <v>18902100</v>
          </cell>
          <cell r="P2615">
            <v>80</v>
          </cell>
          <cell r="Q2615" t="str">
            <v>304/QĐ-SYT</v>
          </cell>
        </row>
        <row r="2616">
          <cell r="C2616">
            <v>2707</v>
          </cell>
          <cell r="D2616" t="str">
            <v>HC2707</v>
          </cell>
          <cell r="E2616" t="str">
            <v>Máy xét nghiệm sinh hóa BIOLIS 50I SUPERIOR</v>
          </cell>
          <cell r="F2616" t="str">
            <v>Xét nghiệm các bệnh lý về gan</v>
          </cell>
          <cell r="G2616" t="str">
            <v>Y-GT carboxy Liq Kit 240+60ml</v>
          </cell>
          <cell r="H2616" t="str">
            <v xml:space="preserve">Test
</v>
          </cell>
          <cell r="I2616" t="str">
            <v>Cypress Diagnostics</v>
          </cell>
          <cell r="J2616" t="str">
            <v>Bỉ</v>
          </cell>
          <cell r="K2616" t="str">
            <v>240 + 60 ml/hộp</v>
          </cell>
          <cell r="L2616" t="str">
            <v>Công Ty Tnhh Trung Nhân</v>
          </cell>
          <cell r="M2616">
            <v>1260</v>
          </cell>
          <cell r="N2616">
            <v>16000</v>
          </cell>
          <cell r="O2616">
            <v>20160000</v>
          </cell>
          <cell r="P2616">
            <v>80</v>
          </cell>
          <cell r="Q2616" t="str">
            <v>304/QĐ-SYT</v>
          </cell>
        </row>
        <row r="2617">
          <cell r="C2617">
            <v>2708</v>
          </cell>
          <cell r="D2617" t="str">
            <v>HC2708</v>
          </cell>
          <cell r="E2617" t="str">
            <v>Máy xét nghiệm sinh hóa BIOLIS 50I SUPERIOR</v>
          </cell>
          <cell r="F2617" t="str">
            <v>Xét nghiệm các bệnh lý về gan (2)</v>
          </cell>
          <cell r="G2617" t="str">
            <v>GOT (ast) Liq Kit 240+60ml</v>
          </cell>
          <cell r="H2617" t="str">
            <v xml:space="preserve">Test
</v>
          </cell>
          <cell r="I2617" t="str">
            <v>Cypress Diagnostics</v>
          </cell>
          <cell r="J2617" t="str">
            <v>Bỉ</v>
          </cell>
          <cell r="K2617" t="str">
            <v>240 + 60 ml/hộp</v>
          </cell>
          <cell r="L2617" t="str">
            <v>Công Ty Tnhh Trung Nhân</v>
          </cell>
          <cell r="M2617">
            <v>840</v>
          </cell>
          <cell r="N2617">
            <v>21000</v>
          </cell>
          <cell r="O2617">
            <v>17640000</v>
          </cell>
          <cell r="P2617">
            <v>80</v>
          </cell>
          <cell r="Q2617" t="str">
            <v>304/QĐ-SYT</v>
          </cell>
        </row>
        <row r="2618">
          <cell r="C2618">
            <v>2709</v>
          </cell>
          <cell r="D2618" t="str">
            <v>HC2709</v>
          </cell>
          <cell r="E2618" t="str">
            <v>Máy xét nghiệm sinh hóa BIOLIS 50I SUPERIOR</v>
          </cell>
          <cell r="F2618" t="str">
            <v>Xét nghiệm các bệnh lý về gan (3)</v>
          </cell>
          <cell r="G2618" t="str">
            <v>GPT (alt) Liq Kit 240+60ml</v>
          </cell>
          <cell r="H2618" t="str">
            <v xml:space="preserve">Test
</v>
          </cell>
          <cell r="I2618" t="str">
            <v>Cypress Diagnostics</v>
          </cell>
          <cell r="J2618" t="str">
            <v>Bỉ</v>
          </cell>
          <cell r="K2618" t="str">
            <v>240 + 60 ml/hộp</v>
          </cell>
          <cell r="L2618" t="str">
            <v>Công Ty Tnhh Trung Nhân</v>
          </cell>
          <cell r="M2618">
            <v>840</v>
          </cell>
          <cell r="N2618">
            <v>21000</v>
          </cell>
          <cell r="O2618">
            <v>17640000</v>
          </cell>
          <cell r="P2618">
            <v>80</v>
          </cell>
          <cell r="Q2618" t="str">
            <v>304/QĐ-SYT</v>
          </cell>
        </row>
        <row r="2619">
          <cell r="C2619">
            <v>2710</v>
          </cell>
          <cell r="D2619" t="str">
            <v>HC2710</v>
          </cell>
          <cell r="E2619" t="str">
            <v>Máy xét nghiệm sinh hóa BIOLIS 50I SUPERIOR</v>
          </cell>
          <cell r="F2619" t="str">
            <v>Xét nghiệm chẩn đoán viêm màng não tổn thương tủy sống.</v>
          </cell>
          <cell r="G2619" t="str">
            <v>Total Protein in urine and CSF 2x125ml</v>
          </cell>
          <cell r="H2619" t="str">
            <v xml:space="preserve">Test
</v>
          </cell>
          <cell r="I2619" t="str">
            <v>Cypress Diagnostics</v>
          </cell>
          <cell r="J2619" t="str">
            <v>Bỉ</v>
          </cell>
          <cell r="K2619" t="str">
            <v>2x125 ml/hộp</v>
          </cell>
          <cell r="L2619" t="str">
            <v>Công Ty Tnhh Trung Nhân</v>
          </cell>
          <cell r="M2619">
            <v>1575</v>
          </cell>
          <cell r="N2619">
            <v>23336</v>
          </cell>
          <cell r="O2619">
            <v>36754200</v>
          </cell>
          <cell r="P2619">
            <v>80</v>
          </cell>
          <cell r="Q2619" t="str">
            <v>304/QĐ-SYT</v>
          </cell>
        </row>
        <row r="2620">
          <cell r="C2620">
            <v>2711</v>
          </cell>
          <cell r="D2620" t="str">
            <v>HC2711</v>
          </cell>
          <cell r="E2620" t="str">
            <v>Máy xét nghiệm sinh hóa BIOLIS 50I SUPERIOR</v>
          </cell>
          <cell r="F2620" t="str">
            <v>Xét nghiệm chuẩn đoán mỡ máu</v>
          </cell>
          <cell r="G2620" t="str">
            <v>Cholesterol Liq Kit 2x125ml</v>
          </cell>
          <cell r="H2620" t="str">
            <v xml:space="preserve">Test
</v>
          </cell>
          <cell r="I2620" t="str">
            <v>Cypress Diagnostics</v>
          </cell>
          <cell r="J2620" t="str">
            <v>Bỉ</v>
          </cell>
          <cell r="K2620" t="str">
            <v>2x125 ml/hộp</v>
          </cell>
          <cell r="L2620" t="str">
            <v>Công Ty Tnhh Trung Nhân</v>
          </cell>
          <cell r="M2620">
            <v>630</v>
          </cell>
          <cell r="N2620">
            <v>23336</v>
          </cell>
          <cell r="O2620">
            <v>14701680</v>
          </cell>
          <cell r="P2620">
            <v>80</v>
          </cell>
          <cell r="Q2620" t="str">
            <v>304/QĐ-SYT</v>
          </cell>
        </row>
        <row r="2621">
          <cell r="C2621">
            <v>2712</v>
          </cell>
          <cell r="D2621" t="str">
            <v>HC2712</v>
          </cell>
          <cell r="E2621" t="str">
            <v>Máy xét nghiệm sinh hóa BIOLIS 50I SUPERIOR</v>
          </cell>
          <cell r="F2621" t="str">
            <v>Xét nghiệm chuẩn đoán mỡ máu (2)</v>
          </cell>
          <cell r="G2621" t="str">
            <v>Triglycerides Liq Kit 2x150ml</v>
          </cell>
          <cell r="H2621" t="str">
            <v xml:space="preserve">Test
</v>
          </cell>
          <cell r="I2621" t="str">
            <v>Cypress Diagnostics</v>
          </cell>
          <cell r="J2621" t="str">
            <v>Bỉ</v>
          </cell>
          <cell r="K2621" t="str">
            <v>2x150 ml/hộp</v>
          </cell>
          <cell r="L2621" t="str">
            <v>Công Ty Tnhh Trung Nhân</v>
          </cell>
          <cell r="M2621">
            <v>1470</v>
          </cell>
          <cell r="N2621">
            <v>26000</v>
          </cell>
          <cell r="O2621">
            <v>38220000</v>
          </cell>
          <cell r="P2621">
            <v>80</v>
          </cell>
          <cell r="Q2621" t="str">
            <v>304/QĐ-SYT</v>
          </cell>
        </row>
        <row r="2622">
          <cell r="C2622">
            <v>2713</v>
          </cell>
          <cell r="D2622" t="str">
            <v>HC2713</v>
          </cell>
          <cell r="E2622" t="str">
            <v>Máy xét nghiệm sinh hóa BIOLIS 50I SUPERIOR</v>
          </cell>
          <cell r="F2622" t="str">
            <v>Xét nghiệm chuẩn đoán tổn thương
 mô tế bào</v>
          </cell>
          <cell r="G2622" t="str">
            <v>LDH-P  4x66/4x16ml</v>
          </cell>
          <cell r="H2622" t="str">
            <v xml:space="preserve">Test
</v>
          </cell>
          <cell r="I2622" t="str">
            <v>Greiner Diagnostic GmbH</v>
          </cell>
          <cell r="J2622" t="str">
            <v>Đức</v>
          </cell>
          <cell r="K2622" t="str">
            <v>4x66/4x16 ml/hộp</v>
          </cell>
          <cell r="L2622" t="str">
            <v>Công Ty Tnhh Trung Nhân</v>
          </cell>
          <cell r="M2622">
            <v>2310</v>
          </cell>
          <cell r="N2622">
            <v>17064</v>
          </cell>
          <cell r="O2622">
            <v>39417840</v>
          </cell>
          <cell r="P2622">
            <v>80</v>
          </cell>
          <cell r="Q2622" t="str">
            <v>304/QĐ-SYT</v>
          </cell>
        </row>
        <row r="2623">
          <cell r="C2623">
            <v>2714</v>
          </cell>
          <cell r="D2623" t="str">
            <v>HC2714</v>
          </cell>
          <cell r="E2623" t="str">
            <v>Máy xét nghiệm sinh hóa BIOLIS 50I SUPERIOR</v>
          </cell>
          <cell r="F2623" t="str">
            <v>Xét nghiệm chức năng gan, thận</v>
          </cell>
          <cell r="G2623" t="str">
            <v>LDL-C Direct 4x25/2x17ml</v>
          </cell>
          <cell r="H2623" t="str">
            <v xml:space="preserve">Test
</v>
          </cell>
          <cell r="I2623" t="str">
            <v>Greiner Diagnostic GmbH</v>
          </cell>
          <cell r="J2623" t="str">
            <v>Đức</v>
          </cell>
          <cell r="K2623" t="str">
            <v>4x25/2x17 ml/hộp</v>
          </cell>
          <cell r="L2623" t="str">
            <v>Công Ty Tnhh Trung Nhân</v>
          </cell>
          <cell r="M2623">
            <v>9450</v>
          </cell>
          <cell r="N2623">
            <v>12664</v>
          </cell>
          <cell r="O2623">
            <v>119674800</v>
          </cell>
          <cell r="P2623">
            <v>80</v>
          </cell>
          <cell r="Q2623" t="str">
            <v>304/QĐ-SYT</v>
          </cell>
        </row>
        <row r="2624">
          <cell r="C2624">
            <v>2715</v>
          </cell>
          <cell r="D2624" t="str">
            <v>HC2715</v>
          </cell>
          <cell r="E2624" t="str">
            <v>Máy xét nghiệm sinh hóa BIOLIS 50I SUPERIOR</v>
          </cell>
          <cell r="F2624" t="str">
            <v>Xét nghiệm chức năng gan, thận.</v>
          </cell>
          <cell r="G2624" t="str">
            <v>Albumin Kit 2x125ml</v>
          </cell>
          <cell r="H2624" t="str">
            <v xml:space="preserve">Test
</v>
          </cell>
          <cell r="I2624" t="str">
            <v>Cypress Diagnostics</v>
          </cell>
          <cell r="J2624" t="str">
            <v>Bỉ</v>
          </cell>
          <cell r="K2624" t="str">
            <v>2x125 ml/hộp</v>
          </cell>
          <cell r="L2624" t="str">
            <v>Công Ty Tnhh Trung Nhân</v>
          </cell>
          <cell r="M2624">
            <v>525</v>
          </cell>
          <cell r="N2624">
            <v>55005</v>
          </cell>
          <cell r="O2624">
            <v>28877625</v>
          </cell>
          <cell r="P2624">
            <v>80</v>
          </cell>
          <cell r="Q2624" t="str">
            <v>304/QĐ-SYT</v>
          </cell>
        </row>
        <row r="2625">
          <cell r="C2625">
            <v>2716</v>
          </cell>
          <cell r="D2625" t="str">
            <v>HC2716</v>
          </cell>
          <cell r="E2625" t="str">
            <v>Máy xét nghiệm sinh hóa BIOLIS 50I SUPERIOR</v>
          </cell>
          <cell r="F2625" t="str">
            <v>Xét nghiệm chức năng thận.</v>
          </cell>
          <cell r="G2625" t="str">
            <v>Urea UV 4x100/4x20ml</v>
          </cell>
          <cell r="H2625" t="str">
            <v xml:space="preserve">Test
</v>
          </cell>
          <cell r="I2625" t="str">
            <v>Greiner Diagnostic GmbH</v>
          </cell>
          <cell r="J2625" t="str">
            <v>Đức</v>
          </cell>
          <cell r="K2625" t="str">
            <v>4x100/4x20 ml/hộp</v>
          </cell>
          <cell r="L2625" t="str">
            <v>Công Ty Tnhh Trung Nhân</v>
          </cell>
          <cell r="M2625">
            <v>1050</v>
          </cell>
          <cell r="N2625">
            <v>26600</v>
          </cell>
          <cell r="O2625">
            <v>27930000</v>
          </cell>
          <cell r="P2625">
            <v>80</v>
          </cell>
          <cell r="Q2625" t="str">
            <v>304/QĐ-SYT</v>
          </cell>
        </row>
        <row r="2626">
          <cell r="C2626">
            <v>2717</v>
          </cell>
          <cell r="D2626" t="str">
            <v>HC2717</v>
          </cell>
          <cell r="E2626" t="str">
            <v>Máy xét nghiệm sinh hóa BIOLIS 50I SUPERIOR</v>
          </cell>
          <cell r="F2626" t="str">
            <v>Xét nghiệm đánh giá chức năng thận</v>
          </cell>
          <cell r="G2626" t="str">
            <v>Creatinine 4x100/1x80ml</v>
          </cell>
          <cell r="H2626" t="str">
            <v xml:space="preserve">Test
</v>
          </cell>
          <cell r="I2626" t="str">
            <v>Greiner Diagnostic GmbH</v>
          </cell>
          <cell r="J2626" t="str">
            <v>Đức</v>
          </cell>
          <cell r="K2626" t="str">
            <v>4x100/1x80 ml/hộp</v>
          </cell>
          <cell r="L2626" t="str">
            <v>Công Ty Tnhh Trung Nhân</v>
          </cell>
          <cell r="M2626">
            <v>525</v>
          </cell>
          <cell r="N2626">
            <v>35600</v>
          </cell>
          <cell r="O2626">
            <v>18690000</v>
          </cell>
          <cell r="P2626">
            <v>80</v>
          </cell>
          <cell r="Q2626" t="str">
            <v>304/QĐ-SYT</v>
          </cell>
        </row>
        <row r="2627">
          <cell r="C2627">
            <v>2718</v>
          </cell>
          <cell r="D2627" t="str">
            <v>HC2718</v>
          </cell>
          <cell r="E2627" t="str">
            <v>Máy xét nghiệm sinh hóa BIOLIS 50I SUPERIOR</v>
          </cell>
          <cell r="F2627" t="str">
            <v>Xét nghiệm đau tủy xương, suy nhược cơ thể.</v>
          </cell>
          <cell r="G2627" t="str">
            <v>Total Protein 2x125ml</v>
          </cell>
          <cell r="H2627" t="str">
            <v xml:space="preserve">Test
</v>
          </cell>
          <cell r="I2627" t="str">
            <v>Cypress Diagnostics</v>
          </cell>
          <cell r="J2627" t="str">
            <v>Bỉ</v>
          </cell>
          <cell r="K2627" t="str">
            <v>2x125 ml/hộp</v>
          </cell>
          <cell r="L2627" t="str">
            <v>Công Ty Tnhh Trung Nhân</v>
          </cell>
          <cell r="M2627">
            <v>420</v>
          </cell>
          <cell r="N2627">
            <v>23336</v>
          </cell>
          <cell r="O2627">
            <v>9801120</v>
          </cell>
          <cell r="P2627">
            <v>80</v>
          </cell>
          <cell r="Q2627" t="str">
            <v>304/QĐ-SYT</v>
          </cell>
        </row>
        <row r="2628">
          <cell r="C2628">
            <v>2719</v>
          </cell>
          <cell r="D2628" t="str">
            <v>HC2719</v>
          </cell>
          <cell r="E2628" t="str">
            <v>Máy xét nghiệm sinh hóa BIOLIS 50I SUPERIOR</v>
          </cell>
          <cell r="F2628" t="str">
            <v>Xét nghiệm mỡ máu và nguy cơ mắc
 bệnh tim mạch.</v>
          </cell>
          <cell r="G2628" t="str">
            <v>HDL-C Direct 4x25/2x17ml</v>
          </cell>
          <cell r="H2628" t="str">
            <v xml:space="preserve">Test
</v>
          </cell>
          <cell r="I2628" t="str">
            <v>Greiner Diagnostic GmbH</v>
          </cell>
          <cell r="J2628" t="str">
            <v>Đức</v>
          </cell>
          <cell r="K2628" t="str">
            <v>4x25/2x17 ml/hộp</v>
          </cell>
          <cell r="L2628" t="str">
            <v>Công Ty Tnhh Trung Nhân</v>
          </cell>
          <cell r="M2628">
            <v>5250</v>
          </cell>
          <cell r="N2628">
            <v>16664</v>
          </cell>
          <cell r="O2628">
            <v>87486000</v>
          </cell>
          <cell r="P2628">
            <v>80</v>
          </cell>
          <cell r="Q2628" t="str">
            <v>304/QĐ-SYT</v>
          </cell>
        </row>
        <row r="2629">
          <cell r="C2629">
            <v>2720</v>
          </cell>
          <cell r="D2629" t="str">
            <v>HC2720</v>
          </cell>
          <cell r="E2629" t="str">
            <v>Máy xét nghiệm sinh hóa BIOLIS 50I SUPERIOR</v>
          </cell>
          <cell r="F2629" t="str">
            <v>Xét nghiệm phát hiện chuẩn đoán
 bệnh tiểu đường</v>
          </cell>
          <cell r="G2629" t="str">
            <v>Glucose Liquid Kit 2x125ml</v>
          </cell>
          <cell r="H2629" t="str">
            <v xml:space="preserve">Test
</v>
          </cell>
          <cell r="I2629" t="str">
            <v>Cypress Diagnostics</v>
          </cell>
          <cell r="J2629" t="str">
            <v>Bỉ</v>
          </cell>
          <cell r="K2629" t="str">
            <v>2x125 ml/hộp</v>
          </cell>
          <cell r="L2629" t="str">
            <v>Công Ty Tnhh Trung Nhân</v>
          </cell>
          <cell r="M2629">
            <v>462</v>
          </cell>
          <cell r="N2629">
            <v>35005</v>
          </cell>
          <cell r="O2629">
            <v>16172310</v>
          </cell>
          <cell r="P2629">
            <v>80</v>
          </cell>
          <cell r="Q2629" t="str">
            <v>304/QĐ-SYT</v>
          </cell>
        </row>
        <row r="2630">
          <cell r="C2630">
            <v>2721</v>
          </cell>
          <cell r="D2630" t="str">
            <v>HC2721</v>
          </cell>
          <cell r="E2630" t="str">
            <v>Máy xét nghiệm sinh hóa BIOLIS 50I SUPERIOR</v>
          </cell>
          <cell r="F2630" t="str">
            <v>Xét nghiệm viêm tụy cấp.</v>
          </cell>
          <cell r="G2630" t="str">
            <v>Amylase 5x20/1x20ml</v>
          </cell>
          <cell r="H2630" t="str">
            <v xml:space="preserve">Test
</v>
          </cell>
          <cell r="I2630" t="str">
            <v>Greiner Diagnostic GmbH</v>
          </cell>
          <cell r="J2630" t="str">
            <v>Đức</v>
          </cell>
          <cell r="K2630" t="str">
            <v>5x20/1x20 ml/hộp</v>
          </cell>
          <cell r="L2630" t="str">
            <v>Công Ty Tnhh Trung Nhân</v>
          </cell>
          <cell r="M2630">
            <v>2940</v>
          </cell>
          <cell r="N2630">
            <v>11400</v>
          </cell>
          <cell r="O2630">
            <v>33516000</v>
          </cell>
          <cell r="P2630">
            <v>80</v>
          </cell>
          <cell r="Q2630" t="str">
            <v>304/QĐ-SYT</v>
          </cell>
        </row>
        <row r="2631">
          <cell r="C2631">
            <v>2722</v>
          </cell>
          <cell r="D2631" t="str">
            <v>HC2722</v>
          </cell>
          <cell r="E2631" t="str">
            <v>Máy xét nghiệm sinh hóa hoàn toàn tự động (Model: AU400, AU640; HXS: Beckman Coulter (Olympus -Nhật)</v>
          </cell>
          <cell r="F2631" t="str">
            <v>Chất chuẩn cho các xét nghiệm Protein đặc biệt</v>
          </cell>
          <cell r="G2631" t="str">
            <v>SERUM PROTEIN MULTI-CALIBRATOR 1</v>
          </cell>
          <cell r="H2631" t="str">
            <v xml:space="preserve">mL
</v>
          </cell>
          <cell r="I2631" t="str">
            <v>Beckman Coulter</v>
          </cell>
          <cell r="J2631" t="str">
            <v>USA</v>
          </cell>
          <cell r="K2631" t="str">
            <v>Hộp/6x2mL(6levels)</v>
          </cell>
          <cell r="L2631" t="str">
            <v xml:space="preserve">Công Ty Tnhh Thiết Bị Minh Tâm </v>
          </cell>
          <cell r="M2631">
            <v>983850</v>
          </cell>
          <cell r="N2631">
            <v>220</v>
          </cell>
          <cell r="O2631">
            <v>216447000</v>
          </cell>
          <cell r="P2631">
            <v>46</v>
          </cell>
          <cell r="Q2631" t="str">
            <v>304/QĐ-SYT</v>
          </cell>
        </row>
        <row r="2632">
          <cell r="C2632">
            <v>2723</v>
          </cell>
          <cell r="D2632" t="str">
            <v>HC2723</v>
          </cell>
          <cell r="E2632" t="str">
            <v>Máy xét nghiệm sinh hóa hoàn toàn tự động (Model: AU400, AU640; HXS: Beckman Coulter (Olympus -Nhật)</v>
          </cell>
          <cell r="F2632" t="str">
            <v>Chất chuẩn cho các xét nghiệm Protein đặc biệt</v>
          </cell>
          <cell r="G2632" t="str">
            <v>SERUM PROTEIN MULTI-CALIBRATOR 2</v>
          </cell>
          <cell r="H2632" t="str">
            <v xml:space="preserve">mL
</v>
          </cell>
          <cell r="I2632" t="str">
            <v>Beckman Coulter</v>
          </cell>
          <cell r="J2632" t="str">
            <v>USA</v>
          </cell>
          <cell r="K2632" t="str">
            <v>Hộp/5x2mL(5levels)</v>
          </cell>
          <cell r="L2632" t="str">
            <v xml:space="preserve">Công Ty Tnhh Thiết Bị Minh Tâm </v>
          </cell>
          <cell r="M2632">
            <v>1542870</v>
          </cell>
          <cell r="N2632">
            <v>200</v>
          </cell>
          <cell r="O2632">
            <v>308574000</v>
          </cell>
          <cell r="P2632">
            <v>46</v>
          </cell>
          <cell r="Q2632" t="str">
            <v>304/QĐ-SYT</v>
          </cell>
        </row>
        <row r="2633">
          <cell r="C2633">
            <v>2724</v>
          </cell>
          <cell r="D2633" t="str">
            <v>HC2724</v>
          </cell>
          <cell r="E2633" t="str">
            <v>Máy xét nghiệm sinh hóa hoàn toàn tự động (Model: AU400, AU640; HXS: Beckman Coulter (Olympus -Nhật)</v>
          </cell>
          <cell r="F2633" t="str">
            <v>Chất chuẩn cho xét nghiệm CRP thường</v>
          </cell>
          <cell r="G2633" t="str">
            <v>CRP LATEX CALIBRATOR NORMAL (N) SET</v>
          </cell>
          <cell r="H2633" t="str">
            <v xml:space="preserve">mL
</v>
          </cell>
          <cell r="I2633" t="str">
            <v>Beckman Coulter</v>
          </cell>
          <cell r="J2633" t="str">
            <v>Japan</v>
          </cell>
          <cell r="K2633" t="str">
            <v>Hộp/5x2mL(5levels)</v>
          </cell>
          <cell r="L2633" t="str">
            <v xml:space="preserve">Công Ty Tnhh Thiết Bị Minh Tâm </v>
          </cell>
          <cell r="M2633">
            <v>1937355</v>
          </cell>
          <cell r="N2633">
            <v>40</v>
          </cell>
          <cell r="O2633">
            <v>77494200</v>
          </cell>
          <cell r="P2633">
            <v>46</v>
          </cell>
          <cell r="Q2633" t="str">
            <v>304/QĐ-SYT</v>
          </cell>
        </row>
        <row r="2634">
          <cell r="C2634">
            <v>2725</v>
          </cell>
          <cell r="D2634" t="str">
            <v>HC2725</v>
          </cell>
          <cell r="E2634" t="str">
            <v>Máy xét nghiệm sinh hóa hoàn toàn tự động (Model: AU400, AU640; HXS: Beckman Coulter (Olympus -Nhật)</v>
          </cell>
          <cell r="F2634" t="str">
            <v>Chất chuẩn cho xét nghiệm HDL-Cholesterol</v>
          </cell>
          <cell r="G2634" t="str">
            <v>HDL-CHOLESTEROL CALIBRATOR</v>
          </cell>
          <cell r="H2634" t="str">
            <v xml:space="preserve">mL
</v>
          </cell>
          <cell r="I2634" t="str">
            <v>Beckman Coulter</v>
          </cell>
          <cell r="J2634" t="str">
            <v>Japan</v>
          </cell>
          <cell r="K2634" t="str">
            <v>Bộ/2x3mL</v>
          </cell>
          <cell r="L2634" t="str">
            <v xml:space="preserve">Công Ty Tnhh Thiết Bị Minh Tâm </v>
          </cell>
          <cell r="M2634">
            <v>792393</v>
          </cell>
          <cell r="N2634">
            <v>90</v>
          </cell>
          <cell r="O2634">
            <v>71315370</v>
          </cell>
          <cell r="P2634">
            <v>46</v>
          </cell>
          <cell r="Q2634" t="str">
            <v>304/QĐ-SYT</v>
          </cell>
        </row>
        <row r="2635">
          <cell r="C2635">
            <v>2726</v>
          </cell>
          <cell r="D2635" t="str">
            <v>HC2726</v>
          </cell>
          <cell r="E2635" t="str">
            <v>Máy xét nghiệm sinh hóa hoàn toàn tự động (Model: AU400, AU640; HXS: Beckman Coulter (Olympus -Nhật)</v>
          </cell>
          <cell r="F2635" t="str">
            <v>Chất chuẩn cho xét nghiệm LDL-Cholesterol</v>
          </cell>
          <cell r="G2635" t="str">
            <v>LDL-CHOLESTEROL CALIBRATOR</v>
          </cell>
          <cell r="H2635" t="str">
            <v xml:space="preserve">mL
</v>
          </cell>
          <cell r="I2635" t="str">
            <v>Beckman Coulter</v>
          </cell>
          <cell r="J2635" t="str">
            <v>Japan</v>
          </cell>
          <cell r="K2635" t="str">
            <v>Bộ/2x1mL</v>
          </cell>
          <cell r="L2635" t="str">
            <v xml:space="preserve">Công Ty Tnhh Thiết Bị Minh Tâm </v>
          </cell>
          <cell r="M2635">
            <v>2742075</v>
          </cell>
          <cell r="N2635">
            <v>30</v>
          </cell>
          <cell r="O2635">
            <v>82262250</v>
          </cell>
          <cell r="P2635">
            <v>46</v>
          </cell>
          <cell r="Q2635" t="str">
            <v>304/QĐ-SYT</v>
          </cell>
        </row>
        <row r="2636">
          <cell r="C2636">
            <v>2727</v>
          </cell>
          <cell r="D2636" t="str">
            <v>HC2727</v>
          </cell>
          <cell r="E2636" t="str">
            <v>Máy xét nghiệm sinh hóa hoàn toàn tự động (Model: AU400, AU640; HXS: Beckman Coulter (Olympus -Nhật)</v>
          </cell>
          <cell r="F2636" t="str">
            <v>Chất kiểm chứng cho xét nghiệm HDL/LDL</v>
          </cell>
          <cell r="G2636" t="str">
            <v>HDL/LDL CHOLESTEROL CONTROL SERUM</v>
          </cell>
          <cell r="H2636" t="str">
            <v xml:space="preserve">mL
</v>
          </cell>
          <cell r="I2636" t="str">
            <v>Beckman Coulter</v>
          </cell>
          <cell r="J2636" t="str">
            <v>Norway</v>
          </cell>
          <cell r="K2636" t="str">
            <v>Hộp/3x5mL+3x5mL(2level)</v>
          </cell>
          <cell r="L2636" t="str">
            <v xml:space="preserve">Công Ty Tnhh Thiết Bị Minh Tâm </v>
          </cell>
          <cell r="M2636">
            <v>160566</v>
          </cell>
          <cell r="N2636">
            <v>3680</v>
          </cell>
          <cell r="O2636">
            <v>590882880</v>
          </cell>
          <cell r="P2636">
            <v>46</v>
          </cell>
          <cell r="Q2636" t="str">
            <v>304/QĐ-SYT</v>
          </cell>
        </row>
        <row r="2637">
          <cell r="C2637">
            <v>2728</v>
          </cell>
          <cell r="D2637" t="str">
            <v>HC2728</v>
          </cell>
          <cell r="E2637" t="str">
            <v>Máy xét nghiệm sinh hóa hoàn toàn tự động (Model: AU400, AU640; HXS: Beckman Coulter (Olympus -Nhật)</v>
          </cell>
          <cell r="F2637" t="str">
            <v>Dung dịch rửa điện giải</v>
          </cell>
          <cell r="G2637" t="str">
            <v>CLEANING SOLUTION</v>
          </cell>
          <cell r="H2637" t="str">
            <v xml:space="preserve">mL
</v>
          </cell>
          <cell r="I2637" t="str">
            <v>Beckman Coulter</v>
          </cell>
          <cell r="J2637" t="str">
            <v>Ireland</v>
          </cell>
          <cell r="K2637" t="str">
            <v>Hộp/450 mL</v>
          </cell>
          <cell r="L2637" t="str">
            <v xml:space="preserve">Công Ty Tnhh Thiết Bị Minh Tâm </v>
          </cell>
          <cell r="M2637">
            <v>7707</v>
          </cell>
          <cell r="N2637">
            <v>8500</v>
          </cell>
          <cell r="O2637">
            <v>65509500</v>
          </cell>
          <cell r="P2637">
            <v>46</v>
          </cell>
          <cell r="Q2637" t="str">
            <v>304/QĐ-SYT</v>
          </cell>
        </row>
        <row r="2638">
          <cell r="C2638">
            <v>2729</v>
          </cell>
          <cell r="D2638" t="str">
            <v>HC2729</v>
          </cell>
          <cell r="E2638" t="str">
            <v>Máy xét nghiệm sinh hóa hoàn toàn tự động (Model: AU400, AU640; HXS: Beckman Coulter (Olympus -Nhật)</v>
          </cell>
          <cell r="F2638" t="str">
            <v>Dung dịch rửa hệ thống</v>
          </cell>
          <cell r="G2638" t="str">
            <v>WASH SOLUTION</v>
          </cell>
          <cell r="H2638" t="str">
            <v xml:space="preserve">Lít
</v>
          </cell>
          <cell r="I2638" t="str">
            <v>Beckman Coulter</v>
          </cell>
          <cell r="J2638" t="str">
            <v>Ireland</v>
          </cell>
          <cell r="K2638" t="str">
            <v>Hộp/1x5L</v>
          </cell>
          <cell r="L2638" t="str">
            <v xml:space="preserve">Công Ty Tnhh Thiết Bị Minh Tâm </v>
          </cell>
          <cell r="M2638">
            <v>861000</v>
          </cell>
          <cell r="N2638">
            <v>710</v>
          </cell>
          <cell r="O2638">
            <v>611310000</v>
          </cell>
          <cell r="P2638">
            <v>46</v>
          </cell>
          <cell r="Q2638" t="str">
            <v>304/QĐ-SYT</v>
          </cell>
        </row>
        <row r="2639">
          <cell r="C2639">
            <v>2730</v>
          </cell>
          <cell r="D2639" t="str">
            <v>HC2730</v>
          </cell>
          <cell r="E2639" t="str">
            <v>Máy xét nghiệm sinh hóa hoàn toàn tự động (Model: AU400, AU640; HXS: Beckman Coulter (Olympus -Nhật)</v>
          </cell>
          <cell r="F2639" t="str">
            <v>Hóa chất dùng cho xét nghiệm Albumin</v>
          </cell>
          <cell r="G2639" t="str">
            <v>ALBUMIN</v>
          </cell>
          <cell r="H2639" t="str">
            <v xml:space="preserve">Test
</v>
          </cell>
          <cell r="I2639" t="str">
            <v>Beckman Coulter</v>
          </cell>
          <cell r="J2639" t="str">
            <v>Ireland</v>
          </cell>
          <cell r="K2639" t="str">
            <v>Hộp/4x29mL/2000tests</v>
          </cell>
          <cell r="L2639" t="str">
            <v xml:space="preserve">Công Ty Tnhh Thiết Bị Minh Tâm </v>
          </cell>
          <cell r="M2639">
            <v>1197</v>
          </cell>
          <cell r="N2639">
            <v>15440</v>
          </cell>
          <cell r="O2639">
            <v>18481680</v>
          </cell>
          <cell r="P2639">
            <v>46</v>
          </cell>
          <cell r="Q2639" t="str">
            <v>304/QĐ-SYT</v>
          </cell>
        </row>
        <row r="2640">
          <cell r="C2640">
            <v>2731</v>
          </cell>
          <cell r="D2640" t="str">
            <v>HC2731</v>
          </cell>
          <cell r="E2640" t="str">
            <v>Máy xét nghiệm sinh hóa hoàn toàn tự động (Model: AU400, AU640; HXS: Beckman Coulter (Olympus -Nhật)</v>
          </cell>
          <cell r="F2640" t="str">
            <v>Hóa chất dùng cho xét nghiệm Alcohol</v>
          </cell>
          <cell r="G2640" t="str">
            <v>Ethanol, enzymatic UV</v>
          </cell>
          <cell r="H2640" t="str">
            <v xml:space="preserve">Test
</v>
          </cell>
          <cell r="I2640" t="str">
            <v>Dialab</v>
          </cell>
          <cell r="J2640" t="str">
            <v>Austria</v>
          </cell>
          <cell r="K2640" t="str">
            <v>Hộp/(4 lọ R1 x 10mL) + (1 lọ R2 x 10mL)/166 tests/166tests</v>
          </cell>
          <cell r="L2640" t="str">
            <v xml:space="preserve">Công Ty Tnhh Thiết Bị Minh Tâm </v>
          </cell>
          <cell r="M2640">
            <v>14238</v>
          </cell>
          <cell r="N2640">
            <v>4664</v>
          </cell>
          <cell r="O2640">
            <v>66406032</v>
          </cell>
          <cell r="P2640">
            <v>46</v>
          </cell>
          <cell r="Q2640" t="str">
            <v>304/QĐ-SYT</v>
          </cell>
        </row>
        <row r="2641">
          <cell r="C2641">
            <v>2732</v>
          </cell>
          <cell r="D2641" t="str">
            <v>HC2732</v>
          </cell>
          <cell r="E2641" t="str">
            <v>Máy xét nghiệm sinh hóa hoàn toàn tự động (Model: AU400, AU640; HXS: Beckman Coulter (Olympus -Nhật)</v>
          </cell>
          <cell r="F2641" t="str">
            <v>Hóa chất dùng cho xét nghiệm AST</v>
          </cell>
          <cell r="G2641" t="str">
            <v>AST</v>
          </cell>
          <cell r="H2641" t="str">
            <v xml:space="preserve">Test
</v>
          </cell>
          <cell r="I2641" t="str">
            <v>Beckman Coulter</v>
          </cell>
          <cell r="J2641" t="str">
            <v>Ireland</v>
          </cell>
          <cell r="K2641" t="str">
            <v>Hộp/4x25mL+4x25mL/2000tests</v>
          </cell>
          <cell r="L2641" t="str">
            <v xml:space="preserve">Công Ty Tnhh Thiết Bị Minh Tâm </v>
          </cell>
          <cell r="M2641">
            <v>3108</v>
          </cell>
          <cell r="N2641">
            <v>204000</v>
          </cell>
          <cell r="O2641">
            <v>634032000</v>
          </cell>
          <cell r="P2641">
            <v>46</v>
          </cell>
          <cell r="Q2641" t="str">
            <v>304/QĐ-SYT</v>
          </cell>
        </row>
        <row r="2642">
          <cell r="C2642">
            <v>2733</v>
          </cell>
          <cell r="D2642" t="str">
            <v>HC2733</v>
          </cell>
          <cell r="E2642" t="str">
            <v>Máy xét nghiệm sinh hóa hoàn toàn tự động (Model: AU400, AU640; HXS: Beckman Coulter (Olympus -Nhật)</v>
          </cell>
          <cell r="F2642" t="str">
            <v>Hóa chất dùng cho xét nghiệm Bilirubin trực tiếp</v>
          </cell>
          <cell r="G2642" t="str">
            <v>DIRECT BILIRUBIN</v>
          </cell>
          <cell r="H2642" t="str">
            <v xml:space="preserve">Test
</v>
          </cell>
          <cell r="I2642" t="str">
            <v>Beckman Coulter</v>
          </cell>
          <cell r="J2642" t="str">
            <v>Ireland</v>
          </cell>
          <cell r="K2642" t="str">
            <v>Hộp/4x20mL+4x20mL/2640tests</v>
          </cell>
          <cell r="L2642" t="str">
            <v xml:space="preserve">Công Ty Tnhh Thiết Bị Minh Tâm </v>
          </cell>
          <cell r="M2642">
            <v>3066</v>
          </cell>
          <cell r="N2642">
            <v>19360</v>
          </cell>
          <cell r="O2642">
            <v>59357760</v>
          </cell>
          <cell r="P2642">
            <v>46</v>
          </cell>
          <cell r="Q2642" t="str">
            <v>304/QĐ-SYT</v>
          </cell>
        </row>
        <row r="2643">
          <cell r="C2643">
            <v>2734</v>
          </cell>
          <cell r="D2643" t="str">
            <v>HC2734</v>
          </cell>
          <cell r="E2643" t="str">
            <v>Máy xét nghiệm sinh hóa hoàn toàn tự động (Model: AU400, AU640; HXS: Beckman Coulter (Olympus -Nhật)</v>
          </cell>
          <cell r="F2643" t="str">
            <v>Hóa chất dùng cho xét nghiệm Calci</v>
          </cell>
          <cell r="G2643" t="str">
            <v>CALCIUM ARSENAZO</v>
          </cell>
          <cell r="H2643" t="str">
            <v xml:space="preserve">Test
</v>
          </cell>
          <cell r="I2643" t="str">
            <v>Beckman Coulter</v>
          </cell>
          <cell r="J2643" t="str">
            <v>Ireland</v>
          </cell>
          <cell r="K2643" t="str">
            <v>Hộp/4x29mL/3720tests</v>
          </cell>
          <cell r="L2643" t="str">
            <v xml:space="preserve">Công Ty Tnhh Thiết Bị Minh Tâm </v>
          </cell>
          <cell r="M2643">
            <v>2331</v>
          </cell>
          <cell r="N2643">
            <v>93024</v>
          </cell>
          <cell r="O2643">
            <v>216838944</v>
          </cell>
          <cell r="P2643">
            <v>46</v>
          </cell>
          <cell r="Q2643" t="str">
            <v>304/QĐ-SYT</v>
          </cell>
        </row>
        <row r="2644">
          <cell r="C2644">
            <v>2735</v>
          </cell>
          <cell r="D2644" t="str">
            <v>HC2735</v>
          </cell>
          <cell r="E2644" t="str">
            <v>Máy xét nghiệm sinh hóa hoàn toàn tự động (Model: AU400, AU640; HXS: Beckman Coulter (Olympus -Nhật)</v>
          </cell>
          <cell r="F2644" t="str">
            <v>Hóa chất dùng cho xét nghiệm Cholesterol</v>
          </cell>
          <cell r="G2644" t="str">
            <v>CHOLESTEROL</v>
          </cell>
          <cell r="H2644" t="str">
            <v xml:space="preserve">Test
</v>
          </cell>
          <cell r="I2644" t="str">
            <v>Beckman Coulter</v>
          </cell>
          <cell r="J2644" t="str">
            <v>Ireland</v>
          </cell>
          <cell r="K2644" t="str">
            <v>Hộp/4x45mL/4000tests</v>
          </cell>
          <cell r="L2644" t="str">
            <v xml:space="preserve">Công Ty Tnhh Thiết Bị Minh Tâm </v>
          </cell>
          <cell r="M2644">
            <v>2310</v>
          </cell>
          <cell r="N2644">
            <v>133200</v>
          </cell>
          <cell r="O2644">
            <v>307692000</v>
          </cell>
          <cell r="P2644">
            <v>46</v>
          </cell>
          <cell r="Q2644" t="str">
            <v>304/QĐ-SYT</v>
          </cell>
        </row>
        <row r="2645">
          <cell r="C2645">
            <v>2736</v>
          </cell>
          <cell r="D2645" t="str">
            <v>HC2736</v>
          </cell>
          <cell r="E2645" t="str">
            <v>Máy xét nghiệm sinh hóa hoàn toàn tự động (Model: AU400, AU640; HXS: Beckman Coulter (Olympus -Nhật)</v>
          </cell>
          <cell r="F2645" t="str">
            <v>Hóa chất dùng cho xét nghiệm Creatinine</v>
          </cell>
          <cell r="G2645" t="str">
            <v>CREATININE</v>
          </cell>
          <cell r="H2645" t="str">
            <v xml:space="preserve">Test
</v>
          </cell>
          <cell r="I2645" t="str">
            <v>Beckman Coulter</v>
          </cell>
          <cell r="J2645" t="str">
            <v>Ireland</v>
          </cell>
          <cell r="K2645" t="str">
            <v>Hộp/4x51mL+4x51mL/1700tests</v>
          </cell>
          <cell r="L2645" t="str">
            <v xml:space="preserve">Công Ty Tnhh Thiết Bị Minh Tâm </v>
          </cell>
          <cell r="M2645">
            <v>2520</v>
          </cell>
          <cell r="N2645">
            <v>136560</v>
          </cell>
          <cell r="O2645">
            <v>344131200</v>
          </cell>
          <cell r="P2645">
            <v>46</v>
          </cell>
          <cell r="Q2645" t="str">
            <v>304/QĐ-SYT</v>
          </cell>
        </row>
        <row r="2646">
          <cell r="C2646">
            <v>2737</v>
          </cell>
          <cell r="D2646" t="str">
            <v>HC2737</v>
          </cell>
          <cell r="E2646" t="str">
            <v>Máy xét nghiệm sinh hóa hoàn toàn tự động (Model: AU400, AU640; HXS: Beckman Coulter (Olympus -Nhật)</v>
          </cell>
          <cell r="F2646" t="str">
            <v>Hóa chất dùng cho xét nghiệm CRP</v>
          </cell>
          <cell r="G2646" t="str">
            <v>CRP</v>
          </cell>
          <cell r="H2646" t="str">
            <v xml:space="preserve">Test
</v>
          </cell>
          <cell r="I2646" t="str">
            <v>Beckman Coulter</v>
          </cell>
          <cell r="J2646" t="str">
            <v>Ireland</v>
          </cell>
          <cell r="K2646" t="str">
            <v>Hộp/4x14mL+4x6mL/800tests</v>
          </cell>
          <cell r="L2646" t="str">
            <v xml:space="preserve">Công Ty Tnhh Thiết Bị Minh Tâm </v>
          </cell>
          <cell r="M2646">
            <v>21273</v>
          </cell>
          <cell r="N2646">
            <v>1600</v>
          </cell>
          <cell r="O2646">
            <v>34036800</v>
          </cell>
          <cell r="P2646">
            <v>46</v>
          </cell>
          <cell r="Q2646" t="str">
            <v>304/QĐ-SYT</v>
          </cell>
        </row>
        <row r="2647">
          <cell r="C2647">
            <v>2738</v>
          </cell>
          <cell r="D2647" t="str">
            <v>HC2738</v>
          </cell>
          <cell r="E2647" t="str">
            <v>Máy xét nghiệm sinh hóa hoàn toàn tự động (Model: AU400, AU640; HXS: Beckman Coulter (Olympus -Nhật)</v>
          </cell>
          <cell r="F2647" t="str">
            <v>Hóa chất dùng cho xét nghiệm CRP Latex</v>
          </cell>
          <cell r="G2647" t="str">
            <v>CRP LATEX</v>
          </cell>
          <cell r="H2647" t="str">
            <v xml:space="preserve">Test
</v>
          </cell>
          <cell r="I2647" t="str">
            <v>Beckman Coulter</v>
          </cell>
          <cell r="J2647" t="str">
            <v>Japan</v>
          </cell>
          <cell r="K2647" t="str">
            <v>Hộp/4x30mL+4x30mL/760tests</v>
          </cell>
          <cell r="L2647" t="str">
            <v xml:space="preserve">Công Ty Tnhh Thiết Bị Minh Tâm </v>
          </cell>
          <cell r="M2647">
            <v>21693</v>
          </cell>
          <cell r="N2647">
            <v>8560</v>
          </cell>
          <cell r="O2647">
            <v>185692080</v>
          </cell>
          <cell r="P2647">
            <v>46</v>
          </cell>
          <cell r="Q2647" t="str">
            <v>304/QĐ-SYT</v>
          </cell>
        </row>
        <row r="2648">
          <cell r="C2648">
            <v>2739</v>
          </cell>
          <cell r="D2648" t="str">
            <v>HC2739</v>
          </cell>
          <cell r="E2648" t="str">
            <v>Máy xét nghiệm sinh hóa hoàn toàn tự động (Model: AU400, AU640; HXS: Beckman Coulter (Olympus -Nhật)</v>
          </cell>
          <cell r="F2648" t="str">
            <v>Hóa chất dùng cho xét nghiệm GGT</v>
          </cell>
          <cell r="G2648" t="str">
            <v>GGT</v>
          </cell>
          <cell r="H2648" t="str">
            <v xml:space="preserve">Test
</v>
          </cell>
          <cell r="I2648" t="str">
            <v>Beckman Coulter</v>
          </cell>
          <cell r="J2648" t="str">
            <v>Ireland</v>
          </cell>
          <cell r="K2648" t="str">
            <v>Hộp/4x40mL+4x40mL/2000tests</v>
          </cell>
          <cell r="L2648" t="str">
            <v xml:space="preserve">Công Ty Tnhh Thiết Bị Minh Tâm </v>
          </cell>
          <cell r="M2648">
            <v>2982</v>
          </cell>
          <cell r="N2648">
            <v>31200</v>
          </cell>
          <cell r="O2648">
            <v>93038400</v>
          </cell>
          <cell r="P2648">
            <v>46</v>
          </cell>
          <cell r="Q2648" t="str">
            <v>304/QĐ-SYT</v>
          </cell>
        </row>
        <row r="2649">
          <cell r="C2649">
            <v>2740</v>
          </cell>
          <cell r="D2649" t="str">
            <v>HC2740</v>
          </cell>
          <cell r="E2649" t="str">
            <v>Máy xét nghiệm sinh hóa hoàn toàn tự động (Model: AU400, AU640; HXS: Beckman Coulter (Olympus -Nhật)</v>
          </cell>
          <cell r="F2649" t="str">
            <v>Hóa chất dùng cho xét nghiệm Glucose</v>
          </cell>
          <cell r="G2649" t="str">
            <v>GLUCOSE</v>
          </cell>
          <cell r="H2649" t="str">
            <v xml:space="preserve">Test
</v>
          </cell>
          <cell r="I2649" t="str">
            <v>Beckman Coulter</v>
          </cell>
          <cell r="J2649" t="str">
            <v>Ireland</v>
          </cell>
          <cell r="K2649" t="str">
            <v>Hộp/4x53mL+4x27mL/4200tests</v>
          </cell>
          <cell r="L2649" t="str">
            <v xml:space="preserve">Công Ty Tnhh Thiết Bị Minh Tâm </v>
          </cell>
          <cell r="M2649">
            <v>2793</v>
          </cell>
          <cell r="N2649">
            <v>204000</v>
          </cell>
          <cell r="O2649">
            <v>569772000</v>
          </cell>
          <cell r="P2649">
            <v>46</v>
          </cell>
          <cell r="Q2649" t="str">
            <v>304/QĐ-SYT</v>
          </cell>
        </row>
        <row r="2650">
          <cell r="C2650">
            <v>2741</v>
          </cell>
          <cell r="D2650" t="str">
            <v>HC2741</v>
          </cell>
          <cell r="E2650" t="str">
            <v>Máy xét nghiệm sinh hóa hoàn toàn tự động (Model: AU400, AU640; HXS: Beckman Coulter (Olympus -Nhật)</v>
          </cell>
          <cell r="F2650" t="str">
            <v>Hóa chất dùng cho xét nghiệm HDL-Cholesterol</v>
          </cell>
          <cell r="G2650" t="str">
            <v>HDL-CHOLESTEROL</v>
          </cell>
          <cell r="H2650" t="str">
            <v xml:space="preserve">Test
</v>
          </cell>
          <cell r="I2650" t="str">
            <v>Beckman Coulter</v>
          </cell>
          <cell r="J2650" t="str">
            <v>Japan</v>
          </cell>
          <cell r="K2650" t="str">
            <v>Hộp/4x51.3mL+4x17.1mL/1140tests</v>
          </cell>
          <cell r="L2650" t="str">
            <v xml:space="preserve">Công Ty Tnhh Thiết Bị Minh Tâm </v>
          </cell>
          <cell r="M2650">
            <v>22785</v>
          </cell>
          <cell r="N2650">
            <v>16880</v>
          </cell>
          <cell r="O2650">
            <v>384610800</v>
          </cell>
          <cell r="P2650">
            <v>46</v>
          </cell>
          <cell r="Q2650" t="str">
            <v>304/QĐ-SYT</v>
          </cell>
        </row>
        <row r="2651">
          <cell r="C2651">
            <v>2742</v>
          </cell>
          <cell r="D2651" t="str">
            <v>HC2742</v>
          </cell>
          <cell r="E2651" t="str">
            <v>Máy xét nghiệm sinh hóa hoàn toàn tự động (Model: AU400, AU640; HXS: Beckman Coulter (Olympus -Nhật)</v>
          </cell>
          <cell r="F2651" t="str">
            <v>Hóa chất dùng cho xét nghiệm LDL-Cholesterol</v>
          </cell>
          <cell r="G2651" t="str">
            <v>LDL-CHOLESTEROL</v>
          </cell>
          <cell r="H2651" t="str">
            <v xml:space="preserve">Test
</v>
          </cell>
          <cell r="I2651" t="str">
            <v>Beckman Coulter</v>
          </cell>
          <cell r="J2651" t="str">
            <v>Japan</v>
          </cell>
          <cell r="K2651" t="str">
            <v>Hộp/4x51.3mL+4x17.1mL/1140tests</v>
          </cell>
          <cell r="L2651" t="str">
            <v xml:space="preserve">Công Ty Tnhh Thiết Bị Minh Tâm </v>
          </cell>
          <cell r="M2651">
            <v>35721</v>
          </cell>
          <cell r="N2651">
            <v>11180</v>
          </cell>
          <cell r="O2651">
            <v>399360780</v>
          </cell>
          <cell r="P2651">
            <v>46</v>
          </cell>
          <cell r="Q2651" t="str">
            <v>304/QĐ-SYT</v>
          </cell>
        </row>
        <row r="2652">
          <cell r="C2652">
            <v>2743</v>
          </cell>
          <cell r="D2652" t="str">
            <v>HC2743</v>
          </cell>
          <cell r="E2652" t="str">
            <v>Máy xét nghiệm sinh hóa hoàn toàn tự động (Model: AU400, AU640; HXS: Beckman Coulter (Olympus -Nhật)</v>
          </cell>
          <cell r="F2652" t="str">
            <v>Hóa chất dùng cho xét nghiệm Total Bilirubin</v>
          </cell>
          <cell r="G2652" t="str">
            <v>TOTAL BILIRUBIN</v>
          </cell>
          <cell r="H2652" t="str">
            <v xml:space="preserve">Test
</v>
          </cell>
          <cell r="I2652" t="str">
            <v>Beckman Coulter</v>
          </cell>
          <cell r="J2652" t="str">
            <v>Ireland</v>
          </cell>
          <cell r="K2652" t="str">
            <v>Hộp/4x40mL+4x40mL/5320tests</v>
          </cell>
          <cell r="L2652" t="str">
            <v xml:space="preserve">Công Ty Tnhh Thiết Bị Minh Tâm </v>
          </cell>
          <cell r="M2652">
            <v>2373</v>
          </cell>
          <cell r="N2652">
            <v>38840</v>
          </cell>
          <cell r="O2652">
            <v>92167320</v>
          </cell>
          <cell r="P2652">
            <v>46</v>
          </cell>
          <cell r="Q2652" t="str">
            <v>304/QĐ-SYT</v>
          </cell>
        </row>
        <row r="2653">
          <cell r="C2653">
            <v>2744</v>
          </cell>
          <cell r="D2653" t="str">
            <v>HC2744</v>
          </cell>
          <cell r="E2653" t="str">
            <v>Máy xét nghiệm sinh hóa hoàn toàn tự động (Model: AU400, AU640; HXS: Beckman Coulter (Olympus -Nhật)</v>
          </cell>
          <cell r="F2653" t="str">
            <v>Hóa chất dùng cho xét nghiệm Total Protein</v>
          </cell>
          <cell r="G2653" t="str">
            <v>TOTAL PROTEIN</v>
          </cell>
          <cell r="H2653" t="str">
            <v xml:space="preserve">Test
</v>
          </cell>
          <cell r="I2653" t="str">
            <v>Beckman Coulter</v>
          </cell>
          <cell r="J2653" t="str">
            <v>Ireland</v>
          </cell>
          <cell r="K2653" t="str">
            <v>Hộp/4x48mL+4x48mL/3840tests</v>
          </cell>
          <cell r="L2653" t="str">
            <v xml:space="preserve">Công Ty Tnhh Thiết Bị Minh Tâm </v>
          </cell>
          <cell r="M2653">
            <v>1869</v>
          </cell>
          <cell r="N2653">
            <v>23520</v>
          </cell>
          <cell r="O2653">
            <v>43958880</v>
          </cell>
          <cell r="P2653">
            <v>46</v>
          </cell>
          <cell r="Q2653" t="str">
            <v>304/QĐ-SYT</v>
          </cell>
        </row>
        <row r="2654">
          <cell r="C2654">
            <v>2745</v>
          </cell>
          <cell r="D2654" t="str">
            <v>HC2745</v>
          </cell>
          <cell r="E2654" t="str">
            <v>Máy xét nghiệm sinh hóa hoàn toàn tự động (Model: AU400, AU640; HXS: Beckman Coulter (Olympus -Nhật)</v>
          </cell>
          <cell r="F2654" t="str">
            <v>Hóa chất dùng cho xét nghiệm Triglyceride</v>
          </cell>
          <cell r="G2654" t="str">
            <v>TRIGLYCERIDE</v>
          </cell>
          <cell r="H2654" t="str">
            <v xml:space="preserve">Test
</v>
          </cell>
          <cell r="I2654" t="str">
            <v>Beckman Coulter</v>
          </cell>
          <cell r="J2654" t="str">
            <v>Ireland</v>
          </cell>
          <cell r="K2654" t="str">
            <v>Hộp/4x50mL+4x12.5mL/2000tests</v>
          </cell>
          <cell r="L2654" t="str">
            <v xml:space="preserve">Công Ty Tnhh Thiết Bị Minh Tâm </v>
          </cell>
          <cell r="M2654">
            <v>4641</v>
          </cell>
          <cell r="N2654">
            <v>95000</v>
          </cell>
          <cell r="O2654">
            <v>440895000</v>
          </cell>
          <cell r="P2654">
            <v>46</v>
          </cell>
          <cell r="Q2654" t="str">
            <v>304/QĐ-SYT</v>
          </cell>
        </row>
        <row r="2655">
          <cell r="C2655">
            <v>2746</v>
          </cell>
          <cell r="D2655" t="str">
            <v>HC2746</v>
          </cell>
          <cell r="E2655" t="str">
            <v>Máy xét nghiệm sinh hóa hoàn toàn tự động (Model: AU400, AU640; HXS: Beckman Coulter (Olympus -Nhật)</v>
          </cell>
          <cell r="F2655" t="str">
            <v>Hóa chất dùng cho xét nghiệm Urea/Urea nitrogen</v>
          </cell>
          <cell r="G2655" t="str">
            <v>UREA/UREA NITROGEN</v>
          </cell>
          <cell r="H2655" t="str">
            <v xml:space="preserve">Test
</v>
          </cell>
          <cell r="I2655" t="str">
            <v>Beckman Coulter</v>
          </cell>
          <cell r="J2655" t="str">
            <v>Ireland</v>
          </cell>
          <cell r="K2655" t="str">
            <v>Hộp/4x53mL+4x53mL/3840tests</v>
          </cell>
          <cell r="L2655" t="str">
            <v xml:space="preserve">Công Ty Tnhh Thiết Bị Minh Tâm </v>
          </cell>
          <cell r="M2655">
            <v>2436</v>
          </cell>
          <cell r="N2655">
            <v>148400</v>
          </cell>
          <cell r="O2655">
            <v>361502400</v>
          </cell>
          <cell r="P2655">
            <v>46</v>
          </cell>
          <cell r="Q2655" t="str">
            <v>304/QĐ-SYT</v>
          </cell>
        </row>
        <row r="2656">
          <cell r="C2656">
            <v>2747</v>
          </cell>
          <cell r="D2656" t="str">
            <v>HC2747</v>
          </cell>
          <cell r="E2656" t="str">
            <v>Máy xét nghiệm sinh hóa hoàn toàn tự động (Model: AU400, AU640; HXS: Beckman Coulter (Olympus -Nhật)</v>
          </cell>
          <cell r="F2656" t="str">
            <v>Hóa chất dùng cho xét nghiệm Uric Acid</v>
          </cell>
          <cell r="G2656" t="str">
            <v>URIC ACID</v>
          </cell>
          <cell r="H2656" t="str">
            <v xml:space="preserve">Test
</v>
          </cell>
          <cell r="I2656" t="str">
            <v>Beckman Coulter</v>
          </cell>
          <cell r="J2656" t="str">
            <v>Ireland</v>
          </cell>
          <cell r="K2656" t="str">
            <v>Hộp/4x42.3mL+4x17.7mL/2820tests</v>
          </cell>
          <cell r="L2656" t="str">
            <v xml:space="preserve">Công Ty Tnhh Thiết Bị Minh Tâm </v>
          </cell>
          <cell r="M2656">
            <v>3528</v>
          </cell>
          <cell r="N2656">
            <v>22500</v>
          </cell>
          <cell r="O2656">
            <v>79380000</v>
          </cell>
          <cell r="P2656">
            <v>46</v>
          </cell>
          <cell r="Q2656" t="str">
            <v>304/QĐ-SYT</v>
          </cell>
        </row>
        <row r="2657">
          <cell r="C2657">
            <v>2748</v>
          </cell>
          <cell r="D2657" t="str">
            <v>HC2748</v>
          </cell>
          <cell r="E2657" t="str">
            <v>Máy xét nghiệm sinh hóa hoàn toàn tự động (Model: AU400, AU640; HXS: Beckman Coulter (Olympus -Nhật)</v>
          </cell>
          <cell r="F2657" t="str">
            <v>Hóa chất dùng cho xét nghiệm α-Amylase</v>
          </cell>
          <cell r="G2657" t="str">
            <v>α-AMYLASE</v>
          </cell>
          <cell r="H2657" t="str">
            <v xml:space="preserve">Test
</v>
          </cell>
          <cell r="I2657" t="str">
            <v>Beckman Coulter</v>
          </cell>
          <cell r="J2657" t="str">
            <v>Ireland</v>
          </cell>
          <cell r="K2657" t="str">
            <v>Hộp/4x40mL/800tests</v>
          </cell>
          <cell r="L2657" t="str">
            <v xml:space="preserve">Công Ty Tnhh Thiết Bị Minh Tâm </v>
          </cell>
          <cell r="M2657">
            <v>14007</v>
          </cell>
          <cell r="N2657">
            <v>19600</v>
          </cell>
          <cell r="O2657">
            <v>274537200</v>
          </cell>
          <cell r="P2657">
            <v>46</v>
          </cell>
          <cell r="Q2657" t="str">
            <v>304/QĐ-SYT</v>
          </cell>
        </row>
        <row r="2658">
          <cell r="C2658">
            <v>2749</v>
          </cell>
          <cell r="D2658" t="str">
            <v>HC2749</v>
          </cell>
          <cell r="E2658" t="str">
            <v>Máy xét nghiệm sinh hóa HS600</v>
          </cell>
          <cell r="F2658" t="str">
            <v>Cuvette máy sinh hóa tự động</v>
          </cell>
          <cell r="G2658" t="str">
            <v>16661/1 REACTION CUVETTE</v>
          </cell>
          <cell r="H2658" t="str">
            <v>Cái</v>
          </cell>
          <cell r="I2658" t="str">
            <v>Human</v>
          </cell>
          <cell r="J2658" t="str">
            <v>Hungary</v>
          </cell>
          <cell r="K2658" t="str">
            <v>Thùng/1200 cái</v>
          </cell>
          <cell r="L2658" t="str">
            <v>Công Ty Tnhh Một Thành Viên Vimedimex Bình Dương</v>
          </cell>
          <cell r="M2658">
            <v>7515</v>
          </cell>
          <cell r="N2658">
            <v>4800</v>
          </cell>
          <cell r="O2658">
            <v>36072000</v>
          </cell>
          <cell r="P2658">
            <v>88</v>
          </cell>
          <cell r="Q2658" t="str">
            <v>304/QĐ-SYT</v>
          </cell>
        </row>
        <row r="2659">
          <cell r="C2659">
            <v>2750</v>
          </cell>
          <cell r="D2659" t="str">
            <v>HC2750</v>
          </cell>
          <cell r="E2659" t="str">
            <v>Máy xét nghiệm sinh hóa HS600</v>
          </cell>
          <cell r="F2659" t="str">
            <v>Dung dịch pha loãng máy sinh hóa tự động</v>
          </cell>
          <cell r="G2659" t="str">
            <v>16663/10 DILUENT HUMASTAR 600</v>
          </cell>
          <cell r="H2659" t="str">
            <v>ml</v>
          </cell>
          <cell r="I2659" t="str">
            <v>Human</v>
          </cell>
          <cell r="J2659" t="str">
            <v>Đức</v>
          </cell>
          <cell r="K2659" t="str">
            <v>Hộp/4x20 ml</v>
          </cell>
          <cell r="L2659" t="str">
            <v>Công Ty Tnhh Một Thành Viên Vimedimex Bình Dương</v>
          </cell>
          <cell r="M2659">
            <v>3583</v>
          </cell>
          <cell r="N2659">
            <v>1200</v>
          </cell>
          <cell r="O2659">
            <v>4299600</v>
          </cell>
          <cell r="P2659">
            <v>88</v>
          </cell>
          <cell r="Q2659" t="str">
            <v>304/QĐ-SYT</v>
          </cell>
        </row>
        <row r="2660">
          <cell r="C2660">
            <v>2751</v>
          </cell>
          <cell r="D2660" t="str">
            <v>HC2751</v>
          </cell>
          <cell r="E2660" t="str">
            <v>Máy xét nghiệm sinh hóa HS600</v>
          </cell>
          <cell r="F2660" t="str">
            <v>Hóa chất chuẩn bộ nhiễm CRP standard</v>
          </cell>
          <cell r="G2660" t="str">
            <v>11341 CRP STANDARD 2X1ML</v>
          </cell>
          <cell r="H2660" t="str">
            <v>ml</v>
          </cell>
          <cell r="I2660" t="str">
            <v>Human</v>
          </cell>
          <cell r="J2660" t="str">
            <v>Đức</v>
          </cell>
          <cell r="K2660" t="str">
            <v>Hộp/2x1 ml</v>
          </cell>
          <cell r="L2660" t="str">
            <v>Công Ty Tnhh Một Thành Viên Vimedimex Bình Dương</v>
          </cell>
          <cell r="M2660">
            <v>1716225</v>
          </cell>
          <cell r="N2660">
            <v>6</v>
          </cell>
          <cell r="O2660">
            <v>10297350</v>
          </cell>
          <cell r="P2660">
            <v>88</v>
          </cell>
          <cell r="Q2660" t="str">
            <v>304/QĐ-SYT</v>
          </cell>
        </row>
        <row r="2661">
          <cell r="C2661">
            <v>2752</v>
          </cell>
          <cell r="D2661" t="str">
            <v>HC2752</v>
          </cell>
          <cell r="E2661" t="str">
            <v>Máy xét nghiệm sinh hóa HS600</v>
          </cell>
          <cell r="F2661" t="str">
            <v>Hóa chất chuẩn bộ nhiễm CRP standard (2)</v>
          </cell>
          <cell r="G2661" t="str">
            <v>11341 CRP STANDARD 2X1ML</v>
          </cell>
          <cell r="H2661" t="str">
            <v>ml</v>
          </cell>
          <cell r="I2661" t="str">
            <v>Human</v>
          </cell>
          <cell r="J2661" t="str">
            <v>Đức</v>
          </cell>
          <cell r="K2661" t="str">
            <v>Hộp/2x1 ml</v>
          </cell>
          <cell r="L2661" t="str">
            <v>Công Ty Tnhh Một Thành Viên Vimedimex Bình Dương</v>
          </cell>
          <cell r="M2661">
            <v>1716225</v>
          </cell>
          <cell r="N2661">
            <v>6</v>
          </cell>
          <cell r="O2661">
            <v>10297350</v>
          </cell>
          <cell r="P2661">
            <v>88</v>
          </cell>
          <cell r="Q2661" t="str">
            <v>304/QĐ-SYT</v>
          </cell>
        </row>
        <row r="2662">
          <cell r="C2662">
            <v>2753</v>
          </cell>
          <cell r="D2662" t="str">
            <v>HC2753</v>
          </cell>
          <cell r="E2662" t="str">
            <v>Máy xét nghiệm sinh hóa HS600</v>
          </cell>
          <cell r="F2662" t="str">
            <v>Hóa chất chuẩn CK-MB</v>
          </cell>
          <cell r="G2662" t="str">
            <v>13612 CK-MB Calibrator</v>
          </cell>
          <cell r="H2662" t="str">
            <v>ml</v>
          </cell>
          <cell r="I2662" t="str">
            <v>Human</v>
          </cell>
          <cell r="J2662" t="str">
            <v>Mỹ</v>
          </cell>
          <cell r="K2662" t="str">
            <v>Hộp/2x1 ml</v>
          </cell>
          <cell r="L2662" t="str">
            <v>Công Ty Tnhh Một Thành Viên Vimedimex Bình Dương</v>
          </cell>
          <cell r="M2662">
            <v>704550</v>
          </cell>
          <cell r="N2662">
            <v>4</v>
          </cell>
          <cell r="O2662">
            <v>2818200</v>
          </cell>
          <cell r="P2662">
            <v>88</v>
          </cell>
          <cell r="Q2662" t="str">
            <v>304/QĐ-SYT</v>
          </cell>
        </row>
        <row r="2663">
          <cell r="C2663">
            <v>2754</v>
          </cell>
          <cell r="D2663" t="str">
            <v>HC2754</v>
          </cell>
          <cell r="E2663" t="str">
            <v>Máy xét nghiệm sinh hóa HS600</v>
          </cell>
          <cell r="F2663" t="str">
            <v>Hóa chất chuẩn sinh hóa chuyển hóa Ferritin</v>
          </cell>
          <cell r="G2663" t="str">
            <v>11614 FERRITIN CALIBRATOR</v>
          </cell>
          <cell r="H2663" t="str">
            <v>ml</v>
          </cell>
          <cell r="I2663" t="str">
            <v>Human</v>
          </cell>
          <cell r="J2663" t="str">
            <v>Nhật</v>
          </cell>
          <cell r="K2663" t="str">
            <v>Hộp/4x0.5ml</v>
          </cell>
          <cell r="L2663" t="str">
            <v>Công Ty Tnhh Một Thành Viên Vimedimex Bình Dương</v>
          </cell>
          <cell r="M2663">
            <v>1747725</v>
          </cell>
          <cell r="N2663">
            <v>10</v>
          </cell>
          <cell r="O2663">
            <v>17477250</v>
          </cell>
          <cell r="P2663">
            <v>88</v>
          </cell>
          <cell r="Q2663" t="str">
            <v>304/QĐ-SYT</v>
          </cell>
        </row>
        <row r="2664">
          <cell r="C2664">
            <v>2755</v>
          </cell>
          <cell r="D2664" t="str">
            <v>HC2755</v>
          </cell>
          <cell r="E2664" t="str">
            <v>Máy xét nghiệm sinh hóa HS600</v>
          </cell>
          <cell r="F2664" t="str">
            <v>Hóa chất chuẩn sinh hóa Microalbumin</v>
          </cell>
          <cell r="G2664" t="str">
            <v>11124 MICROALBUMIN STANDARD</v>
          </cell>
          <cell r="H2664" t="str">
            <v>ml</v>
          </cell>
          <cell r="I2664" t="str">
            <v>Human</v>
          </cell>
          <cell r="J2664" t="str">
            <v>Bỉ</v>
          </cell>
          <cell r="K2664" t="str">
            <v>Hộp/2x1 ml</v>
          </cell>
          <cell r="L2664" t="str">
            <v>Công Ty Tnhh Một Thành Viên Vimedimex Bình Dương</v>
          </cell>
          <cell r="M2664">
            <v>1110900</v>
          </cell>
          <cell r="N2664">
            <v>4</v>
          </cell>
          <cell r="O2664">
            <v>4443600</v>
          </cell>
          <cell r="P2664">
            <v>88</v>
          </cell>
          <cell r="Q2664" t="str">
            <v>304/QĐ-SYT</v>
          </cell>
        </row>
        <row r="2665">
          <cell r="C2665">
            <v>2756</v>
          </cell>
          <cell r="D2665" t="str">
            <v>HC2756</v>
          </cell>
          <cell r="E2665" t="str">
            <v>Máy xét nghiệm sinh hóa HS600</v>
          </cell>
          <cell r="F2665" t="str">
            <v>Hóa chất hiệu chuẩn máy sinh hóa tự động</v>
          </cell>
          <cell r="G2665" t="str">
            <v>13160 AUTOCAL CALIBRATOR 4X5ML</v>
          </cell>
          <cell r="H2665" t="str">
            <v>ml</v>
          </cell>
          <cell r="I2665" t="str">
            <v>Human</v>
          </cell>
          <cell r="J2665" t="str">
            <v>Mỹ</v>
          </cell>
          <cell r="K2665" t="str">
            <v>Hộp/4x5 ml</v>
          </cell>
          <cell r="L2665" t="str">
            <v>Công Ty Tnhh Một Thành Viên Vimedimex Bình Dương</v>
          </cell>
          <cell r="M2665">
            <v>176663</v>
          </cell>
          <cell r="N2665">
            <v>320</v>
          </cell>
          <cell r="O2665">
            <v>56532160</v>
          </cell>
          <cell r="P2665">
            <v>88</v>
          </cell>
          <cell r="Q2665" t="str">
            <v>304/QĐ-SYT</v>
          </cell>
        </row>
        <row r="2666">
          <cell r="C2666">
            <v>2757</v>
          </cell>
          <cell r="D2666" t="str">
            <v>HC2757</v>
          </cell>
          <cell r="E2666" t="str">
            <v>Máy xét nghiệm sinh hóa HS600</v>
          </cell>
          <cell r="F2666" t="str">
            <v>Hóa chất hiệu chuẩn máy sinh hóa tự động (2)</v>
          </cell>
          <cell r="G2666" t="str">
            <v>13160 AUTOCAL CALIBRATOR 4X5ML</v>
          </cell>
          <cell r="H2666" t="str">
            <v>ml</v>
          </cell>
          <cell r="I2666" t="str">
            <v>Human</v>
          </cell>
          <cell r="J2666" t="str">
            <v>Mỹ</v>
          </cell>
          <cell r="K2666" t="str">
            <v>Hộp/4x5 ml</v>
          </cell>
          <cell r="L2666" t="str">
            <v>Công Ty Tnhh Một Thành Viên Vimedimex Bình Dương</v>
          </cell>
          <cell r="M2666">
            <v>176663</v>
          </cell>
          <cell r="N2666">
            <v>320</v>
          </cell>
          <cell r="O2666">
            <v>56532160</v>
          </cell>
          <cell r="P2666">
            <v>88</v>
          </cell>
          <cell r="Q2666" t="str">
            <v>304/QĐ-SYT</v>
          </cell>
        </row>
        <row r="2667">
          <cell r="C2667">
            <v>2758</v>
          </cell>
          <cell r="D2667" t="str">
            <v>HC2758</v>
          </cell>
          <cell r="E2667" t="str">
            <v>Máy xét nghiệm sinh hóa HS600</v>
          </cell>
          <cell r="F2667" t="str">
            <v>Hóa chất hiệu chuẩn tiểu đường HBA1C</v>
          </cell>
          <cell r="G2667" t="str">
            <v>10776 GLYCOHEMOGLOBIN HBA1CALI</v>
          </cell>
          <cell r="H2667" t="str">
            <v>ml</v>
          </cell>
          <cell r="I2667" t="str">
            <v>Human</v>
          </cell>
          <cell r="J2667" t="str">
            <v>Mỹ</v>
          </cell>
          <cell r="K2667" t="str">
            <v>Hộp/4x0.5ml</v>
          </cell>
          <cell r="L2667" t="str">
            <v>Công Ty Tnhh Một Thành Viên Vimedimex Bình Dương</v>
          </cell>
          <cell r="M2667">
            <v>2286375</v>
          </cell>
          <cell r="N2667">
            <v>10</v>
          </cell>
          <cell r="O2667">
            <v>22863750</v>
          </cell>
          <cell r="P2667">
            <v>88</v>
          </cell>
          <cell r="Q2667" t="str">
            <v>304/QĐ-SYT</v>
          </cell>
        </row>
        <row r="2668">
          <cell r="C2668">
            <v>2759</v>
          </cell>
          <cell r="D2668" t="str">
            <v>HC2759</v>
          </cell>
          <cell r="E2668" t="str">
            <v>Máy xét nghiệm sinh hóa HS600</v>
          </cell>
          <cell r="F2668" t="str">
            <v>Hóa chất hiệu chuẩn tiểu đường HBA1C (2)</v>
          </cell>
          <cell r="G2668" t="str">
            <v>10776 GLYCOHEMOGLOBIN HBA1CALI</v>
          </cell>
          <cell r="H2668" t="str">
            <v>ml</v>
          </cell>
          <cell r="I2668" t="str">
            <v>Human</v>
          </cell>
          <cell r="J2668" t="str">
            <v>Mỹ</v>
          </cell>
          <cell r="K2668" t="str">
            <v>Hộp/4x0.5ml</v>
          </cell>
          <cell r="L2668" t="str">
            <v>Công Ty Tnhh Một Thành Viên Vimedimex Bình Dương</v>
          </cell>
          <cell r="M2668">
            <v>2286375</v>
          </cell>
          <cell r="N2668">
            <v>10</v>
          </cell>
          <cell r="O2668">
            <v>22863750</v>
          </cell>
          <cell r="P2668">
            <v>88</v>
          </cell>
          <cell r="Q2668" t="str">
            <v>304/QĐ-SYT</v>
          </cell>
        </row>
        <row r="2669">
          <cell r="C2669">
            <v>2760</v>
          </cell>
          <cell r="D2669" t="str">
            <v>HC2760</v>
          </cell>
          <cell r="E2669" t="str">
            <v>Máy xét nghiệm sinh hóa HS600</v>
          </cell>
          <cell r="F2669" t="str">
            <v>Hóa chất nội kiểm CK-MB</v>
          </cell>
          <cell r="G2669" t="str">
            <v>13611 CK-MB Control</v>
          </cell>
          <cell r="H2669" t="str">
            <v>ml</v>
          </cell>
          <cell r="I2669" t="str">
            <v>Human</v>
          </cell>
          <cell r="J2669" t="str">
            <v>Mỹ</v>
          </cell>
          <cell r="K2669" t="str">
            <v>Hộp/4x2 ml</v>
          </cell>
          <cell r="L2669" t="str">
            <v>Công Ty Tnhh Một Thành Viên Vimedimex Bình Dương</v>
          </cell>
          <cell r="M2669">
            <v>292688</v>
          </cell>
          <cell r="N2669">
            <v>16</v>
          </cell>
          <cell r="O2669">
            <v>4683008</v>
          </cell>
          <cell r="P2669">
            <v>88</v>
          </cell>
          <cell r="Q2669" t="str">
            <v>304/QĐ-SYT</v>
          </cell>
        </row>
        <row r="2670">
          <cell r="C2670">
            <v>2761</v>
          </cell>
          <cell r="D2670" t="str">
            <v>HC2761</v>
          </cell>
          <cell r="E2670" t="str">
            <v>Máy xét nghiệm sinh hóa HS600</v>
          </cell>
          <cell r="F2670" t="str">
            <v>Hóa chất nội kiểm máy sinh hoá tự động mức N</v>
          </cell>
          <cell r="G2670" t="str">
            <v>13511 HUMATROL N 6*5ML</v>
          </cell>
          <cell r="H2670" t="str">
            <v>ml</v>
          </cell>
          <cell r="I2670" t="str">
            <v>Human</v>
          </cell>
          <cell r="J2670" t="str">
            <v>Mỹ</v>
          </cell>
          <cell r="K2670" t="str">
            <v>Hộp/6x5 ml</v>
          </cell>
          <cell r="L2670" t="str">
            <v>Công Ty Tnhh Một Thành Viên Vimedimex Bình Dương</v>
          </cell>
          <cell r="M2670">
            <v>62405</v>
          </cell>
          <cell r="N2670">
            <v>300</v>
          </cell>
          <cell r="O2670">
            <v>18721500</v>
          </cell>
          <cell r="P2670">
            <v>88</v>
          </cell>
          <cell r="Q2670" t="str">
            <v>304/QĐ-SYT</v>
          </cell>
        </row>
        <row r="2671">
          <cell r="C2671">
            <v>2762</v>
          </cell>
          <cell r="D2671" t="str">
            <v>HC2762</v>
          </cell>
          <cell r="E2671" t="str">
            <v>Máy xét nghiệm sinh hóa HS600</v>
          </cell>
          <cell r="F2671" t="str">
            <v>Hóa chất nội kiểm máy sinh hoá tự động mức N (2)</v>
          </cell>
          <cell r="G2671" t="str">
            <v>13511 HUMATROL N 6*5ML</v>
          </cell>
          <cell r="H2671" t="str">
            <v>ml</v>
          </cell>
          <cell r="I2671" t="str">
            <v>Human</v>
          </cell>
          <cell r="J2671" t="str">
            <v>Mỹ</v>
          </cell>
          <cell r="K2671" t="str">
            <v>Hộp/6x5 ml</v>
          </cell>
          <cell r="L2671" t="str">
            <v>Công Ty Tnhh Một Thành Viên Vimedimex Bình Dương</v>
          </cell>
          <cell r="M2671">
            <v>62405</v>
          </cell>
          <cell r="N2671">
            <v>300</v>
          </cell>
          <cell r="O2671">
            <v>18721500</v>
          </cell>
          <cell r="P2671">
            <v>88</v>
          </cell>
          <cell r="Q2671" t="str">
            <v>304/QĐ-SYT</v>
          </cell>
        </row>
        <row r="2672">
          <cell r="C2672">
            <v>2763</v>
          </cell>
          <cell r="D2672" t="str">
            <v>HC2763</v>
          </cell>
          <cell r="E2672" t="str">
            <v>Máy xét nghiệm sinh hóa HS600</v>
          </cell>
          <cell r="F2672" t="str">
            <v>Hóa chất nội kiểm máy sinh hoá tự động mức P</v>
          </cell>
          <cell r="G2672" t="str">
            <v>13512 HUMATROL P 6*5ML</v>
          </cell>
          <cell r="H2672" t="str">
            <v>ml</v>
          </cell>
          <cell r="I2672" t="str">
            <v>Human</v>
          </cell>
          <cell r="J2672" t="str">
            <v>Mỹ</v>
          </cell>
          <cell r="K2672" t="str">
            <v>Hộp/6x5 ml</v>
          </cell>
          <cell r="L2672" t="str">
            <v>Công Ty Tnhh Một Thành Viên Vimedimex Bình Dương</v>
          </cell>
          <cell r="M2672">
            <v>63595</v>
          </cell>
          <cell r="N2672">
            <v>300</v>
          </cell>
          <cell r="O2672">
            <v>19078500</v>
          </cell>
          <cell r="P2672">
            <v>88</v>
          </cell>
          <cell r="Q2672" t="str">
            <v>304/QĐ-SYT</v>
          </cell>
        </row>
        <row r="2673">
          <cell r="C2673">
            <v>2764</v>
          </cell>
          <cell r="D2673" t="str">
            <v>HC2764</v>
          </cell>
          <cell r="E2673" t="str">
            <v>Máy xét nghiệm sinh hóa HS600</v>
          </cell>
          <cell r="F2673" t="str">
            <v>Hóa chất nội kiểm máy sinh hoá tự động mức P (2)</v>
          </cell>
          <cell r="G2673" t="str">
            <v>13512 HUMATROL P 6*5ML</v>
          </cell>
          <cell r="H2673" t="str">
            <v>ml</v>
          </cell>
          <cell r="I2673" t="str">
            <v>Human</v>
          </cell>
          <cell r="J2673" t="str">
            <v>Mỹ</v>
          </cell>
          <cell r="K2673" t="str">
            <v>Hộp/6x5 ml</v>
          </cell>
          <cell r="L2673" t="str">
            <v>Công Ty Tnhh Một Thành Viên Vimedimex Bình Dương</v>
          </cell>
          <cell r="M2673">
            <v>63595</v>
          </cell>
          <cell r="N2673">
            <v>300</v>
          </cell>
          <cell r="O2673">
            <v>19078500</v>
          </cell>
          <cell r="P2673">
            <v>88</v>
          </cell>
          <cell r="Q2673" t="str">
            <v>304/QĐ-SYT</v>
          </cell>
        </row>
        <row r="2674">
          <cell r="C2674">
            <v>2765</v>
          </cell>
          <cell r="D2674" t="str">
            <v>HC2765</v>
          </cell>
          <cell r="E2674" t="str">
            <v>Máy xét nghiệm sinh hóa HS600</v>
          </cell>
          <cell r="F2674" t="str">
            <v>Hóa chất nội kiểm sinh hoá tiểu đường HBA1C</v>
          </cell>
          <cell r="G2674" t="str">
            <v>10775 GLYCOHEMOGLOBIN HBA1CONT</v>
          </cell>
          <cell r="H2674" t="str">
            <v>ml</v>
          </cell>
          <cell r="I2674" t="str">
            <v>Human</v>
          </cell>
          <cell r="J2674" t="str">
            <v>Mỹ</v>
          </cell>
          <cell r="K2674" t="str">
            <v>Hộp/2x2x0.5 ml</v>
          </cell>
          <cell r="L2674" t="str">
            <v>Công Ty Tnhh Một Thành Viên Vimedimex Bình Dương</v>
          </cell>
          <cell r="M2674">
            <v>1796550</v>
          </cell>
          <cell r="N2674">
            <v>4</v>
          </cell>
          <cell r="O2674">
            <v>7186200</v>
          </cell>
          <cell r="P2674">
            <v>88</v>
          </cell>
          <cell r="Q2674" t="str">
            <v>304/QĐ-SYT</v>
          </cell>
        </row>
        <row r="2675">
          <cell r="C2675">
            <v>2766</v>
          </cell>
          <cell r="D2675" t="str">
            <v>HC2766</v>
          </cell>
          <cell r="E2675" t="str">
            <v>Máy xét nghiệm sinh hóa HS600</v>
          </cell>
          <cell r="F2675" t="str">
            <v>Hóa chất nội kiểm sinh hoá tiểu đường HBA1C (2)</v>
          </cell>
          <cell r="G2675" t="str">
            <v>10775 GLYCOHEMOGLOBIN HBA1CONT</v>
          </cell>
          <cell r="H2675" t="str">
            <v>ml</v>
          </cell>
          <cell r="I2675" t="str">
            <v>Human</v>
          </cell>
          <cell r="J2675" t="str">
            <v>Mỹ</v>
          </cell>
          <cell r="K2675" t="str">
            <v>Hộp/2x2x0.5 ml</v>
          </cell>
          <cell r="L2675" t="str">
            <v>Công Ty Tnhh Một Thành Viên Vimedimex Bình Dương</v>
          </cell>
          <cell r="M2675">
            <v>1796550</v>
          </cell>
          <cell r="N2675">
            <v>4</v>
          </cell>
          <cell r="O2675">
            <v>7186200</v>
          </cell>
          <cell r="P2675">
            <v>88</v>
          </cell>
          <cell r="Q2675" t="str">
            <v>304/QĐ-SYT</v>
          </cell>
        </row>
        <row r="2676">
          <cell r="C2676">
            <v>2767</v>
          </cell>
          <cell r="D2676" t="str">
            <v>HC2767</v>
          </cell>
          <cell r="E2676" t="str">
            <v>Máy xét nghiệm sinh hóa HS600</v>
          </cell>
          <cell r="F2676" t="str">
            <v>Hóa chất rửa máy sinh hóa</v>
          </cell>
          <cell r="G2676" t="str">
            <v>18971 ADDITIVE WASH AUTO 4X25</v>
          </cell>
          <cell r="H2676" t="str">
            <v>ml</v>
          </cell>
          <cell r="I2676" t="str">
            <v>Human</v>
          </cell>
          <cell r="J2676" t="str">
            <v>Đức</v>
          </cell>
          <cell r="K2676" t="str">
            <v>Hộp/4x25 ml</v>
          </cell>
          <cell r="L2676" t="str">
            <v>Công Ty Tnhh Một Thành Viên Vimedimex Bình Dương</v>
          </cell>
          <cell r="M2676">
            <v>11277</v>
          </cell>
          <cell r="N2676">
            <v>600</v>
          </cell>
          <cell r="O2676">
            <v>6766200</v>
          </cell>
          <cell r="P2676">
            <v>88</v>
          </cell>
          <cell r="Q2676" t="str">
            <v>304/QĐ-SYT</v>
          </cell>
        </row>
        <row r="2677">
          <cell r="C2677">
            <v>2768</v>
          </cell>
          <cell r="D2677" t="str">
            <v>HC2768</v>
          </cell>
          <cell r="E2677" t="str">
            <v>Máy xét nghiệm sinh hóa HS600</v>
          </cell>
          <cell r="F2677" t="str">
            <v>Hóa chất xét nghiệm mỡ trong máu Cholesterol dạng lỏng</v>
          </cell>
          <cell r="G2677" t="str">
            <v>10019 CHOLES LIQ 3*250ML</v>
          </cell>
          <cell r="H2677" t="str">
            <v>ml</v>
          </cell>
          <cell r="I2677" t="str">
            <v>Human</v>
          </cell>
          <cell r="J2677" t="str">
            <v>Đức</v>
          </cell>
          <cell r="K2677" t="str">
            <v>Hộp/3x 250 ml</v>
          </cell>
          <cell r="L2677" t="str">
            <v>Công Ty Tnhh Một Thành Viên Vimedimex Bình Dương</v>
          </cell>
          <cell r="M2677">
            <v>4791</v>
          </cell>
          <cell r="N2677">
            <v>9000</v>
          </cell>
          <cell r="O2677">
            <v>43119000</v>
          </cell>
          <cell r="P2677">
            <v>88</v>
          </cell>
          <cell r="Q2677" t="str">
            <v>304/QĐ-SYT</v>
          </cell>
        </row>
        <row r="2678">
          <cell r="C2678">
            <v>2769</v>
          </cell>
          <cell r="D2678" t="str">
            <v>HC2769</v>
          </cell>
          <cell r="E2678" t="str">
            <v>Máy xét nghiệm sinh hóa HS600</v>
          </cell>
          <cell r="F2678" t="str">
            <v>Hóa chất xét nghiệm sinh hóa bộ gan GOT dạng lỏng</v>
          </cell>
          <cell r="G2678" t="str">
            <v>12021 GOT (ASAT) LIQUV 8*50ML</v>
          </cell>
          <cell r="H2678" t="str">
            <v>ml</v>
          </cell>
          <cell r="I2678" t="str">
            <v>Human</v>
          </cell>
          <cell r="J2678" t="str">
            <v>Đức</v>
          </cell>
          <cell r="K2678" t="str">
            <v>Hộp/8x50 ml</v>
          </cell>
          <cell r="L2678" t="str">
            <v>Công Ty Tnhh Một Thành Viên Vimedimex Bình Dương</v>
          </cell>
          <cell r="M2678">
            <v>5896</v>
          </cell>
          <cell r="N2678">
            <v>28000</v>
          </cell>
          <cell r="O2678">
            <v>165088000</v>
          </cell>
          <cell r="P2678">
            <v>88</v>
          </cell>
          <cell r="Q2678" t="str">
            <v>304/QĐ-SYT</v>
          </cell>
        </row>
        <row r="2679">
          <cell r="C2679">
            <v>2770</v>
          </cell>
          <cell r="D2679" t="str">
            <v>HC2770</v>
          </cell>
          <cell r="E2679" t="str">
            <v>Máy xét nghiệm sinh hóa HS600</v>
          </cell>
          <cell r="F2679" t="str">
            <v>Hóa chất xét nghiệm sinh hóa bộ gan GPT dạng lỏng</v>
          </cell>
          <cell r="G2679" t="str">
            <v>12022 GPT (ALAT) LIQUV 8*50ML</v>
          </cell>
          <cell r="H2679" t="str">
            <v>ml</v>
          </cell>
          <cell r="I2679" t="str">
            <v>Human</v>
          </cell>
          <cell r="J2679" t="str">
            <v>Đức</v>
          </cell>
          <cell r="K2679" t="str">
            <v>Hộp/8x50 ml</v>
          </cell>
          <cell r="L2679" t="str">
            <v>Công Ty Tnhh Một Thành Viên Vimedimex Bình Dương</v>
          </cell>
          <cell r="M2679">
            <v>5896</v>
          </cell>
          <cell r="N2679">
            <v>28000</v>
          </cell>
          <cell r="O2679">
            <v>165088000</v>
          </cell>
          <cell r="P2679">
            <v>88</v>
          </cell>
          <cell r="Q2679" t="str">
            <v>304/QĐ-SYT</v>
          </cell>
        </row>
        <row r="2680">
          <cell r="C2680">
            <v>2771</v>
          </cell>
          <cell r="D2680" t="str">
            <v>HC2771</v>
          </cell>
          <cell r="E2680" t="str">
            <v>Máy xét nghiệm sinh hóa HS600</v>
          </cell>
          <cell r="F2680" t="str">
            <v>Hóa chất xét nghiệm sinh hóa bộ nhiễm CRP ANTISERUM</v>
          </cell>
          <cell r="G2680" t="str">
            <v>11241 CRP ANTISERUM 10ML</v>
          </cell>
          <cell r="H2680" t="str">
            <v>ml</v>
          </cell>
          <cell r="I2680" t="str">
            <v>Human</v>
          </cell>
          <cell r="J2680" t="str">
            <v>Đức</v>
          </cell>
          <cell r="K2680" t="str">
            <v>Hộp/1x10 ml</v>
          </cell>
          <cell r="L2680" t="str">
            <v>Công Ty Tnhh Một Thành Viên Vimedimex Bình Dương</v>
          </cell>
          <cell r="M2680">
            <v>316890</v>
          </cell>
          <cell r="N2680">
            <v>300</v>
          </cell>
          <cell r="O2680">
            <v>95067000</v>
          </cell>
          <cell r="P2680">
            <v>88</v>
          </cell>
          <cell r="Q2680" t="str">
            <v>304/QĐ-SYT</v>
          </cell>
        </row>
        <row r="2681">
          <cell r="C2681">
            <v>2772</v>
          </cell>
          <cell r="D2681" t="str">
            <v>HC2772</v>
          </cell>
          <cell r="E2681" t="str">
            <v>Máy xét nghiệm sinh hóa HS600</v>
          </cell>
          <cell r="F2681" t="str">
            <v>Hóa chất xét nghiệm sinh hóa bộ tim mạch CK-MB</v>
          </cell>
          <cell r="G2681" t="str">
            <v>12118 CK MB Lip.</v>
          </cell>
          <cell r="H2681" t="str">
            <v>ml</v>
          </cell>
          <cell r="I2681" t="str">
            <v>Human</v>
          </cell>
          <cell r="J2681" t="str">
            <v>Đức</v>
          </cell>
          <cell r="K2681" t="str">
            <v>Hộp/10 x 10 ml</v>
          </cell>
          <cell r="L2681" t="str">
            <v>Công Ty Tnhh Một Thành Viên Vimedimex Bình Dương</v>
          </cell>
          <cell r="M2681">
            <v>42651</v>
          </cell>
          <cell r="N2681">
            <v>400</v>
          </cell>
          <cell r="O2681">
            <v>17060400</v>
          </cell>
          <cell r="P2681">
            <v>88</v>
          </cell>
          <cell r="Q2681" t="str">
            <v>304/QĐ-SYT</v>
          </cell>
        </row>
        <row r="2682">
          <cell r="C2682">
            <v>2773</v>
          </cell>
          <cell r="D2682" t="str">
            <v>HC2773</v>
          </cell>
          <cell r="E2682" t="str">
            <v>Máy xét nghiệm sinh hóa HS600</v>
          </cell>
          <cell r="F2682" t="str">
            <v>Hóa chất xét nghiệm sinh hóa bộ tim mạch CK-NAC</v>
          </cell>
          <cell r="G2682" t="str">
            <v>12015 CK NAC Lip.</v>
          </cell>
          <cell r="H2682" t="str">
            <v>ml</v>
          </cell>
          <cell r="I2682" t="str">
            <v>Human</v>
          </cell>
          <cell r="J2682" t="str">
            <v>Đức</v>
          </cell>
          <cell r="K2682" t="str">
            <v>Hộp/10 x 10 ml</v>
          </cell>
          <cell r="L2682" t="str">
            <v>Công Ty Tnhh Một Thành Viên Vimedimex Bình Dương</v>
          </cell>
          <cell r="M2682">
            <v>22218</v>
          </cell>
          <cell r="N2682">
            <v>500</v>
          </cell>
          <cell r="O2682">
            <v>11109000</v>
          </cell>
          <cell r="P2682">
            <v>88</v>
          </cell>
          <cell r="Q2682" t="str">
            <v>304/QĐ-SYT</v>
          </cell>
        </row>
        <row r="2683">
          <cell r="C2683">
            <v>2774</v>
          </cell>
          <cell r="D2683" t="str">
            <v>HC2774</v>
          </cell>
          <cell r="E2683" t="str">
            <v>Máy xét nghiệm sinh hóa HS600</v>
          </cell>
          <cell r="F2683" t="str">
            <v>Hóa chất xét nghiệm sinh hóa Calcium trong máu</v>
          </cell>
          <cell r="G2683" t="str">
            <v>10011 CALCIUM LIQ2*100ML</v>
          </cell>
          <cell r="H2683" t="str">
            <v>ml</v>
          </cell>
          <cell r="I2683" t="str">
            <v>Human</v>
          </cell>
          <cell r="J2683" t="str">
            <v>Đức</v>
          </cell>
          <cell r="K2683" t="str">
            <v>Hộp/200 ml</v>
          </cell>
          <cell r="L2683" t="str">
            <v>Công Ty Tnhh Một Thành Viên Vimedimex Bình Dương</v>
          </cell>
          <cell r="M2683">
            <v>4457</v>
          </cell>
          <cell r="N2683">
            <v>2000</v>
          </cell>
          <cell r="O2683">
            <v>8914000</v>
          </cell>
          <cell r="P2683">
            <v>88</v>
          </cell>
          <cell r="Q2683" t="str">
            <v>304/QĐ-SYT</v>
          </cell>
        </row>
        <row r="2684">
          <cell r="C2684">
            <v>2775</v>
          </cell>
          <cell r="D2684" t="str">
            <v>HC2775</v>
          </cell>
          <cell r="E2684" t="str">
            <v>Máy xét nghiệm sinh hóa HS600</v>
          </cell>
          <cell r="F2684" t="str">
            <v>Hóa chất xét nghiệm sinh hóa chức năng thận Acid Uric dạng lỏng</v>
          </cell>
          <cell r="G2684" t="str">
            <v>10690 URIC ACID LIQ4*30ML</v>
          </cell>
          <cell r="H2684" t="str">
            <v>ml</v>
          </cell>
          <cell r="I2684" t="str">
            <v>Human</v>
          </cell>
          <cell r="J2684" t="str">
            <v>Đức</v>
          </cell>
          <cell r="K2684" t="str">
            <v>Hộp/4x30 ml</v>
          </cell>
          <cell r="L2684" t="str">
            <v>Công Ty Tnhh Một Thành Viên Vimedimex Bình Dương</v>
          </cell>
          <cell r="M2684">
            <v>7893</v>
          </cell>
          <cell r="N2684">
            <v>4800</v>
          </cell>
          <cell r="O2684">
            <v>37886400</v>
          </cell>
          <cell r="P2684">
            <v>88</v>
          </cell>
          <cell r="Q2684" t="str">
            <v>304/QĐ-SYT</v>
          </cell>
        </row>
        <row r="2685">
          <cell r="C2685">
            <v>2776</v>
          </cell>
          <cell r="D2685" t="str">
            <v>HC2776</v>
          </cell>
          <cell r="E2685" t="str">
            <v>Máy xét nghiệm sinh hóa HS600</v>
          </cell>
          <cell r="F2685" t="str">
            <v>Hóa chất xét nghiệm sinh hóa chức năng thận Urea dạng lỏng</v>
          </cell>
          <cell r="G2685" t="str">
            <v>10505 UREA LIQ 2*100ML</v>
          </cell>
          <cell r="H2685" t="str">
            <v>ml</v>
          </cell>
          <cell r="I2685" t="str">
            <v>Human</v>
          </cell>
          <cell r="J2685" t="str">
            <v>Đức</v>
          </cell>
          <cell r="K2685" t="str">
            <v>Hộp/2x100 ml</v>
          </cell>
          <cell r="L2685" t="str">
            <v>Công Ty Tnhh Một Thành Viên Vimedimex Bình Dương</v>
          </cell>
          <cell r="M2685">
            <v>4095</v>
          </cell>
          <cell r="N2685">
            <v>6000</v>
          </cell>
          <cell r="O2685">
            <v>24570000</v>
          </cell>
          <cell r="P2685">
            <v>88</v>
          </cell>
          <cell r="Q2685" t="str">
            <v>304/QĐ-SYT</v>
          </cell>
        </row>
        <row r="2686">
          <cell r="C2686">
            <v>2777</v>
          </cell>
          <cell r="D2686" t="str">
            <v>HC2777</v>
          </cell>
          <cell r="E2686" t="str">
            <v>Máy xét nghiệm sinh hóa HS600</v>
          </cell>
          <cell r="F2686" t="str">
            <v>Hóa chất xét nghiệm sinh hóa chuyển hóa Ferritin</v>
          </cell>
          <cell r="G2686" t="str">
            <v>11610 FERRITIN</v>
          </cell>
          <cell r="H2686" t="str">
            <v>ml</v>
          </cell>
          <cell r="I2686" t="str">
            <v>Human</v>
          </cell>
          <cell r="J2686" t="str">
            <v>Nhật</v>
          </cell>
          <cell r="K2686" t="str">
            <v>Hộp/(1x25 ml + 1x12.5 ml)</v>
          </cell>
          <cell r="L2686" t="str">
            <v>Công Ty Tnhh Một Thành Viên Vimedimex Bình Dương</v>
          </cell>
          <cell r="M2686">
            <v>304892</v>
          </cell>
          <cell r="N2686">
            <v>225</v>
          </cell>
          <cell r="O2686">
            <v>68600700</v>
          </cell>
          <cell r="P2686">
            <v>88</v>
          </cell>
          <cell r="Q2686" t="str">
            <v>304/QĐ-SYT</v>
          </cell>
        </row>
        <row r="2687">
          <cell r="C2687">
            <v>2778</v>
          </cell>
          <cell r="D2687" t="str">
            <v>HC2778</v>
          </cell>
          <cell r="E2687" t="str">
            <v>Máy xét nghiệm sinh hóa HS600</v>
          </cell>
          <cell r="F2687" t="str">
            <v>Hóa chất xét nghiệm sinh hóa chuyển hóa Magnesium</v>
          </cell>
          <cell r="G2687" t="str">
            <v>10010 MAGNESIUM 2*100 ML</v>
          </cell>
          <cell r="H2687" t="str">
            <v>ml</v>
          </cell>
          <cell r="I2687" t="str">
            <v>Human</v>
          </cell>
          <cell r="J2687" t="str">
            <v>Đức</v>
          </cell>
          <cell r="K2687" t="str">
            <v>Hộp/2x100 ml</v>
          </cell>
          <cell r="L2687" t="str">
            <v>Công Ty Tnhh Một Thành Viên Vimedimex Bình Dương</v>
          </cell>
          <cell r="M2687">
            <v>6893</v>
          </cell>
          <cell r="N2687">
            <v>200</v>
          </cell>
          <cell r="O2687">
            <v>1378600</v>
          </cell>
          <cell r="P2687">
            <v>88</v>
          </cell>
          <cell r="Q2687" t="str">
            <v>304/QĐ-SYT</v>
          </cell>
        </row>
        <row r="2688">
          <cell r="C2688">
            <v>2779</v>
          </cell>
          <cell r="D2688" t="str">
            <v>HC2779</v>
          </cell>
          <cell r="E2688" t="str">
            <v>Máy xét nghiệm sinh hóa HS600</v>
          </cell>
          <cell r="F2688" t="str">
            <v>Hóa chất xét nghiệm sinh hóa chuyển hóa Phosphorus dạng lỏng</v>
          </cell>
          <cell r="G2688" t="str">
            <v>10027 PHOSPHORUS LIQ 2*100ML</v>
          </cell>
          <cell r="H2688" t="str">
            <v>ml</v>
          </cell>
          <cell r="I2688" t="str">
            <v>Human</v>
          </cell>
          <cell r="J2688" t="str">
            <v>Đức</v>
          </cell>
          <cell r="K2688" t="str">
            <v>Hộp/2x100 ml</v>
          </cell>
          <cell r="L2688" t="str">
            <v>Công Ty Tnhh Một Thành Viên Vimedimex Bình Dương</v>
          </cell>
          <cell r="M2688">
            <v>6804</v>
          </cell>
          <cell r="N2688">
            <v>400</v>
          </cell>
          <cell r="O2688">
            <v>2721600</v>
          </cell>
          <cell r="P2688">
            <v>88</v>
          </cell>
          <cell r="Q2688" t="str">
            <v>304/QĐ-SYT</v>
          </cell>
        </row>
        <row r="2689">
          <cell r="C2689">
            <v>2780</v>
          </cell>
          <cell r="D2689" t="str">
            <v>HC2780</v>
          </cell>
          <cell r="E2689" t="str">
            <v>Máy xét nghiệm sinh hóa HS600</v>
          </cell>
          <cell r="F2689" t="str">
            <v>Hóa chất xét nghiệm sinh hóa chuyển hóa Tranferrin</v>
          </cell>
          <cell r="G2689" t="str">
            <v>11115 TRANFERRIN</v>
          </cell>
          <cell r="H2689" t="str">
            <v>ml</v>
          </cell>
          <cell r="I2689" t="str">
            <v>Human</v>
          </cell>
          <cell r="J2689" t="str">
            <v>Bỉ</v>
          </cell>
          <cell r="K2689" t="str">
            <v>Hộp/2x30ml</v>
          </cell>
          <cell r="L2689" t="str">
            <v>Công Ty Tnhh Một Thành Viên Vimedimex Bình Dương</v>
          </cell>
          <cell r="M2689">
            <v>42998</v>
          </cell>
          <cell r="N2689">
            <v>300</v>
          </cell>
          <cell r="O2689">
            <v>12899400</v>
          </cell>
          <cell r="P2689">
            <v>88</v>
          </cell>
          <cell r="Q2689" t="str">
            <v>304/QĐ-SYT</v>
          </cell>
        </row>
        <row r="2690">
          <cell r="C2690">
            <v>2781</v>
          </cell>
          <cell r="D2690" t="str">
            <v>HC2781</v>
          </cell>
          <cell r="E2690" t="str">
            <v>Máy xét nghiệm sinh hóa HS600</v>
          </cell>
          <cell r="F2690" t="str">
            <v>Hóa chất xét nghiệm sinh hóa đường huyết GLUCOSE dạng lỏng</v>
          </cell>
          <cell r="G2690" t="str">
            <v>10260 GLUCOSE LIQ 4*100ML</v>
          </cell>
          <cell r="H2690" t="str">
            <v>ml</v>
          </cell>
          <cell r="I2690" t="str">
            <v>Human</v>
          </cell>
          <cell r="J2690" t="str">
            <v>Đức</v>
          </cell>
          <cell r="K2690" t="str">
            <v>Hộp/4x100 ml</v>
          </cell>
          <cell r="L2690" t="str">
            <v>Công Ty Tnhh Một Thành Viên Vimedimex Bình Dương</v>
          </cell>
          <cell r="M2690">
            <v>2470</v>
          </cell>
          <cell r="N2690">
            <v>32000</v>
          </cell>
          <cell r="O2690">
            <v>79040000</v>
          </cell>
          <cell r="P2690">
            <v>88</v>
          </cell>
          <cell r="Q2690" t="str">
            <v>304/QĐ-SYT</v>
          </cell>
        </row>
        <row r="2691">
          <cell r="C2691">
            <v>2782</v>
          </cell>
          <cell r="D2691" t="str">
            <v>HC2782</v>
          </cell>
          <cell r="E2691" t="str">
            <v>Máy xét nghiệm sinh hóa HS600</v>
          </cell>
          <cell r="F2691" t="str">
            <v>Hóa chất xét nghiệm sinh hóa gan Albumin</v>
          </cell>
          <cell r="G2691" t="str">
            <v>156004 ALBUMIN Liq. 4x100ml</v>
          </cell>
          <cell r="H2691" t="str">
            <v>ml</v>
          </cell>
          <cell r="I2691" t="str">
            <v>Human</v>
          </cell>
          <cell r="J2691" t="str">
            <v>Đức</v>
          </cell>
          <cell r="K2691" t="str">
            <v>Hộp/4x100 ml</v>
          </cell>
          <cell r="L2691" t="str">
            <v>Công Ty Tnhh Một Thành Viên Vimedimex Bình Dương</v>
          </cell>
          <cell r="M2691">
            <v>1502</v>
          </cell>
          <cell r="N2691">
            <v>2400</v>
          </cell>
          <cell r="O2691">
            <v>3604800</v>
          </cell>
          <cell r="P2691">
            <v>88</v>
          </cell>
          <cell r="Q2691" t="str">
            <v>304/QĐ-SYT</v>
          </cell>
        </row>
        <row r="2692">
          <cell r="C2692">
            <v>2783</v>
          </cell>
          <cell r="D2692" t="str">
            <v>HC2783</v>
          </cell>
          <cell r="E2692" t="str">
            <v>Máy xét nghiệm sinh hóa HS600</v>
          </cell>
          <cell r="F2692" t="str">
            <v>Hóa chất xét nghiệm sinh hóa gan ALP AMY dạng lỏng</v>
          </cell>
          <cell r="G2692" t="str">
            <v>12018 ALP AMY LIQ 12*10ML</v>
          </cell>
          <cell r="H2692" t="str">
            <v>ml</v>
          </cell>
          <cell r="I2692" t="str">
            <v>Human</v>
          </cell>
          <cell r="J2692" t="str">
            <v>Đức</v>
          </cell>
          <cell r="K2692" t="str">
            <v>Hộp/12 x 10 ml</v>
          </cell>
          <cell r="L2692" t="str">
            <v>Công Ty Tnhh Một Thành Viên Vimedimex Bình Dương</v>
          </cell>
          <cell r="M2692">
            <v>26924</v>
          </cell>
          <cell r="N2692">
            <v>1200</v>
          </cell>
          <cell r="O2692">
            <v>32308800</v>
          </cell>
          <cell r="P2692">
            <v>88</v>
          </cell>
          <cell r="Q2692" t="str">
            <v>304/QĐ-SYT</v>
          </cell>
        </row>
        <row r="2693">
          <cell r="C2693">
            <v>2784</v>
          </cell>
          <cell r="D2693" t="str">
            <v>HC2784</v>
          </cell>
          <cell r="E2693" t="str">
            <v>Máy xét nghiệm sinh hóa HS600</v>
          </cell>
          <cell r="F2693" t="str">
            <v>Hóa chất xét nghiệm sinh hóa gan toàn phần trong máu Auto Bilirubin-T dạng lỏng</v>
          </cell>
          <cell r="G2693" t="str">
            <v>10742 AUTO BILIRU-T LIQ 375ml</v>
          </cell>
          <cell r="H2693" t="str">
            <v>ml</v>
          </cell>
          <cell r="I2693" t="str">
            <v>Human</v>
          </cell>
          <cell r="J2693" t="str">
            <v>Đức</v>
          </cell>
          <cell r="K2693" t="str">
            <v>Hộp/375 ml</v>
          </cell>
          <cell r="L2693" t="str">
            <v>Công Ty Tnhh Một Thành Viên Vimedimex Bình Dương</v>
          </cell>
          <cell r="M2693">
            <v>4180</v>
          </cell>
          <cell r="N2693">
            <v>2250</v>
          </cell>
          <cell r="O2693">
            <v>9405000</v>
          </cell>
          <cell r="P2693">
            <v>88</v>
          </cell>
          <cell r="Q2693" t="str">
            <v>304/QĐ-SYT</v>
          </cell>
        </row>
        <row r="2694">
          <cell r="C2694">
            <v>2785</v>
          </cell>
          <cell r="D2694" t="str">
            <v>HC2785</v>
          </cell>
          <cell r="E2694" t="str">
            <v>Máy xét nghiệm sinh hóa HS600</v>
          </cell>
          <cell r="F2694" t="str">
            <v>Hóa chất xét nghiệm sinh hóa gan trực tiếp trong máu Auto Bilirubin-D dạng lỏng</v>
          </cell>
          <cell r="G2694" t="str">
            <v>10741 AUTO BILIRU-D LIQ 375ml</v>
          </cell>
          <cell r="H2694" t="str">
            <v>ml</v>
          </cell>
          <cell r="I2694" t="str">
            <v>Human</v>
          </cell>
          <cell r="J2694" t="str">
            <v>Đức</v>
          </cell>
          <cell r="K2694" t="str">
            <v>Hộp/375 ml</v>
          </cell>
          <cell r="L2694" t="str">
            <v>Công Ty Tnhh Một Thành Viên Vimedimex Bình Dương</v>
          </cell>
          <cell r="M2694">
            <v>3923</v>
          </cell>
          <cell r="N2694">
            <v>2250</v>
          </cell>
          <cell r="O2694">
            <v>8826750</v>
          </cell>
          <cell r="P2694">
            <v>88</v>
          </cell>
          <cell r="Q2694" t="str">
            <v>304/QĐ-SYT</v>
          </cell>
        </row>
        <row r="2695">
          <cell r="C2695">
            <v>2786</v>
          </cell>
          <cell r="D2695" t="str">
            <v>HC2786</v>
          </cell>
          <cell r="E2695" t="str">
            <v>Máy xét nghiệm sinh hóa HS600</v>
          </cell>
          <cell r="F2695" t="str">
            <v>Hóa chất xét nghiệm sinh hóa men gan GAMMA GT dạng lỏng</v>
          </cell>
          <cell r="G2695" t="str">
            <v>12023 GAMMA GT LIQ 8*50ML</v>
          </cell>
          <cell r="H2695" t="str">
            <v>ml</v>
          </cell>
          <cell r="I2695" t="str">
            <v>Human</v>
          </cell>
          <cell r="J2695" t="str">
            <v>Đức</v>
          </cell>
          <cell r="K2695" t="str">
            <v>Hộp/8x50 ml</v>
          </cell>
          <cell r="L2695" t="str">
            <v>Công Ty Tnhh Một Thành Viên Vimedimex Bình Dương</v>
          </cell>
          <cell r="M2695">
            <v>8411</v>
          </cell>
          <cell r="N2695">
            <v>6000</v>
          </cell>
          <cell r="O2695">
            <v>50466000</v>
          </cell>
          <cell r="P2695">
            <v>88</v>
          </cell>
          <cell r="Q2695" t="str">
            <v>304/QĐ-SYT</v>
          </cell>
        </row>
        <row r="2696">
          <cell r="C2696">
            <v>2787</v>
          </cell>
          <cell r="D2696" t="str">
            <v>HC2787</v>
          </cell>
          <cell r="E2696" t="str">
            <v>Máy xét nghiệm sinh hóa HS600</v>
          </cell>
          <cell r="F2696" t="str">
            <v>Hóa chất xét nghiệm sinh hóa mỡ Triglycerides đơn dạng lỏng</v>
          </cell>
          <cell r="G2696" t="str">
            <v>10724 TRIGL LIQ MONO 4*100</v>
          </cell>
          <cell r="H2696" t="str">
            <v>ml</v>
          </cell>
          <cell r="I2696" t="str">
            <v>Human</v>
          </cell>
          <cell r="J2696" t="str">
            <v>Đức</v>
          </cell>
          <cell r="K2696" t="str">
            <v>Hộp/4x100 ml</v>
          </cell>
          <cell r="L2696" t="str">
            <v>Công Ty Tnhh Một Thành Viên Vimedimex Bình Dương</v>
          </cell>
          <cell r="M2696">
            <v>11432</v>
          </cell>
          <cell r="N2696">
            <v>1000</v>
          </cell>
          <cell r="O2696">
            <v>11432000</v>
          </cell>
          <cell r="P2696">
            <v>88</v>
          </cell>
          <cell r="Q2696" t="str">
            <v>304/QĐ-SYT</v>
          </cell>
        </row>
        <row r="2697">
          <cell r="C2697">
            <v>2788</v>
          </cell>
          <cell r="D2697" t="str">
            <v>HC2788</v>
          </cell>
          <cell r="E2697" t="str">
            <v>Máy xét nghiệm sinh hóa HS600</v>
          </cell>
          <cell r="F2697" t="str">
            <v>Hóa chất xét nghiệm sinh hóa mỡ trong máu CHOLESTEROL dạng lỏng</v>
          </cell>
          <cell r="G2697" t="str">
            <v>10028 CHOLES LIQ 4*100ML</v>
          </cell>
          <cell r="H2697" t="str">
            <v>ml</v>
          </cell>
          <cell r="I2697" t="str">
            <v>Human</v>
          </cell>
          <cell r="J2697" t="str">
            <v>Đức</v>
          </cell>
          <cell r="K2697" t="str">
            <v>Hộp/4x100 ml</v>
          </cell>
          <cell r="L2697" t="str">
            <v>Công Ty Tnhh Một Thành Viên Vimedimex Bình Dương</v>
          </cell>
          <cell r="M2697">
            <v>5308</v>
          </cell>
          <cell r="N2697">
            <v>12000</v>
          </cell>
          <cell r="O2697">
            <v>63696000</v>
          </cell>
          <cell r="P2697">
            <v>88</v>
          </cell>
          <cell r="Q2697" t="str">
            <v>304/QĐ-SYT</v>
          </cell>
        </row>
        <row r="2698">
          <cell r="C2698">
            <v>2789</v>
          </cell>
          <cell r="D2698" t="str">
            <v>HC2789</v>
          </cell>
          <cell r="E2698" t="str">
            <v>Máy xét nghiệm sinh hóa HS600</v>
          </cell>
          <cell r="F2698" t="str">
            <v>Hóa chất xét nghiệm sinh hóa mỡ trong máu HDL CHOLESTEROL dạng lỏng</v>
          </cell>
          <cell r="G2698" t="str">
            <v>10084 HDL CHOL LIQ 80ML</v>
          </cell>
          <cell r="H2698" t="str">
            <v>ml</v>
          </cell>
          <cell r="I2698" t="str">
            <v>Human</v>
          </cell>
          <cell r="J2698" t="str">
            <v>Nhật</v>
          </cell>
          <cell r="K2698" t="str">
            <v>Hộp/80 ml</v>
          </cell>
          <cell r="L2698" t="str">
            <v>Công Ty Tnhh Một Thành Viên Vimedimex Bình Dương</v>
          </cell>
          <cell r="M2698">
            <v>49796</v>
          </cell>
          <cell r="N2698">
            <v>500</v>
          </cell>
          <cell r="O2698">
            <v>24898000</v>
          </cell>
          <cell r="P2698">
            <v>88</v>
          </cell>
          <cell r="Q2698" t="str">
            <v>304/QĐ-SYT</v>
          </cell>
        </row>
        <row r="2699">
          <cell r="C2699">
            <v>2790</v>
          </cell>
          <cell r="D2699" t="str">
            <v>HC2790</v>
          </cell>
          <cell r="E2699" t="str">
            <v>Máy xét nghiệm sinh hóa HS600</v>
          </cell>
          <cell r="F2699" t="str">
            <v>Hóa chất xét nghiệm sinh hóa mỡ trong máu LDL Cholesterol</v>
          </cell>
          <cell r="G2699" t="str">
            <v>10094 LDL CHOLESTEROL 80M</v>
          </cell>
          <cell r="H2699" t="str">
            <v>ml</v>
          </cell>
          <cell r="I2699" t="str">
            <v>Human</v>
          </cell>
          <cell r="J2699" t="str">
            <v>Nhật</v>
          </cell>
          <cell r="K2699" t="str">
            <v>Hộp/80 ml</v>
          </cell>
          <cell r="L2699" t="str">
            <v>Công Ty Tnhh Một Thành Viên Vimedimex Bình Dương</v>
          </cell>
          <cell r="M2699">
            <v>76768</v>
          </cell>
          <cell r="N2699">
            <v>1000</v>
          </cell>
          <cell r="O2699">
            <v>76768000</v>
          </cell>
          <cell r="P2699">
            <v>88</v>
          </cell>
          <cell r="Q2699" t="str">
            <v>304/QĐ-SYT</v>
          </cell>
        </row>
        <row r="2700">
          <cell r="C2700">
            <v>2791</v>
          </cell>
          <cell r="D2700" t="str">
            <v>HC2791</v>
          </cell>
          <cell r="E2700" t="str">
            <v>Máy xét nghiệm sinh hóa HS600</v>
          </cell>
          <cell r="F2700" t="str">
            <v>Hóa chất xét nghiệm sinh hóa thận Auto - Creatinine dạng lỏng</v>
          </cell>
          <cell r="G2700" t="str">
            <v>10052 AUTO-CREATININE LIQ 250M</v>
          </cell>
          <cell r="H2700" t="str">
            <v>ml</v>
          </cell>
          <cell r="I2700" t="str">
            <v>Human</v>
          </cell>
          <cell r="J2700" t="str">
            <v>Đức</v>
          </cell>
          <cell r="K2700" t="str">
            <v>Hộp/250 ml</v>
          </cell>
          <cell r="L2700" t="str">
            <v>Công Ty Tnhh Một Thành Viên Vimedimex Bình Dương</v>
          </cell>
          <cell r="M2700">
            <v>5523</v>
          </cell>
          <cell r="N2700">
            <v>12500</v>
          </cell>
          <cell r="O2700">
            <v>69037500</v>
          </cell>
          <cell r="P2700">
            <v>88</v>
          </cell>
          <cell r="Q2700" t="str">
            <v>304/QĐ-SYT</v>
          </cell>
        </row>
        <row r="2701">
          <cell r="C2701">
            <v>2792</v>
          </cell>
          <cell r="D2701" t="str">
            <v>HC2792</v>
          </cell>
          <cell r="E2701" t="str">
            <v>Máy xét nghiệm sinh hóa HS600</v>
          </cell>
          <cell r="F2701" t="str">
            <v>Hóa chất xét nghiệm sinh hóa thận Urea UV dạng lỏng</v>
          </cell>
          <cell r="G2701" t="str">
            <v>10521 UREA LIP.UV 8*50ML</v>
          </cell>
          <cell r="H2701" t="str">
            <v>ml</v>
          </cell>
          <cell r="I2701" t="str">
            <v>Human</v>
          </cell>
          <cell r="J2701" t="str">
            <v>Đức</v>
          </cell>
          <cell r="K2701" t="str">
            <v>Hộp/8x50 ml</v>
          </cell>
          <cell r="L2701" t="str">
            <v>Công Ty Tnhh Một Thành Viên Vimedimex Bình Dương</v>
          </cell>
          <cell r="M2701">
            <v>8348</v>
          </cell>
          <cell r="N2701">
            <v>10000</v>
          </cell>
          <cell r="O2701">
            <v>83480000</v>
          </cell>
          <cell r="P2701">
            <v>88</v>
          </cell>
          <cell r="Q2701" t="str">
            <v>304/QĐ-SYT</v>
          </cell>
        </row>
        <row r="2702">
          <cell r="C2702">
            <v>2793</v>
          </cell>
          <cell r="D2702" t="str">
            <v>HC2793</v>
          </cell>
          <cell r="E2702" t="str">
            <v>Máy xét nghiệm sinh hóa HS600</v>
          </cell>
          <cell r="F2702" t="str">
            <v>Hóa chất xét nghiệm sinh hóa tiểu đường Microalbumin</v>
          </cell>
          <cell r="G2702" t="str">
            <v>11120 MICROALBUMIN</v>
          </cell>
          <cell r="H2702" t="str">
            <v>ml</v>
          </cell>
          <cell r="I2702" t="str">
            <v>Human</v>
          </cell>
          <cell r="J2702" t="str">
            <v>Bỉ</v>
          </cell>
          <cell r="K2702" t="str">
            <v>Hộp/2x25 ml</v>
          </cell>
          <cell r="L2702" t="str">
            <v>Công Ty Tnhh Một Thành Viên Vimedimex Bình Dương</v>
          </cell>
          <cell r="M2702">
            <v>54873</v>
          </cell>
          <cell r="N2702">
            <v>1000</v>
          </cell>
          <cell r="O2702">
            <v>54873000</v>
          </cell>
          <cell r="P2702">
            <v>88</v>
          </cell>
          <cell r="Q2702" t="str">
            <v>304/QĐ-SYT</v>
          </cell>
        </row>
        <row r="2703">
          <cell r="C2703">
            <v>2794</v>
          </cell>
          <cell r="D2703" t="str">
            <v>HC2794</v>
          </cell>
          <cell r="E2703" t="str">
            <v>Máy xét nghiệm sinh hóa HS600</v>
          </cell>
          <cell r="F2703" t="str">
            <v>Hóa chất xét nghiệm sinh hóa tim mạch LDH dạng lỏng</v>
          </cell>
          <cell r="G2703" t="str">
            <v>12014 LDH liq 10x10ml</v>
          </cell>
          <cell r="H2703" t="str">
            <v>ml</v>
          </cell>
          <cell r="I2703" t="str">
            <v>Human</v>
          </cell>
          <cell r="J2703" t="str">
            <v>Đức</v>
          </cell>
          <cell r="K2703" t="str">
            <v>Hộp/10 x 10 ml</v>
          </cell>
          <cell r="L2703" t="str">
            <v>Công Ty Tnhh Một Thành Viên Vimedimex Bình Dương</v>
          </cell>
          <cell r="M2703">
            <v>13629</v>
          </cell>
          <cell r="N2703">
            <v>500</v>
          </cell>
          <cell r="O2703">
            <v>6814500</v>
          </cell>
          <cell r="P2703">
            <v>88</v>
          </cell>
          <cell r="Q2703" t="str">
            <v>304/QĐ-SYT</v>
          </cell>
        </row>
        <row r="2704">
          <cell r="C2704">
            <v>2795</v>
          </cell>
          <cell r="D2704" t="str">
            <v>HC2795</v>
          </cell>
          <cell r="E2704" t="str">
            <v>Máy xét nghiệm sinh hóa HS600</v>
          </cell>
          <cell r="F2704" t="str">
            <v>Hóa chất xét nghiệm sinh hóa Total Protein dạng lỏng</v>
          </cell>
          <cell r="G2704" t="str">
            <v>157004 PROTEIN Liq 4*100ML</v>
          </cell>
          <cell r="H2704" t="str">
            <v>ml</v>
          </cell>
          <cell r="I2704" t="str">
            <v>Human</v>
          </cell>
          <cell r="J2704" t="str">
            <v>Đức</v>
          </cell>
          <cell r="K2704" t="str">
            <v>Hộp/4x100 ml</v>
          </cell>
          <cell r="L2704" t="str">
            <v>Công Ty Tnhh Một Thành Viên Vimedimex Bình Dương</v>
          </cell>
          <cell r="M2704">
            <v>1523</v>
          </cell>
          <cell r="N2704">
            <v>4000</v>
          </cell>
          <cell r="O2704">
            <v>6092000</v>
          </cell>
          <cell r="P2704">
            <v>88</v>
          </cell>
          <cell r="Q2704" t="str">
            <v>304/QĐ-SYT</v>
          </cell>
        </row>
        <row r="2705">
          <cell r="C2705">
            <v>2796</v>
          </cell>
          <cell r="D2705" t="str">
            <v>HC2796</v>
          </cell>
          <cell r="E2705" t="str">
            <v>Máy xét nghiệm sinh hóa HS600</v>
          </cell>
          <cell r="F2705" t="str">
            <v>Hóa chất xét nghiệm sinh hoá tự động bộ gan GOT dạng lỏng</v>
          </cell>
          <cell r="G2705" t="str">
            <v>12021600 GOT LIQUIUV</v>
          </cell>
          <cell r="H2705" t="str">
            <v>Test</v>
          </cell>
          <cell r="I2705" t="str">
            <v>Human</v>
          </cell>
          <cell r="J2705" t="str">
            <v>Đức</v>
          </cell>
          <cell r="K2705" t="str">
            <v xml:space="preserve">Hộp/5x310 test </v>
          </cell>
          <cell r="L2705" t="str">
            <v>Công Ty Tnhh Một Thành Viên Vimedimex Bình Dương</v>
          </cell>
          <cell r="M2705">
            <v>2739</v>
          </cell>
          <cell r="N2705">
            <v>85250</v>
          </cell>
          <cell r="O2705">
            <v>233499750</v>
          </cell>
          <cell r="P2705">
            <v>88</v>
          </cell>
          <cell r="Q2705" t="str">
            <v>304/QĐ-SYT</v>
          </cell>
        </row>
        <row r="2706">
          <cell r="C2706">
            <v>2797</v>
          </cell>
          <cell r="D2706" t="str">
            <v>HC2797</v>
          </cell>
          <cell r="E2706" t="str">
            <v>Máy xét nghiệm sinh hóa HS600</v>
          </cell>
          <cell r="F2706" t="str">
            <v>Hóa chất xét nghiệm sinh hoá tự động bộ gan GPT dạng lỏng</v>
          </cell>
          <cell r="G2706" t="str">
            <v>12022600 GPT LIQUIUV</v>
          </cell>
          <cell r="H2706" t="str">
            <v>Test</v>
          </cell>
          <cell r="I2706" t="str">
            <v>Human</v>
          </cell>
          <cell r="J2706" t="str">
            <v>Đức</v>
          </cell>
          <cell r="K2706" t="str">
            <v>Hộp/5x310 test</v>
          </cell>
          <cell r="L2706" t="str">
            <v>Công Ty Tnhh Một Thành Viên Vimedimex Bình Dương</v>
          </cell>
          <cell r="M2706">
            <v>2739</v>
          </cell>
          <cell r="N2706">
            <v>85250</v>
          </cell>
          <cell r="O2706">
            <v>233499750</v>
          </cell>
          <cell r="P2706">
            <v>88</v>
          </cell>
          <cell r="Q2706" t="str">
            <v>304/QĐ-SYT</v>
          </cell>
        </row>
        <row r="2707">
          <cell r="C2707">
            <v>2798</v>
          </cell>
          <cell r="D2707" t="str">
            <v>HC2798</v>
          </cell>
          <cell r="E2707" t="str">
            <v>Máy xét nghiệm sinh hóa HS600</v>
          </cell>
          <cell r="F2707" t="str">
            <v>Hóa chất xét nghiệm sinh hoá tự động bộ nhiễm CRP</v>
          </cell>
          <cell r="G2707" t="str">
            <v>11241600 CRP</v>
          </cell>
          <cell r="H2707" t="str">
            <v>Test</v>
          </cell>
          <cell r="I2707" t="str">
            <v>Human</v>
          </cell>
          <cell r="J2707" t="str">
            <v>Đức</v>
          </cell>
          <cell r="K2707" t="str">
            <v>Hộp/250 test</v>
          </cell>
          <cell r="L2707" t="str">
            <v>Công Ty Tnhh Một Thành Viên Vimedimex Bình Dương</v>
          </cell>
          <cell r="M2707">
            <v>16073</v>
          </cell>
          <cell r="N2707">
            <v>3000</v>
          </cell>
          <cell r="O2707">
            <v>48219000</v>
          </cell>
          <cell r="P2707">
            <v>88</v>
          </cell>
          <cell r="Q2707" t="str">
            <v>304/QĐ-SYT</v>
          </cell>
        </row>
        <row r="2708">
          <cell r="C2708">
            <v>2799</v>
          </cell>
          <cell r="D2708" t="str">
            <v>HC2799</v>
          </cell>
          <cell r="E2708" t="str">
            <v>Máy xét nghiệm sinh hóa HS600</v>
          </cell>
          <cell r="F2708" t="str">
            <v>Hóa chất xét nghiệm sinh hoá tự động gan Albumin dạng lỏng</v>
          </cell>
          <cell r="G2708" t="str">
            <v>10560600 ALBUMIN LIQUICOLOR HUMASTAR 600</v>
          </cell>
          <cell r="H2708" t="str">
            <v>Test</v>
          </cell>
          <cell r="I2708" t="str">
            <v>Human</v>
          </cell>
          <cell r="J2708" t="str">
            <v>Đức</v>
          </cell>
          <cell r="K2708" t="str">
            <v>Hộp/6x150 test</v>
          </cell>
          <cell r="L2708" t="str">
            <v>Công Ty Tnhh Một Thành Viên Vimedimex Bình Dương</v>
          </cell>
          <cell r="M2708">
            <v>945</v>
          </cell>
          <cell r="N2708">
            <v>4500</v>
          </cell>
          <cell r="O2708">
            <v>4252500</v>
          </cell>
          <cell r="P2708">
            <v>88</v>
          </cell>
          <cell r="Q2708" t="str">
            <v>304/QĐ-SYT</v>
          </cell>
        </row>
        <row r="2709">
          <cell r="C2709">
            <v>2800</v>
          </cell>
          <cell r="D2709" t="str">
            <v>HC2800</v>
          </cell>
          <cell r="E2709" t="str">
            <v>Máy xét nghiệm sinh hóa HS600</v>
          </cell>
          <cell r="F2709" t="str">
            <v>Hóa chất xét nghiệm sinh hoá tự động gan Auto-Bilirubin D dạng lỏng</v>
          </cell>
          <cell r="G2709" t="str">
            <v>10741600 AUTO-BILIRUBIN D LIQUICOLOR</v>
          </cell>
          <cell r="H2709" t="str">
            <v>Test</v>
          </cell>
          <cell r="I2709" t="str">
            <v>Human</v>
          </cell>
          <cell r="J2709" t="str">
            <v>Đức</v>
          </cell>
          <cell r="K2709" t="str">
            <v>Hộp/5x210 test</v>
          </cell>
          <cell r="L2709" t="str">
            <v>Công Ty Tnhh Một Thành Viên Vimedimex Bình Dương</v>
          </cell>
          <cell r="M2709">
            <v>1587</v>
          </cell>
          <cell r="N2709">
            <v>7350</v>
          </cell>
          <cell r="O2709">
            <v>11664450</v>
          </cell>
          <cell r="P2709">
            <v>88</v>
          </cell>
          <cell r="Q2709" t="str">
            <v>304/QĐ-SYT</v>
          </cell>
        </row>
        <row r="2710">
          <cell r="C2710">
            <v>2801</v>
          </cell>
          <cell r="D2710" t="str">
            <v>HC2801</v>
          </cell>
          <cell r="E2710" t="str">
            <v>Máy xét nghiệm sinh hóa HS600</v>
          </cell>
          <cell r="F2710" t="str">
            <v>Hóa chất xét nghiệm sinh hoá tự động gan Auto-Bilirubin T dạng lỏng</v>
          </cell>
          <cell r="G2710" t="str">
            <v>10742600 AUTO-BILIRUBIN T LIQUICOLOR</v>
          </cell>
          <cell r="H2710" t="str">
            <v>Test</v>
          </cell>
          <cell r="I2710" t="str">
            <v>Human</v>
          </cell>
          <cell r="J2710" t="str">
            <v>Đức</v>
          </cell>
          <cell r="K2710" t="str">
            <v>Hộp/5x210 test</v>
          </cell>
          <cell r="L2710" t="str">
            <v>Công Ty Tnhh Một Thành Viên Vimedimex Bình Dương</v>
          </cell>
          <cell r="M2710">
            <v>1960</v>
          </cell>
          <cell r="N2710">
            <v>7350</v>
          </cell>
          <cell r="O2710">
            <v>14406000</v>
          </cell>
          <cell r="P2710">
            <v>88</v>
          </cell>
          <cell r="Q2710" t="str">
            <v>304/QĐ-SYT</v>
          </cell>
        </row>
        <row r="2711">
          <cell r="C2711">
            <v>2802</v>
          </cell>
          <cell r="D2711" t="str">
            <v>HC2802</v>
          </cell>
          <cell r="E2711" t="str">
            <v>Máy xét nghiệm sinh hóa HS600</v>
          </cell>
          <cell r="F2711" t="str">
            <v>Hóa chất xét nghiệm sinh hoá tự động HDL Cholesterol</v>
          </cell>
          <cell r="G2711" t="str">
            <v>10084600 HDL CHOLESTEROL</v>
          </cell>
          <cell r="H2711" t="str">
            <v>Test</v>
          </cell>
          <cell r="I2711" t="str">
            <v>Human</v>
          </cell>
          <cell r="J2711" t="str">
            <v>Nhật</v>
          </cell>
          <cell r="K2711" t="str">
            <v>Hộp/2x180 test</v>
          </cell>
          <cell r="L2711" t="str">
            <v>Công Ty Tnhh Một Thành Viên Vimedimex Bình Dương</v>
          </cell>
          <cell r="M2711">
            <v>13519</v>
          </cell>
          <cell r="N2711">
            <v>10800</v>
          </cell>
          <cell r="O2711">
            <v>146005200</v>
          </cell>
          <cell r="P2711">
            <v>88</v>
          </cell>
          <cell r="Q2711" t="str">
            <v>304/QĐ-SYT</v>
          </cell>
        </row>
        <row r="2712">
          <cell r="C2712">
            <v>2803</v>
          </cell>
          <cell r="D2712" t="str">
            <v>HC2803</v>
          </cell>
          <cell r="E2712" t="str">
            <v>Máy xét nghiệm sinh hóa HS600</v>
          </cell>
          <cell r="F2712" t="str">
            <v>Hóa chất xét nghiệm sinh hoá tự động LDL Cholesterol</v>
          </cell>
          <cell r="G2712" t="str">
            <v>10094600 LDL CHOLESTEROL</v>
          </cell>
          <cell r="H2712" t="str">
            <v>Test</v>
          </cell>
          <cell r="I2712" t="str">
            <v>Human</v>
          </cell>
          <cell r="J2712" t="str">
            <v>Nhật</v>
          </cell>
          <cell r="K2712" t="str">
            <v>Hộp/2x90 test</v>
          </cell>
          <cell r="L2712" t="str">
            <v>Công Ty Tnhh Một Thành Viên Vimedimex Bình Dương</v>
          </cell>
          <cell r="M2712">
            <v>26676</v>
          </cell>
          <cell r="N2712">
            <v>10800</v>
          </cell>
          <cell r="O2712">
            <v>288100800</v>
          </cell>
          <cell r="P2712">
            <v>88</v>
          </cell>
          <cell r="Q2712" t="str">
            <v>304/QĐ-SYT</v>
          </cell>
        </row>
        <row r="2713">
          <cell r="C2713">
            <v>2804</v>
          </cell>
          <cell r="D2713" t="str">
            <v>HC2804</v>
          </cell>
          <cell r="E2713" t="str">
            <v>Máy xét nghiệm sinh hóa HS600</v>
          </cell>
          <cell r="F2713" t="str">
            <v>Hóa chất xét nghiệm sinh hoá tự động men gan Gamma GT</v>
          </cell>
          <cell r="G2713" t="str">
            <v>12023600 GAMMA GT LIQUICOLOR</v>
          </cell>
          <cell r="H2713" t="str">
            <v>Test</v>
          </cell>
          <cell r="I2713" t="str">
            <v>Human</v>
          </cell>
          <cell r="J2713" t="str">
            <v>Đức</v>
          </cell>
          <cell r="K2713" t="str">
            <v xml:space="preserve">Hộp/3x250 test </v>
          </cell>
          <cell r="L2713" t="str">
            <v>Công Ty Tnhh Một Thành Viên Vimedimex Bình Dương</v>
          </cell>
          <cell r="M2713">
            <v>2656</v>
          </cell>
          <cell r="N2713">
            <v>18000</v>
          </cell>
          <cell r="O2713">
            <v>47808000</v>
          </cell>
          <cell r="P2713">
            <v>88</v>
          </cell>
          <cell r="Q2713" t="str">
            <v>304/QĐ-SYT</v>
          </cell>
        </row>
        <row r="2714">
          <cell r="C2714">
            <v>2805</v>
          </cell>
          <cell r="D2714" t="str">
            <v>HC2805</v>
          </cell>
          <cell r="E2714" t="str">
            <v>Máy xét nghiệm sinh hóa HS600</v>
          </cell>
          <cell r="F2714" t="str">
            <v>Hóa chất xét nghiệm sinh hoá tự động mỡ Triglycerides dạng lỏng</v>
          </cell>
          <cell r="G2714" t="str">
            <v>10724600 TRIGLYCERIDE LIQUICOLOR</v>
          </cell>
          <cell r="H2714" t="str">
            <v>Test</v>
          </cell>
          <cell r="I2714" t="str">
            <v>Human</v>
          </cell>
          <cell r="J2714" t="str">
            <v>Đức</v>
          </cell>
          <cell r="K2714" t="str">
            <v>Hộp/3x210 test</v>
          </cell>
          <cell r="L2714" t="str">
            <v>Công Ty Tnhh Một Thành Viên Vimedimex Bình Dương</v>
          </cell>
          <cell r="M2714">
            <v>3577</v>
          </cell>
          <cell r="N2714">
            <v>7560</v>
          </cell>
          <cell r="O2714">
            <v>27042120</v>
          </cell>
          <cell r="P2714">
            <v>88</v>
          </cell>
          <cell r="Q2714" t="str">
            <v>304/QĐ-SYT</v>
          </cell>
        </row>
        <row r="2715">
          <cell r="C2715">
            <v>2806</v>
          </cell>
          <cell r="D2715" t="str">
            <v>HC2806</v>
          </cell>
          <cell r="E2715" t="str">
            <v>Máy xét nghiệm sinh hóa HS600</v>
          </cell>
          <cell r="F2715" t="str">
            <v>Hóa chất xét nghiệm sinh hoá tự động mỡ trong máu Cholesterol dạng lỏng</v>
          </cell>
          <cell r="G2715" t="str">
            <v>10028600 CHOLESTEROL LIQUICOLOR</v>
          </cell>
          <cell r="H2715" t="str">
            <v>Test</v>
          </cell>
          <cell r="I2715" t="str">
            <v>Human</v>
          </cell>
          <cell r="J2715" t="str">
            <v>Đức</v>
          </cell>
          <cell r="K2715" t="str">
            <v>Hộp/ 3x150 test</v>
          </cell>
          <cell r="L2715" t="str">
            <v>Công Ty Tnhh Một Thành Viên Vimedimex Bình Dương</v>
          </cell>
          <cell r="M2715">
            <v>2035</v>
          </cell>
          <cell r="N2715">
            <v>36000</v>
          </cell>
          <cell r="O2715">
            <v>73260000</v>
          </cell>
          <cell r="P2715">
            <v>88</v>
          </cell>
          <cell r="Q2715" t="str">
            <v>304/QĐ-SYT</v>
          </cell>
        </row>
        <row r="2716">
          <cell r="C2716">
            <v>2807</v>
          </cell>
          <cell r="D2716" t="str">
            <v>HC2807</v>
          </cell>
          <cell r="E2716" t="str">
            <v>Máy xét nghiệm sinh hóa HS600</v>
          </cell>
          <cell r="F2716" t="str">
            <v>Hóa chất xét nghiệm sinh hoá tự động thận Acid Uric dạng lỏng</v>
          </cell>
          <cell r="G2716" t="str">
            <v>10694600 URIC ACID LIQUICOLOR PLUS</v>
          </cell>
          <cell r="H2716" t="str">
            <v>Test</v>
          </cell>
          <cell r="I2716" t="str">
            <v>Human</v>
          </cell>
          <cell r="J2716" t="str">
            <v>Đức</v>
          </cell>
          <cell r="K2716" t="str">
            <v>Hộp/5x250 test</v>
          </cell>
          <cell r="L2716" t="str">
            <v>Công Ty Tnhh Một Thành Viên Vimedimex Bình Dương</v>
          </cell>
          <cell r="M2716">
            <v>2378</v>
          </cell>
          <cell r="N2716">
            <v>6250</v>
          </cell>
          <cell r="O2716">
            <v>14862500</v>
          </cell>
          <cell r="P2716">
            <v>88</v>
          </cell>
          <cell r="Q2716" t="str">
            <v>304/QĐ-SYT</v>
          </cell>
        </row>
        <row r="2717">
          <cell r="C2717">
            <v>2808</v>
          </cell>
          <cell r="D2717" t="str">
            <v>HC2808</v>
          </cell>
          <cell r="E2717" t="str">
            <v>Máy xét nghiệm sinh hóa HS600</v>
          </cell>
          <cell r="F2717" t="str">
            <v>Hóa chất xét nghiệm sinh hoá tự động thận Auto-Creatinine dạng lỏng</v>
          </cell>
          <cell r="G2717" t="str">
            <v>10052600 AUTO-CREATININE LIQUICOLOR</v>
          </cell>
          <cell r="H2717" t="str">
            <v>Test</v>
          </cell>
          <cell r="I2717" t="str">
            <v>Human</v>
          </cell>
          <cell r="J2717" t="str">
            <v>Đức</v>
          </cell>
          <cell r="K2717" t="str">
            <v>Hộp/5x250 test</v>
          </cell>
          <cell r="L2717" t="str">
            <v>Công Ty Tnhh Một Thành Viên Vimedimex Bình Dương</v>
          </cell>
          <cell r="M2717">
            <v>1254</v>
          </cell>
          <cell r="N2717">
            <v>62500</v>
          </cell>
          <cell r="O2717">
            <v>78375000</v>
          </cell>
          <cell r="P2717">
            <v>88</v>
          </cell>
          <cell r="Q2717" t="str">
            <v>304/QĐ-SYT</v>
          </cell>
        </row>
        <row r="2718">
          <cell r="C2718">
            <v>2809</v>
          </cell>
          <cell r="D2718" t="str">
            <v>HC2809</v>
          </cell>
          <cell r="E2718" t="str">
            <v>Máy xét nghiệm sinh hóa HS600</v>
          </cell>
          <cell r="F2718" t="str">
            <v>Hóa chất xét nghiệm sinh hoá tự động thận Urea UV dạng lỏng</v>
          </cell>
          <cell r="G2718" t="str">
            <v>10521600 UREA LIQUIUV</v>
          </cell>
          <cell r="H2718" t="str">
            <v>Test</v>
          </cell>
          <cell r="I2718" t="str">
            <v>Human</v>
          </cell>
          <cell r="J2718" t="str">
            <v>Đức</v>
          </cell>
          <cell r="K2718" t="str">
            <v>Hộp/5x250 test</v>
          </cell>
          <cell r="L2718" t="str">
            <v>Công Ty Tnhh Một Thành Viên Vimedimex Bình Dương</v>
          </cell>
          <cell r="M2718">
            <v>3397</v>
          </cell>
          <cell r="N2718">
            <v>30000</v>
          </cell>
          <cell r="O2718">
            <v>101910000</v>
          </cell>
          <cell r="P2718">
            <v>88</v>
          </cell>
          <cell r="Q2718" t="str">
            <v>304/QĐ-SYT</v>
          </cell>
        </row>
        <row r="2719">
          <cell r="C2719">
            <v>2810</v>
          </cell>
          <cell r="D2719" t="str">
            <v>HC2810</v>
          </cell>
          <cell r="E2719" t="str">
            <v>Máy xét nghiệm sinh hóa HS600</v>
          </cell>
          <cell r="F2719" t="str">
            <v>Hóa chất xét nghiệm sinh hoá tự động tiểu đường HBA1C trực tiếp dạng lỏng</v>
          </cell>
          <cell r="G2719" t="str">
            <v>10770600 HBA1C% LIQUIDIRECT</v>
          </cell>
          <cell r="H2719" t="str">
            <v>Test</v>
          </cell>
          <cell r="I2719" t="str">
            <v>Human</v>
          </cell>
          <cell r="J2719" t="str">
            <v>Mỹ</v>
          </cell>
          <cell r="K2719" t="str">
            <v>Hộp/1x135 test</v>
          </cell>
          <cell r="L2719" t="str">
            <v>Công Ty Tnhh Một Thành Viên Vimedimex Bình Dương</v>
          </cell>
          <cell r="M2719">
            <v>111300</v>
          </cell>
          <cell r="N2719">
            <v>1620</v>
          </cell>
          <cell r="O2719">
            <v>180306000</v>
          </cell>
          <cell r="P2719">
            <v>88</v>
          </cell>
          <cell r="Q2719" t="str">
            <v>304/QĐ-SYT</v>
          </cell>
        </row>
        <row r="2720">
          <cell r="C2720">
            <v>2811</v>
          </cell>
          <cell r="D2720" t="str">
            <v>HC2811</v>
          </cell>
          <cell r="E2720" t="str">
            <v>Máy xét nghiệm sinh hóa HS600</v>
          </cell>
          <cell r="F2720" t="str">
            <v>Hóa chất xét nghiệm sinh hoá tự động tim mạch Amylase</v>
          </cell>
          <cell r="G2720" t="str">
            <v>12028600 AMYLASE LIQUICOLOR</v>
          </cell>
          <cell r="H2720" t="str">
            <v>Test</v>
          </cell>
          <cell r="I2720" t="str">
            <v>Human</v>
          </cell>
          <cell r="J2720" t="str">
            <v>Đức</v>
          </cell>
          <cell r="K2720" t="str">
            <v>Hộp/3x260 test</v>
          </cell>
          <cell r="L2720" t="str">
            <v>Công Ty Tnhh Một Thành Viên Vimedimex Bình Dương</v>
          </cell>
          <cell r="M2720">
            <v>8374</v>
          </cell>
          <cell r="N2720">
            <v>4680</v>
          </cell>
          <cell r="O2720">
            <v>39190320</v>
          </cell>
          <cell r="P2720">
            <v>88</v>
          </cell>
          <cell r="Q2720" t="str">
            <v>304/QĐ-SYT</v>
          </cell>
        </row>
        <row r="2721">
          <cell r="C2721">
            <v>2812</v>
          </cell>
          <cell r="D2721" t="str">
            <v>HC2812</v>
          </cell>
          <cell r="E2721" t="str">
            <v>Máy xét nghiệm sinh hóa HS600</v>
          </cell>
          <cell r="F2721" t="str">
            <v>Hóa chất xét nghiệm sinh hoá tự động Total Protein dạng lỏng</v>
          </cell>
          <cell r="G2721" t="str">
            <v>10570600 TOTAL PROTEIN LIQUICOLOR</v>
          </cell>
          <cell r="H2721" t="str">
            <v>Test</v>
          </cell>
          <cell r="I2721" t="str">
            <v>Human</v>
          </cell>
          <cell r="J2721" t="str">
            <v>Đức</v>
          </cell>
          <cell r="K2721" t="str">
            <v>Hộp/6x210 test</v>
          </cell>
          <cell r="L2721" t="str">
            <v>Công Ty Tnhh Một Thành Viên Vimedimex Bình Dương</v>
          </cell>
          <cell r="M2721">
            <v>1323</v>
          </cell>
          <cell r="N2721">
            <v>6300</v>
          </cell>
          <cell r="O2721">
            <v>8334900</v>
          </cell>
          <cell r="P2721">
            <v>88</v>
          </cell>
          <cell r="Q2721" t="str">
            <v>304/QĐ-SYT</v>
          </cell>
        </row>
        <row r="2722">
          <cell r="C2722">
            <v>2813</v>
          </cell>
          <cell r="D2722" t="str">
            <v>HC2813</v>
          </cell>
          <cell r="E2722" t="str">
            <v>Máy xét nghiệm sinh hóa HS600</v>
          </cell>
          <cell r="F2722" t="str">
            <v>Hóa chất xét nghiệm tiểu đường HBA1C</v>
          </cell>
          <cell r="G2722" t="str">
            <v>10770 GLYCOHEMOGLOBIN HBA1REAG</v>
          </cell>
          <cell r="H2722" t="str">
            <v>ml</v>
          </cell>
          <cell r="I2722" t="str">
            <v>Human</v>
          </cell>
          <cell r="J2722" t="str">
            <v>Mỹ</v>
          </cell>
          <cell r="K2722" t="str">
            <v>Hộp/40 ml</v>
          </cell>
          <cell r="L2722" t="str">
            <v>Công Ty Tnhh Một Thành Viên Vimedimex Bình Dương</v>
          </cell>
          <cell r="M2722">
            <v>274391</v>
          </cell>
          <cell r="N2722">
            <v>80</v>
          </cell>
          <cell r="O2722">
            <v>21951280</v>
          </cell>
          <cell r="P2722">
            <v>88</v>
          </cell>
          <cell r="Q2722" t="str">
            <v>304/QĐ-SYT</v>
          </cell>
        </row>
        <row r="2723">
          <cell r="C2723">
            <v>2814</v>
          </cell>
          <cell r="D2723" t="str">
            <v>HC2814</v>
          </cell>
          <cell r="E2723" t="str">
            <v>Máy xét nghiệm sinh hóa HS600</v>
          </cell>
          <cell r="F2723" t="str">
            <v>Lọ thuốc máy sinh hóa tự động</v>
          </cell>
          <cell r="G2723" t="str">
            <v>16661/01CHIMNEY HUMASTAR 600</v>
          </cell>
          <cell r="H2723" t="str">
            <v>Cái</v>
          </cell>
          <cell r="I2723" t="str">
            <v>Human</v>
          </cell>
          <cell r="J2723" t="str">
            <v>Đức</v>
          </cell>
          <cell r="K2723" t="str">
            <v>Hộp/16 cái</v>
          </cell>
          <cell r="L2723" t="str">
            <v>Công Ty Tnhh Một Thành Viên Vimedimex Bình Dương</v>
          </cell>
          <cell r="M2723">
            <v>209825</v>
          </cell>
          <cell r="N2723">
            <v>48</v>
          </cell>
          <cell r="O2723">
            <v>10071600</v>
          </cell>
          <cell r="P2723">
            <v>88</v>
          </cell>
          <cell r="Q2723" t="str">
            <v>304/QĐ-SYT</v>
          </cell>
        </row>
        <row r="2724">
          <cell r="C2724">
            <v>2815</v>
          </cell>
          <cell r="D2724" t="str">
            <v>HC2815</v>
          </cell>
          <cell r="E2724" t="str">
            <v>Máy xét nghiệm sinh hóa HS600</v>
          </cell>
          <cell r="F2724" t="str">
            <v>Nước rửa cuvette máy sinh hóa tự động</v>
          </cell>
          <cell r="G2724" t="str">
            <v>16663/20 CUVETTE CLEAN HUMASTAR 600</v>
          </cell>
          <cell r="H2724" t="str">
            <v>ml</v>
          </cell>
          <cell r="I2724" t="str">
            <v>Human</v>
          </cell>
          <cell r="J2724" t="str">
            <v>Đức</v>
          </cell>
          <cell r="K2724" t="str">
            <v>Hộp/6x55 ml</v>
          </cell>
          <cell r="L2724" t="str">
            <v>Công Ty Tnhh Một Thành Viên Vimedimex Bình Dương</v>
          </cell>
          <cell r="M2724">
            <v>4066</v>
          </cell>
          <cell r="N2724">
            <v>3300</v>
          </cell>
          <cell r="O2724">
            <v>13417800</v>
          </cell>
          <cell r="P2724">
            <v>88</v>
          </cell>
          <cell r="Q2724" t="str">
            <v>304/QĐ-SYT</v>
          </cell>
        </row>
        <row r="2725">
          <cell r="C2725">
            <v>2816</v>
          </cell>
          <cell r="D2725" t="str">
            <v>HC2816</v>
          </cell>
          <cell r="E2725" t="str">
            <v>Máy xét nghiệm sinh hóa HS600</v>
          </cell>
          <cell r="F2725" t="str">
            <v>Tip cleaning máy sinh hóa tự động</v>
          </cell>
          <cell r="G2725" t="str">
            <v>16663/25 TIP CLEANING KIT HUMASTAR 600</v>
          </cell>
          <cell r="H2725" t="str">
            <v>ml</v>
          </cell>
          <cell r="I2725" t="str">
            <v>Human</v>
          </cell>
          <cell r="J2725" t="str">
            <v>Đức</v>
          </cell>
          <cell r="K2725" t="str">
            <v xml:space="preserve">Hộp/2x4x20 ml </v>
          </cell>
          <cell r="L2725" t="str">
            <v>Công Ty Tnhh Một Thành Viên Vimedimex Bình Dương</v>
          </cell>
          <cell r="M2725">
            <v>8505</v>
          </cell>
          <cell r="N2725">
            <v>800</v>
          </cell>
          <cell r="O2725">
            <v>6804000</v>
          </cell>
          <cell r="P2725">
            <v>88</v>
          </cell>
          <cell r="Q2725" t="str">
            <v>304/QĐ-SYT</v>
          </cell>
        </row>
        <row r="2726">
          <cell r="C2726">
            <v>2817</v>
          </cell>
          <cell r="D2726" t="str">
            <v>HC2817</v>
          </cell>
          <cell r="E2726" t="str">
            <v>Máy xét nghiệm sinh hóa tự động Architect C8000</v>
          </cell>
          <cell r="F2726" t="str">
            <v>Cystatin C</v>
          </cell>
          <cell r="G2726" t="str">
            <v>CYSTATIN C</v>
          </cell>
          <cell r="H2726" t="str">
            <v xml:space="preserve">test
</v>
          </cell>
          <cell r="I2726" t="str">
            <v>Abbott</v>
          </cell>
          <cell r="J2726" t="str">
            <v>G7/Châu Âu</v>
          </cell>
          <cell r="K2726" t="str">
            <v>Hộp/500 test</v>
          </cell>
          <cell r="L2726" t="str">
            <v>Công Ty Cổ Phần Thiết Bị Y Tế Nam Trung</v>
          </cell>
          <cell r="M2726">
            <v>48160</v>
          </cell>
          <cell r="N2726">
            <v>4500</v>
          </cell>
          <cell r="O2726">
            <v>216720000</v>
          </cell>
          <cell r="P2726">
            <v>49</v>
          </cell>
          <cell r="Q2726" t="str">
            <v>304/QĐ-SYT</v>
          </cell>
        </row>
        <row r="2727">
          <cell r="C2727">
            <v>2818</v>
          </cell>
          <cell r="D2727" t="str">
            <v>HC2818</v>
          </cell>
          <cell r="E2727" t="str">
            <v>Máy xét nghiệm sinh hóa tự động Architect C8000</v>
          </cell>
          <cell r="F2727" t="str">
            <v>Cystatin C Calibrators</v>
          </cell>
          <cell r="G2727" t="str">
            <v>Cystatin C Calibrator</v>
          </cell>
          <cell r="H2727" t="str">
            <v xml:space="preserve">mL
</v>
          </cell>
          <cell r="I2727" t="str">
            <v>Abbott</v>
          </cell>
          <cell r="J2727" t="str">
            <v>G7/Châu Âu</v>
          </cell>
          <cell r="K2727" t="str">
            <v>Hộp/2x1mL</v>
          </cell>
          <cell r="L2727" t="str">
            <v>Công Ty Cổ Phần Thiết Bị Y Tế Nam Trung</v>
          </cell>
          <cell r="M2727">
            <v>1044230</v>
          </cell>
          <cell r="N2727">
            <v>2</v>
          </cell>
          <cell r="O2727">
            <v>2088460</v>
          </cell>
          <cell r="P2727">
            <v>49</v>
          </cell>
          <cell r="Q2727" t="str">
            <v>304/QĐ-SYT</v>
          </cell>
        </row>
        <row r="2728">
          <cell r="C2728">
            <v>2819</v>
          </cell>
          <cell r="D2728" t="str">
            <v>HC2819</v>
          </cell>
          <cell r="E2728" t="str">
            <v>Máy xét nghiệm sinh hóa tự động Architect C8000</v>
          </cell>
          <cell r="F2728" t="str">
            <v>Cystatin C Controls</v>
          </cell>
          <cell r="G2728" t="str">
            <v>CYSTATIN C CONTROL SET</v>
          </cell>
          <cell r="H2728" t="str">
            <v xml:space="preserve">mL
</v>
          </cell>
          <cell r="I2728" t="str">
            <v>Abbott</v>
          </cell>
          <cell r="J2728" t="str">
            <v>G7/Châu Âu</v>
          </cell>
          <cell r="K2728" t="str">
            <v>Hộp/2x1 mL</v>
          </cell>
          <cell r="L2728" t="str">
            <v>Công Ty Cổ Phần Thiết Bị Y Tế Nam Trung</v>
          </cell>
          <cell r="M2728">
            <v>1044230</v>
          </cell>
          <cell r="N2728">
            <v>2</v>
          </cell>
          <cell r="O2728">
            <v>2088460</v>
          </cell>
          <cell r="P2728">
            <v>49</v>
          </cell>
          <cell r="Q2728" t="str">
            <v>304/QĐ-SYT</v>
          </cell>
        </row>
        <row r="2729">
          <cell r="C2729">
            <v>2820</v>
          </cell>
          <cell r="D2729" t="str">
            <v>HC2820</v>
          </cell>
          <cell r="E2729" t="str">
            <v>Máy xét nghiệm sinh hóa tự động Architect C8000</v>
          </cell>
          <cell r="F2729" t="str">
            <v>Fructosamine Controls 1</v>
          </cell>
          <cell r="G2729" t="str">
            <v>FRUCTOSAMINE CONTROL 1</v>
          </cell>
          <cell r="H2729" t="str">
            <v xml:space="preserve">mL
</v>
          </cell>
          <cell r="I2729" t="str">
            <v>Abbott</v>
          </cell>
          <cell r="J2729" t="str">
            <v>G7/Châu Âu</v>
          </cell>
          <cell r="K2729" t="str">
            <v>Hộp/4x1mL</v>
          </cell>
          <cell r="L2729" t="str">
            <v>Công Ty Cổ Phần Thiết Bị Y Tế Nam Trung</v>
          </cell>
          <cell r="M2729">
            <v>573300</v>
          </cell>
          <cell r="N2729">
            <v>4</v>
          </cell>
          <cell r="O2729">
            <v>2293200</v>
          </cell>
          <cell r="P2729">
            <v>49</v>
          </cell>
          <cell r="Q2729" t="str">
            <v>304/QĐ-SYT</v>
          </cell>
        </row>
        <row r="2730">
          <cell r="C2730">
            <v>2821</v>
          </cell>
          <cell r="D2730" t="str">
            <v>HC2821</v>
          </cell>
          <cell r="E2730" t="str">
            <v>Máy xét nghiệm sinh hóa tự động Architect C8000</v>
          </cell>
          <cell r="F2730" t="str">
            <v>Fructosamine Controls 2</v>
          </cell>
          <cell r="G2730" t="str">
            <v>FRUCTOSAMINE CONTROL 2</v>
          </cell>
          <cell r="H2730" t="str">
            <v xml:space="preserve">mL
</v>
          </cell>
          <cell r="I2730" t="str">
            <v>Abbott</v>
          </cell>
          <cell r="J2730" t="str">
            <v>G7/Châu Âu</v>
          </cell>
          <cell r="K2730" t="str">
            <v>Hộp/4x1mL</v>
          </cell>
          <cell r="L2730" t="str">
            <v>Công Ty Cổ Phần Thiết Bị Y Tế Nam Trung</v>
          </cell>
          <cell r="M2730">
            <v>573300</v>
          </cell>
          <cell r="N2730">
            <v>8</v>
          </cell>
          <cell r="O2730">
            <v>4586400</v>
          </cell>
          <cell r="P2730">
            <v>49</v>
          </cell>
          <cell r="Q2730" t="str">
            <v>304/QĐ-SYT</v>
          </cell>
        </row>
        <row r="2731">
          <cell r="C2731">
            <v>2822</v>
          </cell>
          <cell r="D2731" t="str">
            <v>HC2822</v>
          </cell>
          <cell r="E2731" t="str">
            <v>Máy xét nghiệm sinh hóa tự động Architect C8000</v>
          </cell>
          <cell r="F2731" t="str">
            <v>HbA1c reagent</v>
          </cell>
          <cell r="G2731" t="str">
            <v>Hemoglobin A1c</v>
          </cell>
          <cell r="H2731" t="str">
            <v xml:space="preserve">test
</v>
          </cell>
          <cell r="I2731" t="str">
            <v>Abbott</v>
          </cell>
          <cell r="J2731" t="str">
            <v>G7/Châu Âu</v>
          </cell>
          <cell r="K2731" t="str">
            <v>Hộp/300 test</v>
          </cell>
          <cell r="L2731" t="str">
            <v>Công Ty Cổ Phần Thiết Bị Y Tế Nam Trung</v>
          </cell>
          <cell r="M2731">
            <v>28580</v>
          </cell>
          <cell r="N2731">
            <v>1800</v>
          </cell>
          <cell r="O2731">
            <v>51444000</v>
          </cell>
          <cell r="P2731">
            <v>49</v>
          </cell>
          <cell r="Q2731" t="str">
            <v>304/QĐ-SYT</v>
          </cell>
        </row>
        <row r="2732">
          <cell r="C2732">
            <v>2823</v>
          </cell>
          <cell r="D2732" t="str">
            <v>HC2823</v>
          </cell>
          <cell r="E2732" t="str">
            <v>Máy xét nghiệm sinh hóa tự động Architect C8000</v>
          </cell>
          <cell r="F2732" t="str">
            <v>Multigen Acetaminophen Reagent kit</v>
          </cell>
          <cell r="G2732" t="str">
            <v>Multigen Acetaminophen Reagent kit</v>
          </cell>
          <cell r="H2732" t="str">
            <v xml:space="preserve">test
</v>
          </cell>
          <cell r="I2732" t="str">
            <v>Abbott</v>
          </cell>
          <cell r="J2732" t="str">
            <v>G7/Châu Âu</v>
          </cell>
          <cell r="K2732" t="str">
            <v>Hộp/330 test</v>
          </cell>
          <cell r="L2732" t="str">
            <v>Công Ty Cổ Phần Thiết Bị Y Tế Nam Trung</v>
          </cell>
          <cell r="M2732">
            <v>25540</v>
          </cell>
          <cell r="N2732">
            <v>990</v>
          </cell>
          <cell r="O2732">
            <v>25284600</v>
          </cell>
          <cell r="P2732">
            <v>49</v>
          </cell>
          <cell r="Q2732" t="str">
            <v>304/QĐ-SYT</v>
          </cell>
        </row>
        <row r="2733">
          <cell r="C2733">
            <v>2824</v>
          </cell>
          <cell r="D2733" t="str">
            <v>HC2824</v>
          </cell>
          <cell r="E2733" t="str">
            <v>Máy xét nghiệm sinh hóa tự động Architect C8000</v>
          </cell>
          <cell r="F2733" t="str">
            <v>Multigen AMIKACIN Reagent kit</v>
          </cell>
          <cell r="G2733" t="str">
            <v>AMIKACIN</v>
          </cell>
          <cell r="H2733" t="str">
            <v xml:space="preserve">test
</v>
          </cell>
          <cell r="I2733" t="str">
            <v>Abbott</v>
          </cell>
          <cell r="J2733" t="str">
            <v>G7/Châu Âu</v>
          </cell>
          <cell r="K2733" t="str">
            <v>Hộp/140 test</v>
          </cell>
          <cell r="L2733" t="str">
            <v>Công Ty Cổ Phần Thiết Bị Y Tế Nam Trung</v>
          </cell>
          <cell r="M2733">
            <v>90670</v>
          </cell>
          <cell r="N2733">
            <v>1400</v>
          </cell>
          <cell r="O2733">
            <v>126938000</v>
          </cell>
          <cell r="P2733">
            <v>49</v>
          </cell>
          <cell r="Q2733" t="str">
            <v>304/QĐ-SYT</v>
          </cell>
        </row>
        <row r="2734">
          <cell r="C2734">
            <v>2825</v>
          </cell>
          <cell r="D2734" t="str">
            <v>HC2825</v>
          </cell>
          <cell r="E2734" t="str">
            <v>Máy xét nghiệm sinh hóa tự động Architect C8000</v>
          </cell>
          <cell r="F2734" t="str">
            <v>Multigen Amphetamine Reagent kit</v>
          </cell>
          <cell r="G2734" t="str">
            <v>AMPHETAMINE/METHAMPHETAMINE</v>
          </cell>
          <cell r="H2734" t="str">
            <v xml:space="preserve">test
</v>
          </cell>
          <cell r="I2734" t="str">
            <v>Abbott</v>
          </cell>
          <cell r="J2734" t="str">
            <v>G7/Châu Âu</v>
          </cell>
          <cell r="K2734" t="str">
            <v>Hộp/500 test</v>
          </cell>
          <cell r="L2734" t="str">
            <v>Công Ty Cổ Phần Thiết Bị Y Tế Nam Trung</v>
          </cell>
          <cell r="M2734">
            <v>12840</v>
          </cell>
          <cell r="N2734">
            <v>1000</v>
          </cell>
          <cell r="O2734">
            <v>12840000</v>
          </cell>
          <cell r="P2734">
            <v>49</v>
          </cell>
          <cell r="Q2734" t="str">
            <v>304/QĐ-SYT</v>
          </cell>
        </row>
        <row r="2735">
          <cell r="C2735">
            <v>2826</v>
          </cell>
          <cell r="D2735" t="str">
            <v>HC2826</v>
          </cell>
          <cell r="E2735" t="str">
            <v>Máy xét nghiệm sinh hóa tự động Architect C8000</v>
          </cell>
          <cell r="F2735" t="str">
            <v>Multigen Ethanol Calibrators</v>
          </cell>
          <cell r="G2735" t="str">
            <v>Ethanol 100 Cal</v>
          </cell>
          <cell r="H2735" t="str">
            <v xml:space="preserve">mL
</v>
          </cell>
          <cell r="I2735" t="str">
            <v>Abbott</v>
          </cell>
          <cell r="J2735" t="str">
            <v>G7/Châu Âu</v>
          </cell>
          <cell r="K2735" t="str">
            <v>Hộp/1x5mL</v>
          </cell>
          <cell r="L2735" t="str">
            <v>Công Ty Cổ Phần Thiết Bị Y Tế Nam Trung</v>
          </cell>
          <cell r="M2735">
            <v>481580</v>
          </cell>
          <cell r="N2735">
            <v>20</v>
          </cell>
          <cell r="O2735">
            <v>9631600</v>
          </cell>
          <cell r="P2735">
            <v>49</v>
          </cell>
          <cell r="Q2735" t="str">
            <v>304/QĐ-SYT</v>
          </cell>
        </row>
        <row r="2736">
          <cell r="C2736">
            <v>2827</v>
          </cell>
          <cell r="D2736" t="str">
            <v>HC2827</v>
          </cell>
          <cell r="E2736" t="str">
            <v>Máy xét nghiệm sinh hóa tự động Architect C8000</v>
          </cell>
          <cell r="F2736" t="str">
            <v>Multigen Ethanol negati Calibrators</v>
          </cell>
          <cell r="G2736" t="str">
            <v>Ethanol Neg Cal</v>
          </cell>
          <cell r="H2736" t="str">
            <v xml:space="preserve">mL
</v>
          </cell>
          <cell r="I2736" t="str">
            <v>Abbott</v>
          </cell>
          <cell r="J2736" t="str">
            <v>G7/Châu Âu</v>
          </cell>
          <cell r="K2736" t="str">
            <v>Hộp/1x5mL</v>
          </cell>
          <cell r="L2736" t="str">
            <v>Công Ty Cổ Phần Thiết Bị Y Tế Nam Trung</v>
          </cell>
          <cell r="M2736">
            <v>481580</v>
          </cell>
          <cell r="N2736">
            <v>20</v>
          </cell>
          <cell r="O2736">
            <v>9631600</v>
          </cell>
          <cell r="P2736">
            <v>49</v>
          </cell>
          <cell r="Q2736" t="str">
            <v>304/QĐ-SYT</v>
          </cell>
        </row>
        <row r="2737">
          <cell r="C2737">
            <v>2828</v>
          </cell>
          <cell r="D2737" t="str">
            <v>HC2828</v>
          </cell>
          <cell r="E2737" t="str">
            <v>Máy xét nghiệm sinh hóa tự động Architect C8000</v>
          </cell>
          <cell r="F2737" t="str">
            <v>Multigen Ethanol Reagent kit</v>
          </cell>
          <cell r="G2737" t="str">
            <v>Ethanol Reagent</v>
          </cell>
          <cell r="H2737" t="str">
            <v xml:space="preserve">test
</v>
          </cell>
          <cell r="I2737" t="str">
            <v>Abbott</v>
          </cell>
          <cell r="J2737" t="str">
            <v>G7/Châu Âu</v>
          </cell>
          <cell r="K2737" t="str">
            <v>Hộp/200 test</v>
          </cell>
          <cell r="L2737" t="str">
            <v>Công Ty Cổ Phần Thiết Bị Y Tế Nam Trung</v>
          </cell>
          <cell r="M2737">
            <v>27890</v>
          </cell>
          <cell r="N2737">
            <v>4800</v>
          </cell>
          <cell r="O2737">
            <v>133872000</v>
          </cell>
          <cell r="P2737">
            <v>49</v>
          </cell>
          <cell r="Q2737" t="str">
            <v>304/QĐ-SYT</v>
          </cell>
        </row>
        <row r="2738">
          <cell r="C2738">
            <v>2829</v>
          </cell>
          <cell r="D2738" t="str">
            <v>HC2829</v>
          </cell>
          <cell r="E2738" t="str">
            <v>Máy xét nghiệm sinh hóa tự động Architect C8000</v>
          </cell>
          <cell r="F2738" t="str">
            <v>Multigen GENTAMICIN Reagent kit</v>
          </cell>
          <cell r="G2738" t="str">
            <v>GENTAMICIN</v>
          </cell>
          <cell r="H2738" t="str">
            <v xml:space="preserve">test
</v>
          </cell>
          <cell r="I2738" t="str">
            <v>Abbott</v>
          </cell>
          <cell r="J2738" t="str">
            <v>G7/Châu Âu</v>
          </cell>
          <cell r="K2738" t="str">
            <v>Hộp/200 test</v>
          </cell>
          <cell r="L2738" t="str">
            <v>Công Ty Cổ Phần Thiết Bị Y Tế Nam Trung</v>
          </cell>
          <cell r="M2738">
            <v>52660</v>
          </cell>
          <cell r="N2738">
            <v>1000</v>
          </cell>
          <cell r="O2738">
            <v>52660000</v>
          </cell>
          <cell r="P2738">
            <v>49</v>
          </cell>
          <cell r="Q2738" t="str">
            <v>304/QĐ-SYT</v>
          </cell>
        </row>
        <row r="2739">
          <cell r="C2739">
            <v>2830</v>
          </cell>
          <cell r="D2739" t="str">
            <v>HC2830</v>
          </cell>
          <cell r="E2739" t="str">
            <v>Máy xét nghiệm sinh hóa tự động Architect C8000</v>
          </cell>
          <cell r="F2739" t="str">
            <v>Multigen Methadone Reagent kit</v>
          </cell>
          <cell r="G2739" t="str">
            <v>Methadone</v>
          </cell>
          <cell r="H2739" t="str">
            <v xml:space="preserve">test
</v>
          </cell>
          <cell r="I2739" t="str">
            <v>Abbott</v>
          </cell>
          <cell r="J2739" t="str">
            <v>G7/Châu Âu</v>
          </cell>
          <cell r="K2739" t="str">
            <v>Hộp/500 test</v>
          </cell>
          <cell r="L2739" t="str">
            <v>Công Ty Cổ Phần Thiết Bị Y Tế Nam Trung</v>
          </cell>
          <cell r="M2739">
            <v>21940</v>
          </cell>
          <cell r="N2739">
            <v>1000</v>
          </cell>
          <cell r="O2739">
            <v>21940000</v>
          </cell>
          <cell r="P2739">
            <v>49</v>
          </cell>
          <cell r="Q2739" t="str">
            <v>304/QĐ-SYT</v>
          </cell>
        </row>
        <row r="2740">
          <cell r="C2740">
            <v>2831</v>
          </cell>
          <cell r="D2740" t="str">
            <v>HC2831</v>
          </cell>
          <cell r="E2740" t="str">
            <v>Máy xét nghiệm sinh hóa tự động Architect C8000</v>
          </cell>
          <cell r="F2740" t="str">
            <v>Multigen TOBRAMYCIN Calibrators</v>
          </cell>
          <cell r="G2740" t="str">
            <v>TOBRAMYCIN CALIBRATORS</v>
          </cell>
          <cell r="H2740" t="str">
            <v xml:space="preserve">mL
</v>
          </cell>
          <cell r="I2740" t="str">
            <v>Abbott</v>
          </cell>
          <cell r="J2740" t="str">
            <v>G7/Châu Âu</v>
          </cell>
          <cell r="K2740" t="str">
            <v>Hộp/6x1 mL</v>
          </cell>
          <cell r="L2740" t="str">
            <v>Công Ty Cổ Phần Thiết Bị Y Tế Nam Trung</v>
          </cell>
          <cell r="M2740">
            <v>348080</v>
          </cell>
          <cell r="N2740">
            <v>6</v>
          </cell>
          <cell r="O2740">
            <v>2088480</v>
          </cell>
          <cell r="P2740">
            <v>49</v>
          </cell>
          <cell r="Q2740" t="str">
            <v>304/QĐ-SYT</v>
          </cell>
        </row>
        <row r="2741">
          <cell r="C2741">
            <v>2832</v>
          </cell>
          <cell r="D2741" t="str">
            <v>HC2832</v>
          </cell>
          <cell r="E2741" t="str">
            <v>Máy xét nghiệm sinh hóa tự động Architect C8000</v>
          </cell>
          <cell r="F2741" t="str">
            <v>Multigen TOBRAMYCIN Reagent kit</v>
          </cell>
          <cell r="G2741" t="str">
            <v>TOBRAMYCIN</v>
          </cell>
          <cell r="H2741" t="str">
            <v xml:space="preserve">test
</v>
          </cell>
          <cell r="I2741" t="str">
            <v>Abbott</v>
          </cell>
          <cell r="J2741" t="str">
            <v>G7/Châu Âu</v>
          </cell>
          <cell r="K2741" t="str">
            <v>Hộp/140 test</v>
          </cell>
          <cell r="L2741" t="str">
            <v>Công Ty Cổ Phần Thiết Bị Y Tế Nam Trung</v>
          </cell>
          <cell r="M2741">
            <v>74590</v>
          </cell>
          <cell r="N2741">
            <v>280</v>
          </cell>
          <cell r="O2741">
            <v>20885200</v>
          </cell>
          <cell r="P2741">
            <v>49</v>
          </cell>
          <cell r="Q2741" t="str">
            <v>304/QĐ-SYT</v>
          </cell>
        </row>
        <row r="2742">
          <cell r="C2742">
            <v>2833</v>
          </cell>
          <cell r="D2742" t="str">
            <v>HC2833</v>
          </cell>
          <cell r="E2742" t="str">
            <v>Máy xét nghiệm sinh hóa tự động Architect C8000</v>
          </cell>
          <cell r="F2742" t="str">
            <v>MULTIGENT Ethanol 300 Control</v>
          </cell>
          <cell r="G2742" t="str">
            <v>Ethanol 300 Control</v>
          </cell>
          <cell r="H2742" t="str">
            <v xml:space="preserve">mL
</v>
          </cell>
          <cell r="I2742" t="str">
            <v>Abbott</v>
          </cell>
          <cell r="J2742" t="str">
            <v>G7/Châu Âu</v>
          </cell>
          <cell r="K2742" t="str">
            <v>Hộp/1x5mL</v>
          </cell>
          <cell r="L2742" t="str">
            <v>Công Ty Cổ Phần Thiết Bị Y Tế Nam Trung</v>
          </cell>
          <cell r="M2742">
            <v>417690</v>
          </cell>
          <cell r="N2742">
            <v>20</v>
          </cell>
          <cell r="O2742">
            <v>8353800</v>
          </cell>
          <cell r="P2742">
            <v>49</v>
          </cell>
          <cell r="Q2742" t="str">
            <v>304/QĐ-SYT</v>
          </cell>
        </row>
        <row r="2743">
          <cell r="C2743">
            <v>2834</v>
          </cell>
          <cell r="D2743" t="str">
            <v>HC2834</v>
          </cell>
          <cell r="E2743" t="str">
            <v>Máy xét nghiệm sinh hóa tự động Architect C8000</v>
          </cell>
          <cell r="F2743" t="str">
            <v>MULTIGENT Ethanol 50 Control</v>
          </cell>
          <cell r="G2743" t="str">
            <v>Ethanol 50 Control</v>
          </cell>
          <cell r="H2743" t="str">
            <v xml:space="preserve">mL
</v>
          </cell>
          <cell r="I2743" t="str">
            <v>Abbott</v>
          </cell>
          <cell r="J2743" t="str">
            <v>G7/Châu Âu</v>
          </cell>
          <cell r="K2743" t="str">
            <v>Hộp/1x5mL</v>
          </cell>
          <cell r="L2743" t="str">
            <v>Công Ty Cổ Phần Thiết Bị Y Tế Nam Trung</v>
          </cell>
          <cell r="M2743">
            <v>417690</v>
          </cell>
          <cell r="N2743">
            <v>20</v>
          </cell>
          <cell r="O2743">
            <v>8353800</v>
          </cell>
          <cell r="P2743">
            <v>49</v>
          </cell>
          <cell r="Q2743" t="str">
            <v>304/QĐ-SYT</v>
          </cell>
        </row>
        <row r="2744">
          <cell r="C2744">
            <v>2835</v>
          </cell>
          <cell r="D2744" t="str">
            <v>HC2835</v>
          </cell>
          <cell r="E2744" t="str">
            <v>Máy xét nghiệm sinh hóa tự động Architect C8000</v>
          </cell>
          <cell r="F2744" t="str">
            <v>Urine/CSF Protein</v>
          </cell>
          <cell r="G2744" t="str">
            <v>Urine/CSF Protein</v>
          </cell>
          <cell r="H2744" t="str">
            <v xml:space="preserve">test
</v>
          </cell>
          <cell r="I2744" t="str">
            <v>Abbott</v>
          </cell>
          <cell r="J2744" t="str">
            <v>G7/Châu Âu</v>
          </cell>
          <cell r="K2744" t="str">
            <v>Hộp/209 test</v>
          </cell>
          <cell r="L2744" t="str">
            <v>Công Ty Cổ Phần Thiết Bị Y Tế Nam Trung</v>
          </cell>
          <cell r="M2744">
            <v>11530</v>
          </cell>
          <cell r="N2744">
            <v>2090</v>
          </cell>
          <cell r="O2744">
            <v>24097700</v>
          </cell>
          <cell r="P2744">
            <v>49</v>
          </cell>
          <cell r="Q2744" t="str">
            <v>304/QĐ-SYT</v>
          </cell>
        </row>
        <row r="2745">
          <cell r="C2745">
            <v>2836</v>
          </cell>
          <cell r="D2745" t="str">
            <v>HC2836</v>
          </cell>
          <cell r="E2745" t="str">
            <v>Máy xét nghiệm sinh hóa tự động Beckman Coulter AU 5800</v>
          </cell>
          <cell r="F2745" t="str">
            <v>ALP (3)</v>
          </cell>
          <cell r="G2745" t="str">
            <v>ALP</v>
          </cell>
          <cell r="H2745" t="str">
            <v xml:space="preserve">Test
</v>
          </cell>
          <cell r="I2745" t="str">
            <v>Beckman Coulter</v>
          </cell>
          <cell r="J2745" t="str">
            <v>Ireland</v>
          </cell>
          <cell r="K2745" t="str">
            <v>1x30ml+1x30ml (Bộ 820 test)</v>
          </cell>
          <cell r="L2745" t="str">
            <v xml:space="preserve">Công Ty Tnhh Thiết Bị Minh Tâm </v>
          </cell>
          <cell r="M2745">
            <v>1953</v>
          </cell>
          <cell r="N2745">
            <v>4100</v>
          </cell>
          <cell r="O2745">
            <v>8007300</v>
          </cell>
          <cell r="P2745">
            <v>46</v>
          </cell>
          <cell r="Q2745" t="str">
            <v>304/QĐ-SYT</v>
          </cell>
        </row>
        <row r="2746">
          <cell r="C2746">
            <v>2837</v>
          </cell>
          <cell r="D2746" t="str">
            <v>HC2837</v>
          </cell>
          <cell r="E2746" t="str">
            <v>Máy xét nghiệm sinh hóa tự động Beckman Coulter AU 5800</v>
          </cell>
          <cell r="F2746" t="str">
            <v>Anti-Streptolysin O (Aso) (2)</v>
          </cell>
          <cell r="G2746" t="str">
            <v>ASO</v>
          </cell>
          <cell r="H2746" t="str">
            <v xml:space="preserve">Test
</v>
          </cell>
          <cell r="I2746" t="str">
            <v>Beckman Coulter</v>
          </cell>
          <cell r="J2746" t="str">
            <v>Spain</v>
          </cell>
          <cell r="K2746" t="str">
            <v>1x51 ml + 1x7 ml (330 Test)</v>
          </cell>
          <cell r="L2746" t="str">
            <v xml:space="preserve">Công Ty Tnhh Thiết Bị Minh Tâm </v>
          </cell>
          <cell r="M2746">
            <v>23037</v>
          </cell>
          <cell r="N2746">
            <v>1356</v>
          </cell>
          <cell r="O2746">
            <v>31238172</v>
          </cell>
          <cell r="P2746">
            <v>46</v>
          </cell>
          <cell r="Q2746" t="str">
            <v>304/QĐ-SYT</v>
          </cell>
        </row>
        <row r="2747">
          <cell r="C2747">
            <v>2838</v>
          </cell>
          <cell r="D2747" t="str">
            <v>HC2838</v>
          </cell>
          <cell r="E2747" t="str">
            <v>Máy xét nghiệm sinh hóa tự động Beckman Coulter AU 5800</v>
          </cell>
          <cell r="F2747" t="str">
            <v>Beta2 Microglobulin</v>
          </cell>
          <cell r="G2747" t="str">
            <v>β-2 MICROGLOBULIN</v>
          </cell>
          <cell r="H2747" t="str">
            <v xml:space="preserve">Test
</v>
          </cell>
          <cell r="I2747" t="str">
            <v>Beckman Coulter</v>
          </cell>
          <cell r="J2747" t="str">
            <v>Spain</v>
          </cell>
          <cell r="K2747" t="str">
            <v>1x10ml+1x8ml (bộ 130 test)</v>
          </cell>
          <cell r="L2747" t="str">
            <v xml:space="preserve">Công Ty Tnhh Thiết Bị Minh Tâm </v>
          </cell>
          <cell r="M2747">
            <v>134673</v>
          </cell>
          <cell r="N2747">
            <v>1300</v>
          </cell>
          <cell r="O2747">
            <v>175074900</v>
          </cell>
          <cell r="P2747">
            <v>46</v>
          </cell>
          <cell r="Q2747" t="str">
            <v>304/QĐ-SYT</v>
          </cell>
        </row>
        <row r="2748">
          <cell r="C2748">
            <v>2839</v>
          </cell>
          <cell r="D2748" t="str">
            <v>HC2839</v>
          </cell>
          <cell r="E2748" t="str">
            <v>Máy xét nghiệm sinh hóa tự động Beckman Coulter AU 5800</v>
          </cell>
          <cell r="F2748" t="str">
            <v>Bộ bổ thể C3</v>
          </cell>
          <cell r="G2748" t="str">
            <v>C3</v>
          </cell>
          <cell r="H2748" t="str">
            <v xml:space="preserve">Test
</v>
          </cell>
          <cell r="I2748" t="str">
            <v>Beckman Coulter</v>
          </cell>
          <cell r="J2748" t="str">
            <v>Ireland</v>
          </cell>
          <cell r="K2748" t="str">
            <v>1x10ml + 1x8ml (bộ 260 test)</v>
          </cell>
          <cell r="L2748" t="str">
            <v xml:space="preserve">Công Ty Tnhh Thiết Bị Minh Tâm </v>
          </cell>
          <cell r="M2748">
            <v>29505</v>
          </cell>
          <cell r="N2748">
            <v>520</v>
          </cell>
          <cell r="O2748">
            <v>15342600</v>
          </cell>
          <cell r="P2748">
            <v>46</v>
          </cell>
          <cell r="Q2748" t="str">
            <v>304/QĐ-SYT</v>
          </cell>
        </row>
        <row r="2749">
          <cell r="C2749">
            <v>2840</v>
          </cell>
          <cell r="D2749" t="str">
            <v>HC2840</v>
          </cell>
          <cell r="E2749" t="str">
            <v>Máy xét nghiệm sinh hóa tự động Beckman Coulter AU 5800</v>
          </cell>
          <cell r="F2749" t="str">
            <v>Bộ bổ thể C4</v>
          </cell>
          <cell r="G2749" t="str">
            <v>C4</v>
          </cell>
          <cell r="H2749" t="str">
            <v xml:space="preserve">Test
</v>
          </cell>
          <cell r="I2749" t="str">
            <v>Beckman Coulter</v>
          </cell>
          <cell r="J2749" t="str">
            <v>Ireland</v>
          </cell>
          <cell r="K2749" t="str">
            <v>1x10ml + 1x8ml (bộ 260 test)</v>
          </cell>
          <cell r="L2749" t="str">
            <v xml:space="preserve">Công Ty Tnhh Thiết Bị Minh Tâm </v>
          </cell>
          <cell r="M2749">
            <v>29505</v>
          </cell>
          <cell r="N2749">
            <v>520</v>
          </cell>
          <cell r="O2749">
            <v>15342600</v>
          </cell>
          <cell r="P2749">
            <v>46</v>
          </cell>
          <cell r="Q2749" t="str">
            <v>304/QĐ-SYT</v>
          </cell>
        </row>
        <row r="2750">
          <cell r="C2750">
            <v>2841</v>
          </cell>
          <cell r="D2750" t="str">
            <v>HC2841</v>
          </cell>
          <cell r="E2750" t="str">
            <v>Máy xét nghiệm sinh hóa tự động Beckman Coulter AU 5800</v>
          </cell>
          <cell r="F2750" t="str">
            <v>Chất chuẩn cho các xét nghiệm Protein đặc biệt</v>
          </cell>
          <cell r="G2750" t="str">
            <v>SERUM PROTEIN MULTI-CALIBRATOR 2</v>
          </cell>
          <cell r="H2750" t="str">
            <v xml:space="preserve">ml 
</v>
          </cell>
          <cell r="I2750" t="str">
            <v>Beckman Coulter</v>
          </cell>
          <cell r="J2750" t="str">
            <v>USA</v>
          </cell>
          <cell r="K2750" t="str">
            <v>5x2mL(5levels)</v>
          </cell>
          <cell r="L2750" t="str">
            <v xml:space="preserve">Công Ty Tnhh Thiết Bị Minh Tâm </v>
          </cell>
          <cell r="M2750">
            <v>1542870</v>
          </cell>
          <cell r="N2750">
            <v>60</v>
          </cell>
          <cell r="O2750">
            <v>92572200</v>
          </cell>
          <cell r="P2750">
            <v>46</v>
          </cell>
          <cell r="Q2750" t="str">
            <v>304/QĐ-SYT</v>
          </cell>
        </row>
        <row r="2751">
          <cell r="C2751">
            <v>2842</v>
          </cell>
          <cell r="D2751" t="str">
            <v>HC2842</v>
          </cell>
          <cell r="E2751" t="str">
            <v>Máy xét nghiệm sinh hóa tự động Beckman Coulter AU 5800</v>
          </cell>
          <cell r="F2751" t="str">
            <v>Cholinesterase</v>
          </cell>
          <cell r="G2751" t="str">
            <v>CHOLINESTERASE</v>
          </cell>
          <cell r="H2751" t="str">
            <v xml:space="preserve">Test
</v>
          </cell>
          <cell r="I2751" t="str">
            <v>Beckman Coulter</v>
          </cell>
          <cell r="J2751" t="str">
            <v>Italy</v>
          </cell>
          <cell r="K2751" t="str">
            <v>1x30ml+1x6ml (180 test)</v>
          </cell>
          <cell r="L2751" t="str">
            <v xml:space="preserve">Công Ty Tnhh Thiết Bị Minh Tâm </v>
          </cell>
          <cell r="M2751">
            <v>6741</v>
          </cell>
          <cell r="N2751">
            <v>540</v>
          </cell>
          <cell r="O2751">
            <v>3640140</v>
          </cell>
          <cell r="P2751">
            <v>46</v>
          </cell>
          <cell r="Q2751" t="str">
            <v>304/QĐ-SYT</v>
          </cell>
        </row>
        <row r="2752">
          <cell r="C2752">
            <v>2843</v>
          </cell>
          <cell r="D2752" t="str">
            <v>HC2843</v>
          </cell>
          <cell r="E2752" t="str">
            <v>Máy xét nghiệm sinh hóa tự động Beckman Coulter AU 5800</v>
          </cell>
          <cell r="F2752" t="str">
            <v>Crp</v>
          </cell>
          <cell r="G2752" t="str">
            <v>CRP</v>
          </cell>
          <cell r="H2752" t="str">
            <v xml:space="preserve">Test
</v>
          </cell>
          <cell r="I2752" t="str">
            <v>Beckman Coulter</v>
          </cell>
          <cell r="J2752" t="str">
            <v>Ireland</v>
          </cell>
          <cell r="K2752" t="str">
            <v>1x14ml+1x6ml (bộ 200 test)</v>
          </cell>
          <cell r="L2752" t="str">
            <v xml:space="preserve">Công Ty Tnhh Thiết Bị Minh Tâm </v>
          </cell>
          <cell r="M2752">
            <v>21273</v>
          </cell>
          <cell r="N2752">
            <v>8400</v>
          </cell>
          <cell r="O2752">
            <v>178693200</v>
          </cell>
          <cell r="P2752">
            <v>46</v>
          </cell>
          <cell r="Q2752" t="str">
            <v>304/QĐ-SYT</v>
          </cell>
        </row>
        <row r="2753">
          <cell r="C2753">
            <v>2844</v>
          </cell>
          <cell r="D2753" t="str">
            <v>HC2844</v>
          </cell>
          <cell r="E2753" t="str">
            <v>Máy xét nghiệm sinh hóa tự động Beckman Coulter AU 5800</v>
          </cell>
          <cell r="F2753" t="str">
            <v>Ferritin (2)</v>
          </cell>
          <cell r="G2753" t="str">
            <v>FERRITIN</v>
          </cell>
          <cell r="H2753" t="str">
            <v xml:space="preserve">Test
</v>
          </cell>
          <cell r="I2753" t="str">
            <v>Beckman Coulter</v>
          </cell>
          <cell r="J2753" t="str">
            <v>Japan</v>
          </cell>
          <cell r="K2753" t="str">
            <v>1x24ml+1x12 ml (Bộ 200 Test)</v>
          </cell>
          <cell r="L2753" t="str">
            <v xml:space="preserve">Công Ty Tnhh Thiết Bị Minh Tâm </v>
          </cell>
          <cell r="M2753">
            <v>59052</v>
          </cell>
          <cell r="N2753">
            <v>9800</v>
          </cell>
          <cell r="O2753">
            <v>578709600</v>
          </cell>
          <cell r="P2753">
            <v>46</v>
          </cell>
          <cell r="Q2753" t="str">
            <v>304/QĐ-SYT</v>
          </cell>
        </row>
        <row r="2754">
          <cell r="C2754">
            <v>2845</v>
          </cell>
          <cell r="D2754" t="str">
            <v>HC2845</v>
          </cell>
          <cell r="E2754" t="str">
            <v>Máy xét nghiệm sinh hóa tự động Beckman Coulter AU 5800</v>
          </cell>
          <cell r="F2754" t="str">
            <v>Hóa chất dùng cho xét nghiệm HbA1c</v>
          </cell>
          <cell r="G2754" t="str">
            <v>HbA1c</v>
          </cell>
          <cell r="H2754" t="str">
            <v xml:space="preserve">Test
</v>
          </cell>
          <cell r="I2754" t="str">
            <v>Beckman Coulter</v>
          </cell>
          <cell r="J2754" t="str">
            <v>Germany</v>
          </cell>
          <cell r="K2754" t="str">
            <v>2x37.5mL+2x7.5mL+2x34.5mL+5x2mL</v>
          </cell>
          <cell r="L2754" t="str">
            <v xml:space="preserve">Công Ty Tnhh Thiết Bị Minh Tâm </v>
          </cell>
          <cell r="M2754">
            <v>74340</v>
          </cell>
          <cell r="N2754">
            <v>12000</v>
          </cell>
          <cell r="O2754">
            <v>892080000</v>
          </cell>
          <cell r="P2754">
            <v>46</v>
          </cell>
          <cell r="Q2754" t="str">
            <v>304/QĐ-SYT</v>
          </cell>
        </row>
        <row r="2755">
          <cell r="C2755">
            <v>2846</v>
          </cell>
          <cell r="D2755" t="str">
            <v>HC2846</v>
          </cell>
          <cell r="E2755" t="str">
            <v>Máy xét nghiệm sinh hóa tự động Beckman Coulter AU 5800</v>
          </cell>
          <cell r="F2755" t="str">
            <v>Inorganic Phosphorous (2)</v>
          </cell>
          <cell r="G2755" t="str">
            <v>INORGANIC PHOSPHOROUS</v>
          </cell>
          <cell r="H2755" t="str">
            <v xml:space="preserve">Test
</v>
          </cell>
          <cell r="I2755" t="str">
            <v>Beckman Coulter</v>
          </cell>
          <cell r="J2755" t="str">
            <v>Ireland</v>
          </cell>
          <cell r="K2755" t="str">
            <v xml:space="preserve"> 1 x 15ml + 1 x 15ml (Bộ 590 test)</v>
          </cell>
          <cell r="L2755" t="str">
            <v xml:space="preserve">Công Ty Tnhh Thiết Bị Minh Tâm </v>
          </cell>
          <cell r="M2755">
            <v>1659</v>
          </cell>
          <cell r="N2755">
            <v>4720</v>
          </cell>
          <cell r="O2755">
            <v>7830480</v>
          </cell>
          <cell r="P2755">
            <v>46</v>
          </cell>
          <cell r="Q2755" t="str">
            <v>304/QĐ-SYT</v>
          </cell>
        </row>
        <row r="2756">
          <cell r="C2756">
            <v>2847</v>
          </cell>
          <cell r="D2756" t="str">
            <v>HC2847</v>
          </cell>
          <cell r="E2756" t="str">
            <v>Máy xét nghiệm sinh hóa tự động Beckman Coulter AU 5800</v>
          </cell>
          <cell r="F2756" t="str">
            <v>Iron (3)</v>
          </cell>
          <cell r="G2756" t="str">
            <v>IRON</v>
          </cell>
          <cell r="H2756" t="str">
            <v xml:space="preserve">Test
</v>
          </cell>
          <cell r="I2756" t="str">
            <v>Beckman Coulter</v>
          </cell>
          <cell r="J2756" t="str">
            <v>Ireland</v>
          </cell>
          <cell r="K2756" t="str">
            <v>(1x15ml+1x15ml)(Bộ 500 test)</v>
          </cell>
          <cell r="L2756" t="str">
            <v xml:space="preserve">Công Ty Tnhh Thiết Bị Minh Tâm </v>
          </cell>
          <cell r="M2756">
            <v>2898</v>
          </cell>
          <cell r="N2756">
            <v>4000</v>
          </cell>
          <cell r="O2756">
            <v>11592000</v>
          </cell>
          <cell r="P2756">
            <v>46</v>
          </cell>
          <cell r="Q2756" t="str">
            <v>304/QĐ-SYT</v>
          </cell>
        </row>
        <row r="2757">
          <cell r="C2757">
            <v>2848</v>
          </cell>
          <cell r="D2757" t="str">
            <v>HC2848</v>
          </cell>
          <cell r="E2757" t="str">
            <v>Máy xét nghiệm sinh hóa tự động Beckman Coulter AU 5800</v>
          </cell>
          <cell r="F2757" t="str">
            <v>Lactate</v>
          </cell>
          <cell r="G2757" t="str">
            <v>LACTATE</v>
          </cell>
          <cell r="H2757" t="str">
            <v xml:space="preserve">Test
</v>
          </cell>
          <cell r="I2757" t="str">
            <v>Beckman Coulter</v>
          </cell>
          <cell r="J2757" t="str">
            <v>Italy</v>
          </cell>
          <cell r="K2757" t="str">
            <v>1x10mlR1+1xR1LYO (Bộ 55 test)</v>
          </cell>
          <cell r="L2757" t="str">
            <v xml:space="preserve">Công Ty Tnhh Thiết Bị Minh Tâm </v>
          </cell>
          <cell r="M2757">
            <v>32550</v>
          </cell>
          <cell r="N2757">
            <v>6600</v>
          </cell>
          <cell r="O2757">
            <v>214830000</v>
          </cell>
          <cell r="P2757">
            <v>46</v>
          </cell>
          <cell r="Q2757" t="str">
            <v>304/QĐ-SYT</v>
          </cell>
        </row>
        <row r="2758">
          <cell r="C2758">
            <v>2849</v>
          </cell>
          <cell r="D2758" t="str">
            <v>HC2849</v>
          </cell>
          <cell r="E2758" t="str">
            <v>Máy xét nghiệm sinh hóa tự động Beckman Coulter AU 5800</v>
          </cell>
          <cell r="F2758" t="str">
            <v>Lipase</v>
          </cell>
          <cell r="G2758" t="str">
            <v>LIPASE</v>
          </cell>
          <cell r="H2758" t="str">
            <v xml:space="preserve">Test
</v>
          </cell>
          <cell r="I2758" t="str">
            <v>Beckman Coulter</v>
          </cell>
          <cell r="J2758" t="str">
            <v>Japan</v>
          </cell>
          <cell r="K2758" t="str">
            <v>1x30 ml +1x10 ml (bộ 180 test)</v>
          </cell>
          <cell r="L2758" t="str">
            <v xml:space="preserve">Công Ty Tnhh Thiết Bị Minh Tâm </v>
          </cell>
          <cell r="M2758">
            <v>20412</v>
          </cell>
          <cell r="N2758">
            <v>7920</v>
          </cell>
          <cell r="O2758">
            <v>161663040</v>
          </cell>
          <cell r="P2758">
            <v>46</v>
          </cell>
          <cell r="Q2758" t="str">
            <v>304/QĐ-SYT</v>
          </cell>
        </row>
        <row r="2759">
          <cell r="C2759">
            <v>2850</v>
          </cell>
          <cell r="D2759" t="str">
            <v>HC2850</v>
          </cell>
          <cell r="E2759" t="str">
            <v>Máy xét nghiệm sinh hóa tự động Beckman Coulter AU 5800</v>
          </cell>
          <cell r="F2759" t="str">
            <v>PREALBUMIN</v>
          </cell>
          <cell r="G2759" t="str">
            <v>PREALBUMIN</v>
          </cell>
          <cell r="H2759" t="str">
            <v xml:space="preserve">Test
</v>
          </cell>
          <cell r="I2759" t="str">
            <v>Beckman Coulter</v>
          </cell>
          <cell r="J2759" t="str">
            <v>Ireland</v>
          </cell>
          <cell r="K2759" t="str">
            <v>1x15ml +1x6.5ml (bộ 120 test)</v>
          </cell>
          <cell r="L2759" t="str">
            <v xml:space="preserve">Công Ty Tnhh Thiết Bị Minh Tâm </v>
          </cell>
          <cell r="M2759">
            <v>66360</v>
          </cell>
          <cell r="N2759">
            <v>720</v>
          </cell>
          <cell r="O2759">
            <v>47779200</v>
          </cell>
          <cell r="P2759">
            <v>46</v>
          </cell>
          <cell r="Q2759" t="str">
            <v>304/QĐ-SYT</v>
          </cell>
        </row>
        <row r="2760">
          <cell r="C2760">
            <v>2851</v>
          </cell>
          <cell r="D2760" t="str">
            <v>HC2851</v>
          </cell>
          <cell r="E2760" t="str">
            <v>Máy xét nghiệm sinh hóa tự động Beckman Coulter AU 5800</v>
          </cell>
          <cell r="F2760" t="str">
            <v>Procalcitonin (3)</v>
          </cell>
          <cell r="G2760" t="str">
            <v>Diazyme Procalcitonin Assay</v>
          </cell>
          <cell r="H2760" t="str">
            <v xml:space="preserve">Test
</v>
          </cell>
          <cell r="I2760" t="str">
            <v>Diazyme</v>
          </cell>
          <cell r="J2760" t="str">
            <v>USA</v>
          </cell>
          <cell r="K2760" t="str">
            <v>Hộp 1x44ml+1x14ml (hộp 370 test)</v>
          </cell>
          <cell r="L2760" t="str">
            <v xml:space="preserve">Công Ty Tnhh Thiết Bị Minh Tâm </v>
          </cell>
          <cell r="M2760">
            <v>108675</v>
          </cell>
          <cell r="N2760">
            <v>2500</v>
          </cell>
          <cell r="O2760">
            <v>271687500</v>
          </cell>
          <cell r="P2760">
            <v>46</v>
          </cell>
          <cell r="Q2760" t="str">
            <v>304/QĐ-SYT</v>
          </cell>
        </row>
        <row r="2761">
          <cell r="C2761">
            <v>2852</v>
          </cell>
          <cell r="D2761" t="str">
            <v>HC2852</v>
          </cell>
          <cell r="E2761" t="str">
            <v>Máy xét nghiệm sinh hóa tự động Beckman Coulter AU 5800</v>
          </cell>
          <cell r="F2761" t="str">
            <v>Rf Calibrators</v>
          </cell>
          <cell r="G2761" t="str">
            <v>RF LATEX CALIBRATOR</v>
          </cell>
          <cell r="H2761" t="str">
            <v xml:space="preserve">ml
</v>
          </cell>
          <cell r="I2761" t="str">
            <v>Beckman Coulter</v>
          </cell>
          <cell r="J2761" t="str">
            <v>Japan</v>
          </cell>
          <cell r="K2761" t="str">
            <v>5x1ml</v>
          </cell>
          <cell r="L2761" t="str">
            <v xml:space="preserve">Công Ty Tnhh Thiết Bị Minh Tâm </v>
          </cell>
          <cell r="M2761">
            <v>1945440</v>
          </cell>
          <cell r="N2761">
            <v>60</v>
          </cell>
          <cell r="O2761">
            <v>116726400</v>
          </cell>
          <cell r="P2761">
            <v>46</v>
          </cell>
          <cell r="Q2761" t="str">
            <v>304/QĐ-SYT</v>
          </cell>
        </row>
        <row r="2762">
          <cell r="C2762">
            <v>2853</v>
          </cell>
          <cell r="D2762" t="str">
            <v>HC2853</v>
          </cell>
          <cell r="E2762" t="str">
            <v>Máy xét nghiệm sinh hóa tự động Beckman Coulter AU 5800</v>
          </cell>
          <cell r="F2762" t="str">
            <v>Rheumatoid Factor (Rf) (2)</v>
          </cell>
          <cell r="G2762" t="str">
            <v>RF LATEX</v>
          </cell>
          <cell r="H2762" t="str">
            <v xml:space="preserve">Test
</v>
          </cell>
          <cell r="I2762" t="str">
            <v>Beckman Coulter</v>
          </cell>
          <cell r="J2762" t="str">
            <v>Japan</v>
          </cell>
          <cell r="K2762" t="str">
            <v>1 x 24ml + 1 x 8ml (Bộ 250 test)</v>
          </cell>
          <cell r="L2762" t="str">
            <v xml:space="preserve">Công Ty Tnhh Thiết Bị Minh Tâm </v>
          </cell>
          <cell r="M2762">
            <v>22113</v>
          </cell>
          <cell r="N2762">
            <v>1500</v>
          </cell>
          <cell r="O2762">
            <v>33169500</v>
          </cell>
          <cell r="P2762">
            <v>46</v>
          </cell>
          <cell r="Q2762" t="str">
            <v>304/QĐ-SYT</v>
          </cell>
        </row>
        <row r="2763">
          <cell r="C2763">
            <v>2854</v>
          </cell>
          <cell r="D2763" t="str">
            <v>HC2854</v>
          </cell>
          <cell r="E2763" t="str">
            <v>Máy xét nghiệm sinh hóa tự động Beckman Coulter AU 5800</v>
          </cell>
          <cell r="F2763" t="str">
            <v>Synchron and AU Systems Hemolyzing Reagent (2)</v>
          </cell>
          <cell r="G2763" t="str">
            <v>Hemolyzing Reagent</v>
          </cell>
          <cell r="H2763" t="str">
            <v xml:space="preserve">Test
</v>
          </cell>
          <cell r="I2763" t="str">
            <v>Beckman Coulter</v>
          </cell>
          <cell r="J2763" t="str">
            <v>Germany</v>
          </cell>
          <cell r="K2763" t="str">
            <v>1x1000ml (Hộp 1000 test)</v>
          </cell>
          <cell r="L2763" t="str">
            <v xml:space="preserve">Công Ty Tnhh Thiết Bị Minh Tâm </v>
          </cell>
          <cell r="M2763">
            <v>5334</v>
          </cell>
          <cell r="N2763">
            <v>30000</v>
          </cell>
          <cell r="O2763">
            <v>160020000</v>
          </cell>
          <cell r="P2763">
            <v>46</v>
          </cell>
          <cell r="Q2763" t="str">
            <v>304/QĐ-SYT</v>
          </cell>
        </row>
        <row r="2764">
          <cell r="C2764">
            <v>2855</v>
          </cell>
          <cell r="D2764" t="str">
            <v>HC2855</v>
          </cell>
          <cell r="E2764" t="str">
            <v>Máy xét nghiệm sinh hóa tự động Beckman Coulter AU 5800</v>
          </cell>
          <cell r="F2764" t="str">
            <v>Transferrin</v>
          </cell>
          <cell r="G2764" t="str">
            <v>TRANSFERRIN</v>
          </cell>
          <cell r="H2764" t="str">
            <v xml:space="preserve">Test
</v>
          </cell>
          <cell r="I2764" t="str">
            <v>Beckman Coulter</v>
          </cell>
          <cell r="J2764" t="str">
            <v>Ireland</v>
          </cell>
          <cell r="K2764" t="str">
            <v>1x7 ml +1x8 ml(Bộ 270 Test)</v>
          </cell>
          <cell r="L2764" t="str">
            <v xml:space="preserve">Công Ty Tnhh Thiết Bị Minh Tâm </v>
          </cell>
          <cell r="M2764">
            <v>29337</v>
          </cell>
          <cell r="N2764">
            <v>25380</v>
          </cell>
          <cell r="O2764">
            <v>744573060</v>
          </cell>
          <cell r="P2764">
            <v>46</v>
          </cell>
          <cell r="Q2764" t="str">
            <v>304/QĐ-SYT</v>
          </cell>
        </row>
        <row r="2765">
          <cell r="C2765">
            <v>2856</v>
          </cell>
          <cell r="D2765" t="str">
            <v>HC2856</v>
          </cell>
          <cell r="E2765" t="str">
            <v>Máy xét nghiệm sinh hóa tự động Beckman Coulter AU 5800</v>
          </cell>
          <cell r="F2765" t="str">
            <v>UrichemTRAK Control Lvls 1&amp;2 6x15mL</v>
          </cell>
          <cell r="G2765" t="str">
            <v>MAS UrichemTRAK</v>
          </cell>
          <cell r="H2765" t="str">
            <v xml:space="preserve">ml
</v>
          </cell>
          <cell r="I2765" t="str">
            <v>Microgenics Corporation</v>
          </cell>
          <cell r="J2765" t="str">
            <v>USA</v>
          </cell>
          <cell r="K2765" t="str">
            <v>6 x 15 mL</v>
          </cell>
          <cell r="L2765" t="str">
            <v xml:space="preserve">Công Ty Tnhh Thiết Bị Minh Tâm </v>
          </cell>
          <cell r="M2765">
            <v>44100</v>
          </cell>
          <cell r="N2765">
            <v>360</v>
          </cell>
          <cell r="O2765">
            <v>15876000</v>
          </cell>
          <cell r="P2765">
            <v>46</v>
          </cell>
          <cell r="Q2765" t="str">
            <v>304/QĐ-SYT</v>
          </cell>
        </row>
        <row r="2766">
          <cell r="C2766">
            <v>2857</v>
          </cell>
          <cell r="D2766" t="str">
            <v>HC2857</v>
          </cell>
          <cell r="E2766" t="str">
            <v>Máy xét nghiệm sinh hóa tự động Beckman Coulter AU 5800</v>
          </cell>
          <cell r="F2766" t="str">
            <v>Α-Amylase</v>
          </cell>
          <cell r="G2766" t="str">
            <v>α-AMYLASE</v>
          </cell>
          <cell r="H2766" t="str">
            <v xml:space="preserve">Test
</v>
          </cell>
          <cell r="I2766" t="str">
            <v>Beckman Coulter</v>
          </cell>
          <cell r="J2766" t="str">
            <v>Ireland</v>
          </cell>
          <cell r="K2766" t="str">
            <v>1x40ml (Bộ 240 test)</v>
          </cell>
          <cell r="L2766" t="str">
            <v xml:space="preserve">Công Ty Tnhh Thiết Bị Minh Tâm </v>
          </cell>
          <cell r="M2766">
            <v>12390</v>
          </cell>
          <cell r="N2766">
            <v>9600</v>
          </cell>
          <cell r="O2766">
            <v>118944000</v>
          </cell>
          <cell r="P2766">
            <v>46</v>
          </cell>
          <cell r="Q2766" t="str">
            <v>304/QĐ-SYT</v>
          </cell>
        </row>
        <row r="2767">
          <cell r="C2767">
            <v>2858</v>
          </cell>
          <cell r="D2767" t="str">
            <v>HC2858</v>
          </cell>
          <cell r="E2767" t="str">
            <v>Máy xét nghiệm sinh hóa tự động Beckman Coulter AU400</v>
          </cell>
          <cell r="F2767" t="str">
            <v>Chất chuẩn cho các xét nghiệm Protein đặc biệt</v>
          </cell>
          <cell r="G2767" t="str">
            <v>SERUM PROTEIN MULTI-CALIBRATOR 2</v>
          </cell>
          <cell r="H2767" t="str">
            <v xml:space="preserve">mL
</v>
          </cell>
          <cell r="I2767" t="str">
            <v>Beckman Coulter</v>
          </cell>
          <cell r="J2767" t="str">
            <v>USA</v>
          </cell>
          <cell r="K2767" t="str">
            <v>Hộp/5x2mL(5levels)</v>
          </cell>
          <cell r="L2767" t="str">
            <v xml:space="preserve">Công Ty Tnhh Thiết Bị Minh Tâm </v>
          </cell>
          <cell r="M2767">
            <v>1542870</v>
          </cell>
          <cell r="N2767">
            <v>160</v>
          </cell>
          <cell r="O2767">
            <v>246859200</v>
          </cell>
          <cell r="P2767">
            <v>46</v>
          </cell>
          <cell r="Q2767" t="str">
            <v>304/QĐ-SYT</v>
          </cell>
        </row>
        <row r="2768">
          <cell r="C2768">
            <v>2859</v>
          </cell>
          <cell r="D2768" t="str">
            <v>HC2859</v>
          </cell>
          <cell r="E2768" t="str">
            <v>Máy xét nghiệm sinh hóa tự động Beckman Coulter AU400</v>
          </cell>
          <cell r="F2768" t="str">
            <v>Chất chuẩn cho các xét nghiệm sinh hóa thường quy</v>
          </cell>
          <cell r="G2768" t="str">
            <v>SYSTEM CALIBRATOR</v>
          </cell>
          <cell r="H2768" t="str">
            <v xml:space="preserve">mL
</v>
          </cell>
          <cell r="I2768" t="str">
            <v>Beckman Coulter</v>
          </cell>
          <cell r="J2768" t="str">
            <v>USA</v>
          </cell>
          <cell r="K2768" t="str">
            <v>Lọ/1x5mL</v>
          </cell>
          <cell r="L2768" t="str">
            <v xml:space="preserve">Công Ty Tnhh Thiết Bị Minh Tâm </v>
          </cell>
          <cell r="M2768">
            <v>113610</v>
          </cell>
          <cell r="N2768">
            <v>265</v>
          </cell>
          <cell r="O2768">
            <v>30106650</v>
          </cell>
          <cell r="P2768">
            <v>46</v>
          </cell>
          <cell r="Q2768" t="str">
            <v>304/QĐ-SYT</v>
          </cell>
        </row>
        <row r="2769">
          <cell r="C2769">
            <v>2860</v>
          </cell>
          <cell r="D2769" t="str">
            <v>HC2860</v>
          </cell>
          <cell r="E2769" t="str">
            <v>Máy xét nghiệm sinh hóa tự động Beckman Coulter AU400</v>
          </cell>
          <cell r="F2769" t="str">
            <v>Chất chuẩn cho xét nghiệm Procalcitonin (PCT)</v>
          </cell>
          <cell r="G2769" t="str">
            <v>Diazyme Procalcitonin Calibrator Set</v>
          </cell>
          <cell r="H2769" t="str">
            <v xml:space="preserve">mL
</v>
          </cell>
          <cell r="I2769" t="str">
            <v>Diazyme</v>
          </cell>
          <cell r="J2769" t="str">
            <v>USA</v>
          </cell>
          <cell r="K2769" t="str">
            <v>Hộp/6x1 mL (6 levels)</v>
          </cell>
          <cell r="L2769" t="str">
            <v xml:space="preserve">Công Ty Tnhh Thiết Bị Minh Tâm </v>
          </cell>
          <cell r="M2769">
            <v>1365861</v>
          </cell>
          <cell r="N2769">
            <v>36</v>
          </cell>
          <cell r="O2769">
            <v>49170996</v>
          </cell>
          <cell r="P2769">
            <v>46</v>
          </cell>
          <cell r="Q2769" t="str">
            <v>304/QĐ-SYT</v>
          </cell>
        </row>
        <row r="2770">
          <cell r="C2770">
            <v>2861</v>
          </cell>
          <cell r="D2770" t="str">
            <v>HC2861</v>
          </cell>
          <cell r="E2770" t="str">
            <v>Máy xét nghiệm sinh hóa tự động Beckman Coulter AU400</v>
          </cell>
          <cell r="F2770" t="str">
            <v>Chất kiểm chứng cho các xét nghiệm sinh hóa thường quy mức 1</v>
          </cell>
          <cell r="G2770" t="str">
            <v>CONTROL SERUM 1</v>
          </cell>
          <cell r="H2770" t="str">
            <v xml:space="preserve">mL
</v>
          </cell>
          <cell r="I2770" t="str">
            <v>Beckman Coulter</v>
          </cell>
          <cell r="J2770" t="str">
            <v>USA</v>
          </cell>
          <cell r="K2770" t="str">
            <v>Lọ/1x5mL</v>
          </cell>
          <cell r="L2770" t="str">
            <v xml:space="preserve">Công Ty Tnhh Thiết Bị Minh Tâm </v>
          </cell>
          <cell r="M2770">
            <v>113400</v>
          </cell>
          <cell r="N2770">
            <v>660</v>
          </cell>
          <cell r="O2770">
            <v>74844000</v>
          </cell>
          <cell r="P2770">
            <v>46</v>
          </cell>
          <cell r="Q2770" t="str">
            <v>304/QĐ-SYT</v>
          </cell>
        </row>
        <row r="2771">
          <cell r="C2771">
            <v>2862</v>
          </cell>
          <cell r="D2771" t="str">
            <v>HC2862</v>
          </cell>
          <cell r="E2771" t="str">
            <v>Máy xét nghiệm sinh hóa tự động Beckman Coulter AU400</v>
          </cell>
          <cell r="F2771" t="str">
            <v>Chất kiểm chứng cho các xét nghiệm sinh hóa thường quy mức 2</v>
          </cell>
          <cell r="G2771" t="str">
            <v>CONTROL SERUM 2</v>
          </cell>
          <cell r="H2771" t="str">
            <v xml:space="preserve">mL
</v>
          </cell>
          <cell r="I2771" t="str">
            <v>Beckman Coulter</v>
          </cell>
          <cell r="J2771" t="str">
            <v>USA</v>
          </cell>
          <cell r="K2771" t="str">
            <v>Lọ/1x5mL</v>
          </cell>
          <cell r="L2771" t="str">
            <v xml:space="preserve">Công Ty Tnhh Thiết Bị Minh Tâm </v>
          </cell>
          <cell r="M2771">
            <v>124950</v>
          </cell>
          <cell r="N2771">
            <v>660</v>
          </cell>
          <cell r="O2771">
            <v>82467000</v>
          </cell>
          <cell r="P2771">
            <v>46</v>
          </cell>
          <cell r="Q2771" t="str">
            <v>304/QĐ-SYT</v>
          </cell>
        </row>
        <row r="2772">
          <cell r="C2772">
            <v>2863</v>
          </cell>
          <cell r="D2772" t="str">
            <v>HC2863</v>
          </cell>
          <cell r="E2772" t="str">
            <v>Máy xét nghiệm sinh hóa tự động Beckman Coulter AU400</v>
          </cell>
          <cell r="F2772" t="str">
            <v>Chất kiểm chứng cho xét nghiệm Procalcitonin (PCT)</v>
          </cell>
          <cell r="G2772" t="str">
            <v>Diazyme Procalcitonin Control Set</v>
          </cell>
          <cell r="H2772" t="str">
            <v xml:space="preserve">mL
</v>
          </cell>
          <cell r="I2772" t="str">
            <v>Diazyme</v>
          </cell>
          <cell r="J2772" t="str">
            <v>USA</v>
          </cell>
          <cell r="K2772" t="str">
            <v>Hộp/2x3 mL (2 levels)</v>
          </cell>
          <cell r="L2772" t="str">
            <v xml:space="preserve">Công Ty Tnhh Thiết Bị Minh Tâm </v>
          </cell>
          <cell r="M2772">
            <v>1365861</v>
          </cell>
          <cell r="N2772">
            <v>48</v>
          </cell>
          <cell r="O2772">
            <v>65561328</v>
          </cell>
          <cell r="P2772">
            <v>46</v>
          </cell>
          <cell r="Q2772" t="str">
            <v>304/QĐ-SYT</v>
          </cell>
        </row>
        <row r="2773">
          <cell r="C2773">
            <v>2864</v>
          </cell>
          <cell r="D2773" t="str">
            <v>HC2864</v>
          </cell>
          <cell r="E2773" t="str">
            <v>Máy xét nghiệm sinh hóa tự động Beckman Coulter AU400</v>
          </cell>
          <cell r="F2773" t="str">
            <v>Hóa chất dùng cho xét nghiệm Procalcitonin (PCT)</v>
          </cell>
          <cell r="G2773" t="str">
            <v>Diazyme Procalcitonin Assay</v>
          </cell>
          <cell r="H2773" t="str">
            <v xml:space="preserve">Test
</v>
          </cell>
          <cell r="I2773" t="str">
            <v>Diazyme</v>
          </cell>
          <cell r="J2773" t="str">
            <v>USA</v>
          </cell>
          <cell r="K2773" t="str">
            <v>"Hộp/R1: 1 lọ x 44 mLR2: 1 lọ x 14 mL/370tests"</v>
          </cell>
          <cell r="L2773" t="str">
            <v xml:space="preserve">Công Ty Tnhh Thiết Bị Minh Tâm </v>
          </cell>
          <cell r="M2773">
            <v>108675</v>
          </cell>
          <cell r="N2773">
            <v>1850</v>
          </cell>
          <cell r="O2773">
            <v>201048750</v>
          </cell>
          <cell r="P2773">
            <v>46</v>
          </cell>
          <cell r="Q2773" t="str">
            <v>304/QĐ-SYT</v>
          </cell>
        </row>
        <row r="2774">
          <cell r="C2774">
            <v>2865</v>
          </cell>
          <cell r="D2774" t="str">
            <v>HC2865</v>
          </cell>
          <cell r="E2774" t="str">
            <v>Máy xét nghiệm sinh hóa tự động Beckman Coulter AU400</v>
          </cell>
          <cell r="F2774" t="str">
            <v>Hóa chất dùng cho xét nghiệm Sắt</v>
          </cell>
          <cell r="G2774" t="str">
            <v>IRON</v>
          </cell>
          <cell r="H2774" t="str">
            <v xml:space="preserve">Test
</v>
          </cell>
          <cell r="I2774" t="str">
            <v>Beckman Coulter</v>
          </cell>
          <cell r="J2774" t="str">
            <v>Ireland</v>
          </cell>
          <cell r="K2774" t="str">
            <v>Hộp/4x15mL+4x15mL/1200tests</v>
          </cell>
          <cell r="L2774" t="str">
            <v xml:space="preserve">Công Ty Tnhh Thiết Bị Minh Tâm </v>
          </cell>
          <cell r="M2774">
            <v>3381</v>
          </cell>
          <cell r="N2774">
            <v>2000</v>
          </cell>
          <cell r="O2774">
            <v>6762000</v>
          </cell>
          <cell r="P2774">
            <v>46</v>
          </cell>
          <cell r="Q2774" t="str">
            <v>304/QĐ-SYT</v>
          </cell>
        </row>
        <row r="2775">
          <cell r="C2775">
            <v>2866</v>
          </cell>
          <cell r="D2775" t="str">
            <v>HC2866</v>
          </cell>
          <cell r="E2775" t="str">
            <v>Máy xét nghiệm sinh hóa tự động Beckman Coulter AU400</v>
          </cell>
          <cell r="F2775" t="str">
            <v>ITA Control Serum Level 1</v>
          </cell>
          <cell r="G2775" t="str">
            <v>ITA CONTROL SERUM LEVEL 1</v>
          </cell>
          <cell r="H2775" t="str">
            <v xml:space="preserve">mL
</v>
          </cell>
          <cell r="I2775" t="str">
            <v>Beckman Coulter</v>
          </cell>
          <cell r="J2775" t="str">
            <v>USA</v>
          </cell>
          <cell r="K2775" t="str">
            <v>Lọ/1x2mL</v>
          </cell>
          <cell r="L2775" t="str">
            <v xml:space="preserve">Công Ty Tnhh Thiết Bị Minh Tâm </v>
          </cell>
          <cell r="M2775">
            <v>1522500</v>
          </cell>
          <cell r="N2775">
            <v>20</v>
          </cell>
          <cell r="O2775">
            <v>30450000</v>
          </cell>
          <cell r="P2775">
            <v>46</v>
          </cell>
          <cell r="Q2775" t="str">
            <v>304/QĐ-SYT</v>
          </cell>
        </row>
        <row r="2776">
          <cell r="C2776">
            <v>2867</v>
          </cell>
          <cell r="D2776" t="str">
            <v>HC2867</v>
          </cell>
          <cell r="E2776" t="str">
            <v>Máy xét nghiệm sinh hóa tự động Beckman Coulter AU400</v>
          </cell>
          <cell r="F2776" t="str">
            <v>ITA Control Serum Level 2</v>
          </cell>
          <cell r="G2776" t="str">
            <v>ITA CONTROL SERUM LEVEL 2</v>
          </cell>
          <cell r="H2776" t="str">
            <v xml:space="preserve">mL
</v>
          </cell>
          <cell r="I2776" t="str">
            <v>Beckman Coulter</v>
          </cell>
          <cell r="J2776" t="str">
            <v>USA</v>
          </cell>
          <cell r="K2776" t="str">
            <v>Lọ/1x2mL</v>
          </cell>
          <cell r="L2776" t="str">
            <v xml:space="preserve">Công Ty Tnhh Thiết Bị Minh Tâm </v>
          </cell>
          <cell r="M2776">
            <v>1365000</v>
          </cell>
          <cell r="N2776">
            <v>20</v>
          </cell>
          <cell r="O2776">
            <v>27300000</v>
          </cell>
          <cell r="P2776">
            <v>46</v>
          </cell>
          <cell r="Q2776" t="str">
            <v>304/QĐ-SYT</v>
          </cell>
        </row>
        <row r="2777">
          <cell r="C2777">
            <v>2868</v>
          </cell>
          <cell r="D2777" t="str">
            <v>HC2868</v>
          </cell>
          <cell r="E2777" t="str">
            <v>Máy xét nghiệm sinh hóa tự động Beckman Coulter AU400</v>
          </cell>
          <cell r="F2777" t="str">
            <v>ITA Control Serum Level 3</v>
          </cell>
          <cell r="G2777" t="str">
            <v>ITA CONTROL SERUM LEVEL 3</v>
          </cell>
          <cell r="H2777" t="str">
            <v xml:space="preserve">mL
</v>
          </cell>
          <cell r="I2777" t="str">
            <v>Beckman Coulter</v>
          </cell>
          <cell r="J2777" t="str">
            <v>USA</v>
          </cell>
          <cell r="K2777" t="str">
            <v>Lọ/1x2mL</v>
          </cell>
          <cell r="L2777" t="str">
            <v xml:space="preserve">Công Ty Tnhh Thiết Bị Minh Tâm </v>
          </cell>
          <cell r="M2777">
            <v>1522500</v>
          </cell>
          <cell r="N2777">
            <v>20</v>
          </cell>
          <cell r="O2777">
            <v>30450000</v>
          </cell>
          <cell r="P2777">
            <v>46</v>
          </cell>
          <cell r="Q2777" t="str">
            <v>304/QĐ-SYT</v>
          </cell>
        </row>
        <row r="2778">
          <cell r="C2778">
            <v>2869</v>
          </cell>
          <cell r="D2778" t="str">
            <v>HC2869</v>
          </cell>
          <cell r="E2778" t="str">
            <v>Máy xét nghiệm sinh hóa tự động Biolis 24i Premium</v>
          </cell>
          <cell r="F2778" t="str">
            <v>Acid Solution</v>
          </cell>
          <cell r="G2778" t="str">
            <v>Alkaline Washing Solution 500ml</v>
          </cell>
          <cell r="H2778" t="str">
            <v xml:space="preserve">ml
</v>
          </cell>
          <cell r="I2778" t="str">
            <v>Diamond Diagnostics Inc</v>
          </cell>
          <cell r="J2778" t="str">
            <v>USA</v>
          </cell>
          <cell r="K2778" t="str">
            <v>500 ml/hộp</v>
          </cell>
          <cell r="L2778" t="str">
            <v>Công Ty Tnhh Trung Nhân</v>
          </cell>
          <cell r="M2778">
            <v>209</v>
          </cell>
          <cell r="N2778">
            <v>53000</v>
          </cell>
          <cell r="O2778">
            <v>11077000</v>
          </cell>
          <cell r="P2778">
            <v>80</v>
          </cell>
          <cell r="Q2778" t="str">
            <v>304/QĐ-SYT</v>
          </cell>
        </row>
        <row r="2779">
          <cell r="C2779">
            <v>2870</v>
          </cell>
          <cell r="D2779" t="str">
            <v>HC2870</v>
          </cell>
          <cell r="E2779" t="str">
            <v>Máy xét nghiệm sinh hóa tự động Biolis 24i Premium</v>
          </cell>
          <cell r="F2779" t="str">
            <v>Albumin</v>
          </cell>
          <cell r="G2779" t="str">
            <v>Albumin Kit 2x125ml</v>
          </cell>
          <cell r="H2779" t="str">
            <v xml:space="preserve">Test
</v>
          </cell>
          <cell r="I2779" t="str">
            <v>Cypress Diagnostics</v>
          </cell>
          <cell r="J2779" t="str">
            <v>Bỉ</v>
          </cell>
          <cell r="K2779" t="str">
            <v>2x125 ml/hộp</v>
          </cell>
          <cell r="L2779" t="str">
            <v>Công Ty Tnhh Trung Nhân</v>
          </cell>
          <cell r="M2779">
            <v>525</v>
          </cell>
          <cell r="N2779">
            <v>26672</v>
          </cell>
          <cell r="O2779">
            <v>14002800</v>
          </cell>
          <cell r="P2779">
            <v>80</v>
          </cell>
          <cell r="Q2779" t="str">
            <v>304/QĐ-SYT</v>
          </cell>
        </row>
        <row r="2780">
          <cell r="C2780">
            <v>2871</v>
          </cell>
          <cell r="D2780" t="str">
            <v>HC2871</v>
          </cell>
          <cell r="E2780" t="str">
            <v>Máy xét nghiệm sinh hóa tự động Biolis 24i Premium</v>
          </cell>
          <cell r="F2780" t="str">
            <v>Alcohol +standard</v>
          </cell>
          <cell r="G2780" t="str">
            <v>Alcohol 4x10/4x10ml+standard</v>
          </cell>
          <cell r="H2780" t="str">
            <v xml:space="preserve">Test
</v>
          </cell>
          <cell r="I2780" t="str">
            <v>Greiner Diagnostic GmbH</v>
          </cell>
          <cell r="J2780" t="str">
            <v>Đức</v>
          </cell>
          <cell r="K2780" t="str">
            <v>4x10/4x10 ml/hộp+standard</v>
          </cell>
          <cell r="L2780" t="str">
            <v>Công Ty Tnhh Trung Nhân</v>
          </cell>
          <cell r="M2780">
            <v>7350</v>
          </cell>
          <cell r="N2780">
            <v>1066</v>
          </cell>
          <cell r="O2780">
            <v>7835100</v>
          </cell>
          <cell r="P2780">
            <v>80</v>
          </cell>
          <cell r="Q2780" t="str">
            <v>304/QĐ-SYT</v>
          </cell>
        </row>
        <row r="2781">
          <cell r="C2781">
            <v>2872</v>
          </cell>
          <cell r="D2781" t="str">
            <v>HC2872</v>
          </cell>
          <cell r="E2781" t="str">
            <v>Máy xét nghiệm sinh hóa tự động Biolis 24i Premium</v>
          </cell>
          <cell r="F2781" t="str">
            <v>Bilirubin Direct-DC</v>
          </cell>
          <cell r="G2781" t="str">
            <v>Bilirubin Direct 5x20/2x10ml</v>
          </cell>
          <cell r="H2781" t="str">
            <v xml:space="preserve">Test
</v>
          </cell>
          <cell r="I2781" t="str">
            <v>Greiner Diagnostic GmbH</v>
          </cell>
          <cell r="J2781" t="str">
            <v>Đức</v>
          </cell>
          <cell r="K2781" t="str">
            <v>5x20/2x10 ml/hộp</v>
          </cell>
          <cell r="L2781" t="str">
            <v>Công Ty Tnhh Trung Nhân</v>
          </cell>
          <cell r="M2781">
            <v>2100</v>
          </cell>
          <cell r="N2781">
            <v>8000</v>
          </cell>
          <cell r="O2781">
            <v>16800000</v>
          </cell>
          <cell r="P2781">
            <v>80</v>
          </cell>
          <cell r="Q2781" t="str">
            <v>304/QĐ-SYT</v>
          </cell>
        </row>
        <row r="2782">
          <cell r="C2782">
            <v>2873</v>
          </cell>
          <cell r="D2782" t="str">
            <v>HC2873</v>
          </cell>
          <cell r="E2782" t="str">
            <v>Máy xét nghiệm sinh hóa tự động Biolis 24i Premium</v>
          </cell>
          <cell r="F2782" t="str">
            <v>Bilirubin Total-DC</v>
          </cell>
          <cell r="G2782" t="str">
            <v>Bilirubin Total 5x20/2x10ml</v>
          </cell>
          <cell r="H2782" t="str">
            <v xml:space="preserve">Test
</v>
          </cell>
          <cell r="I2782" t="str">
            <v>Greiner Diagnostic GmbH</v>
          </cell>
          <cell r="J2782" t="str">
            <v>Đức</v>
          </cell>
          <cell r="K2782" t="str">
            <v>5x20/2x10 ml/hộp</v>
          </cell>
          <cell r="L2782" t="str">
            <v>Công Ty Tnhh Trung Nhân</v>
          </cell>
          <cell r="M2782">
            <v>2100</v>
          </cell>
          <cell r="N2782">
            <v>8000</v>
          </cell>
          <cell r="O2782">
            <v>16800000</v>
          </cell>
          <cell r="P2782">
            <v>80</v>
          </cell>
          <cell r="Q2782" t="str">
            <v>304/QĐ-SYT</v>
          </cell>
        </row>
        <row r="2783">
          <cell r="C2783">
            <v>2874</v>
          </cell>
          <cell r="D2783" t="str">
            <v>HC2874</v>
          </cell>
          <cell r="E2783" t="str">
            <v>Máy xét nghiệm sinh hóa tự động Biolis 24i Premium</v>
          </cell>
          <cell r="F2783" t="str">
            <v>Bóng đèn máy sinh hóa</v>
          </cell>
          <cell r="G2783" t="str">
            <v>Bóng đèn máy sinh hóa</v>
          </cell>
          <cell r="H2783" t="str">
            <v xml:space="preserve">Cái
</v>
          </cell>
          <cell r="I2783" t="str">
            <v>Tokyo Boeki Medisys Inc.</v>
          </cell>
          <cell r="J2783" t="str">
            <v>Nhật Bản</v>
          </cell>
          <cell r="K2783" t="str">
            <v>Hộp/1 cái</v>
          </cell>
          <cell r="L2783" t="str">
            <v>Công Ty Tnhh Trung Nhân</v>
          </cell>
          <cell r="M2783">
            <v>5500000</v>
          </cell>
          <cell r="N2783">
            <v>1</v>
          </cell>
          <cell r="O2783">
            <v>5500000</v>
          </cell>
          <cell r="P2783">
            <v>80</v>
          </cell>
          <cell r="Q2783" t="str">
            <v>304/QĐ-SYT</v>
          </cell>
        </row>
        <row r="2784">
          <cell r="C2784">
            <v>2875</v>
          </cell>
          <cell r="D2784" t="str">
            <v>HC2875</v>
          </cell>
          <cell r="E2784" t="str">
            <v>Máy xét nghiệm sinh hóa tự động Biolis 24i Premium</v>
          </cell>
          <cell r="F2784" t="str">
            <v>C-Reactive Protein</v>
          </cell>
          <cell r="G2784" t="str">
            <v>C-Reactive Protein 1x10/5x25ml</v>
          </cell>
          <cell r="H2784" t="str">
            <v xml:space="preserve">Test
</v>
          </cell>
          <cell r="I2784" t="str">
            <v>Dutch Diagnosics B.V</v>
          </cell>
          <cell r="J2784" t="str">
            <v>Hà Lan</v>
          </cell>
          <cell r="K2784" t="str">
            <v>1x10/5x25 ml/hộp</v>
          </cell>
          <cell r="L2784" t="str">
            <v>Công Ty Tnhh Trung Nhân</v>
          </cell>
          <cell r="M2784">
            <v>12600</v>
          </cell>
          <cell r="N2784">
            <v>1500</v>
          </cell>
          <cell r="O2784">
            <v>18900000</v>
          </cell>
          <cell r="P2784">
            <v>80</v>
          </cell>
          <cell r="Q2784" t="str">
            <v>304/QĐ-SYT</v>
          </cell>
        </row>
        <row r="2785">
          <cell r="C2785">
            <v>2876</v>
          </cell>
          <cell r="D2785" t="str">
            <v>HC2876</v>
          </cell>
          <cell r="E2785" t="str">
            <v>Máy xét nghiệm sinh hóa tự động Biolis 24i Premium</v>
          </cell>
          <cell r="F2785" t="str">
            <v>Chemistry calibration serum level 3 - 5ml</v>
          </cell>
          <cell r="G2785" t="str">
            <v>Clinical Chemistry Calibration Serum Level 3</v>
          </cell>
          <cell r="H2785" t="str">
            <v xml:space="preserve">ml
</v>
          </cell>
          <cell r="I2785" t="str">
            <v>Randox Laboratories Ltd</v>
          </cell>
          <cell r="J2785" t="str">
            <v>Anh Quốc</v>
          </cell>
          <cell r="K2785" t="str">
            <v>5 ml/lọ</v>
          </cell>
          <cell r="L2785" t="str">
            <v>Công Ty Tnhh Trung Nhân</v>
          </cell>
          <cell r="M2785">
            <v>126000</v>
          </cell>
          <cell r="N2785">
            <v>80</v>
          </cell>
          <cell r="O2785">
            <v>10080000</v>
          </cell>
          <cell r="P2785">
            <v>80</v>
          </cell>
          <cell r="Q2785" t="str">
            <v>304/QĐ-SYT</v>
          </cell>
        </row>
        <row r="2786">
          <cell r="C2786">
            <v>2877</v>
          </cell>
          <cell r="D2786" t="str">
            <v>HC2877</v>
          </cell>
          <cell r="E2786" t="str">
            <v>Máy xét nghiệm sinh hóa tự động Biolis 24i Premium</v>
          </cell>
          <cell r="F2786" t="str">
            <v>Chloride 2x125ml (2)</v>
          </cell>
          <cell r="G2786" t="str">
            <v>Chloride 2x125ml</v>
          </cell>
          <cell r="H2786" t="str">
            <v xml:space="preserve">Test
</v>
          </cell>
          <cell r="I2786" t="str">
            <v>Cypress Diagnostics</v>
          </cell>
          <cell r="J2786" t="str">
            <v>Bỉ</v>
          </cell>
          <cell r="K2786" t="str">
            <v>2x125 ml/hộp</v>
          </cell>
          <cell r="L2786" t="str">
            <v>Công Ty Tnhh Trung Nhân</v>
          </cell>
          <cell r="M2786">
            <v>840</v>
          </cell>
          <cell r="N2786">
            <v>3334</v>
          </cell>
          <cell r="O2786">
            <v>2800560</v>
          </cell>
          <cell r="P2786">
            <v>80</v>
          </cell>
          <cell r="Q2786" t="str">
            <v>304/QĐ-SYT</v>
          </cell>
        </row>
        <row r="2787">
          <cell r="C2787">
            <v>2878</v>
          </cell>
          <cell r="D2787" t="str">
            <v>HC2878</v>
          </cell>
          <cell r="E2787" t="str">
            <v>Máy xét nghiệm sinh hóa tự động Biolis 24i Premium</v>
          </cell>
          <cell r="F2787" t="str">
            <v>Cholesterol</v>
          </cell>
          <cell r="G2787" t="str">
            <v>Cholesterol 4x100ml</v>
          </cell>
          <cell r="H2787" t="str">
            <v xml:space="preserve">Test
</v>
          </cell>
          <cell r="I2787" t="str">
            <v>Greiner Diagnostic GmbH</v>
          </cell>
          <cell r="J2787" t="str">
            <v>Đức</v>
          </cell>
          <cell r="K2787" t="str">
            <v>4x100 ml/hộp</v>
          </cell>
          <cell r="L2787" t="str">
            <v>Công Ty Tnhh Trung Nhân</v>
          </cell>
          <cell r="M2787">
            <v>840</v>
          </cell>
          <cell r="N2787">
            <v>16002</v>
          </cell>
          <cell r="O2787">
            <v>13441680</v>
          </cell>
          <cell r="P2787">
            <v>80</v>
          </cell>
          <cell r="Q2787" t="str">
            <v>304/QĐ-SYT</v>
          </cell>
        </row>
        <row r="2788">
          <cell r="C2788">
            <v>2879</v>
          </cell>
          <cell r="D2788" t="str">
            <v>HC2879</v>
          </cell>
          <cell r="E2788" t="str">
            <v>Máy xét nghiệm sinh hóa tự động Biolis 24i Premium</v>
          </cell>
          <cell r="F2788" t="str">
            <v>Cleaning Solution (2)</v>
          </cell>
          <cell r="G2788" t="str">
            <v>Cleaning Solution 25ml</v>
          </cell>
          <cell r="H2788" t="str">
            <v xml:space="preserve">ml
</v>
          </cell>
          <cell r="I2788" t="str">
            <v>Diamond Diagnostics Inc</v>
          </cell>
          <cell r="J2788" t="str">
            <v>USA</v>
          </cell>
          <cell r="K2788" t="str">
            <v>25 ml/lọ</v>
          </cell>
          <cell r="L2788" t="str">
            <v>Công Ty Tnhh Trung Nhân</v>
          </cell>
          <cell r="M2788">
            <v>209</v>
          </cell>
          <cell r="N2788">
            <v>48000</v>
          </cell>
          <cell r="O2788">
            <v>10032000</v>
          </cell>
          <cell r="P2788">
            <v>80</v>
          </cell>
          <cell r="Q2788" t="str">
            <v>304/QĐ-SYT</v>
          </cell>
        </row>
        <row r="2789">
          <cell r="C2789">
            <v>2880</v>
          </cell>
          <cell r="D2789" t="str">
            <v>HC2880</v>
          </cell>
          <cell r="E2789" t="str">
            <v>Máy xét nghiệm sinh hóa tự động Biolis 24i Premium</v>
          </cell>
          <cell r="F2789" t="str">
            <v>Creatinine kit</v>
          </cell>
          <cell r="G2789" t="str">
            <v>Creatinine kit 2x125ml</v>
          </cell>
          <cell r="H2789" t="str">
            <v xml:space="preserve">Test
</v>
          </cell>
          <cell r="I2789" t="str">
            <v>Cypress Diagnostics</v>
          </cell>
          <cell r="J2789" t="str">
            <v>Bỉ</v>
          </cell>
          <cell r="K2789" t="str">
            <v>2x125 ml/hộp</v>
          </cell>
          <cell r="L2789" t="str">
            <v>Công Ty Tnhh Trung Nhân</v>
          </cell>
          <cell r="M2789">
            <v>882</v>
          </cell>
          <cell r="N2789">
            <v>25005</v>
          </cell>
          <cell r="O2789">
            <v>22054410</v>
          </cell>
          <cell r="P2789">
            <v>80</v>
          </cell>
          <cell r="Q2789" t="str">
            <v>304/QĐ-SYT</v>
          </cell>
        </row>
        <row r="2790">
          <cell r="C2790">
            <v>2881</v>
          </cell>
          <cell r="D2790" t="str">
            <v>HC2881</v>
          </cell>
          <cell r="E2790" t="str">
            <v>Máy xét nghiệm sinh hóa tự động Biolis 24i Premium</v>
          </cell>
          <cell r="F2790" t="str">
            <v>CRP Standard</v>
          </cell>
          <cell r="G2790" t="str">
            <v>CRP Standard Set 5x1ml</v>
          </cell>
          <cell r="H2790" t="str">
            <v xml:space="preserve">ml
</v>
          </cell>
          <cell r="I2790" t="str">
            <v>Dutch Diagnosics B.V</v>
          </cell>
          <cell r="J2790" t="str">
            <v>Hà Lan</v>
          </cell>
          <cell r="K2790" t="str">
            <v>5x1 ml/hộp</v>
          </cell>
          <cell r="L2790" t="str">
            <v>Công Ty Tnhh Trung Nhân</v>
          </cell>
          <cell r="M2790">
            <v>840000</v>
          </cell>
          <cell r="N2790">
            <v>15</v>
          </cell>
          <cell r="O2790">
            <v>12600000</v>
          </cell>
          <cell r="P2790">
            <v>80</v>
          </cell>
          <cell r="Q2790" t="str">
            <v>304/QĐ-SYT</v>
          </cell>
        </row>
        <row r="2791">
          <cell r="C2791">
            <v>2882</v>
          </cell>
          <cell r="D2791" t="str">
            <v>HC2882</v>
          </cell>
          <cell r="E2791" t="str">
            <v>Máy xét nghiệm sinh hóa tự động Biolis 24i Premium</v>
          </cell>
          <cell r="F2791" t="str">
            <v>Cuvette</v>
          </cell>
          <cell r="G2791" t="str">
            <v>Cuvette 24i</v>
          </cell>
          <cell r="H2791" t="str">
            <v xml:space="preserve">Cái
</v>
          </cell>
          <cell r="I2791" t="str">
            <v>Tokyo Boeki Medisys Inc.</v>
          </cell>
          <cell r="J2791" t="str">
            <v>Nhật Bản</v>
          </cell>
          <cell r="K2791" t="str">
            <v>Hộp/1 cái</v>
          </cell>
          <cell r="L2791" t="str">
            <v>Công Ty Tnhh Trung Nhân</v>
          </cell>
          <cell r="M2791">
            <v>275000</v>
          </cell>
          <cell r="N2791">
            <v>1000</v>
          </cell>
          <cell r="O2791">
            <v>275000000</v>
          </cell>
          <cell r="P2791">
            <v>80</v>
          </cell>
          <cell r="Q2791" t="str">
            <v>304/QĐ-SYT</v>
          </cell>
        </row>
        <row r="2792">
          <cell r="C2792">
            <v>2883</v>
          </cell>
          <cell r="D2792" t="str">
            <v>HC2883</v>
          </cell>
          <cell r="E2792" t="str">
            <v>Máy xét nghiệm sinh hóa tự động Biolis 24i Premium</v>
          </cell>
          <cell r="F2792" t="str">
            <v>Gamma-GT 4x50/2x20ml</v>
          </cell>
          <cell r="G2792" t="str">
            <v>Gamma-GT 4x50/2x20ml</v>
          </cell>
          <cell r="H2792" t="str">
            <v xml:space="preserve">Test
</v>
          </cell>
          <cell r="I2792" t="str">
            <v>Greiner Diagnostic GmbH</v>
          </cell>
          <cell r="J2792" t="str">
            <v>Đức</v>
          </cell>
          <cell r="K2792" t="str">
            <v xml:space="preserve">4x50/2x20 ml/hộp </v>
          </cell>
          <cell r="L2792" t="str">
            <v>Công Ty Tnhh Trung Nhân</v>
          </cell>
          <cell r="M2792">
            <v>1365</v>
          </cell>
          <cell r="N2792">
            <v>4800</v>
          </cell>
          <cell r="O2792">
            <v>6552000</v>
          </cell>
          <cell r="P2792">
            <v>80</v>
          </cell>
          <cell r="Q2792" t="str">
            <v>304/QĐ-SYT</v>
          </cell>
        </row>
        <row r="2793">
          <cell r="C2793">
            <v>2884</v>
          </cell>
          <cell r="D2793" t="str">
            <v>HC2884</v>
          </cell>
          <cell r="E2793" t="str">
            <v>Máy xét nghiệm sinh hóa tự động Biolis 24i Premium</v>
          </cell>
          <cell r="F2793" t="str">
            <v>Glucose (2)</v>
          </cell>
          <cell r="G2793" t="str">
            <v>Glucose 4x100ml</v>
          </cell>
          <cell r="H2793" t="str">
            <v xml:space="preserve">Test
</v>
          </cell>
          <cell r="I2793" t="str">
            <v>Greiner Diagnostic GmbH</v>
          </cell>
          <cell r="J2793" t="str">
            <v>Đức</v>
          </cell>
          <cell r="K2793" t="str">
            <v>4x100 ml/hộp</v>
          </cell>
          <cell r="L2793" t="str">
            <v>Công Ty Tnhh Trung Nhân</v>
          </cell>
          <cell r="M2793">
            <v>294</v>
          </cell>
          <cell r="N2793">
            <v>82677</v>
          </cell>
          <cell r="O2793">
            <v>24307038</v>
          </cell>
          <cell r="P2793">
            <v>80</v>
          </cell>
          <cell r="Q2793" t="str">
            <v>304/QĐ-SYT</v>
          </cell>
        </row>
        <row r="2794">
          <cell r="C2794">
            <v>2885</v>
          </cell>
          <cell r="D2794" t="str">
            <v>HC2885</v>
          </cell>
          <cell r="E2794" t="str">
            <v>Máy xét nghiệm sinh hóa tự động Biolis 24i Premium</v>
          </cell>
          <cell r="F2794" t="str">
            <v>GOT (AST)</v>
          </cell>
          <cell r="G2794" t="str">
            <v>GOT (AST) 4x66/4x16ml</v>
          </cell>
          <cell r="H2794" t="str">
            <v xml:space="preserve">Test
</v>
          </cell>
          <cell r="I2794" t="str">
            <v>Greiner Diagnostic GmbH</v>
          </cell>
          <cell r="J2794" t="str">
            <v>Đức</v>
          </cell>
          <cell r="K2794" t="str">
            <v>4x66/4x16 ml/hộp</v>
          </cell>
          <cell r="L2794" t="str">
            <v>Công Ty Tnhh Trung Nhân</v>
          </cell>
          <cell r="M2794">
            <v>1575</v>
          </cell>
          <cell r="N2794">
            <v>40128</v>
          </cell>
          <cell r="O2794">
            <v>63201600</v>
          </cell>
          <cell r="P2794">
            <v>80</v>
          </cell>
          <cell r="Q2794" t="str">
            <v>304/QĐ-SYT</v>
          </cell>
        </row>
        <row r="2795">
          <cell r="C2795">
            <v>2886</v>
          </cell>
          <cell r="D2795" t="str">
            <v>HC2886</v>
          </cell>
          <cell r="E2795" t="str">
            <v>Máy xét nghiệm sinh hóa tự động Biolis 24i Premium</v>
          </cell>
          <cell r="F2795" t="str">
            <v>GPT (ALT)</v>
          </cell>
          <cell r="G2795" t="str">
            <v>GPT (ALAT) 4x66/4x16ml</v>
          </cell>
          <cell r="H2795" t="str">
            <v xml:space="preserve">Test
</v>
          </cell>
          <cell r="I2795" t="str">
            <v>Greiner Diagnostic GmbH</v>
          </cell>
          <cell r="J2795" t="str">
            <v>Đức</v>
          </cell>
          <cell r="K2795" t="str">
            <v>4x66/4x16 ml/hộp</v>
          </cell>
          <cell r="L2795" t="str">
            <v>Công Ty Tnhh Trung Nhân</v>
          </cell>
          <cell r="M2795">
            <v>1575</v>
          </cell>
          <cell r="N2795">
            <v>40128</v>
          </cell>
          <cell r="O2795">
            <v>63201600</v>
          </cell>
          <cell r="P2795">
            <v>80</v>
          </cell>
          <cell r="Q2795" t="str">
            <v>304/QĐ-SYT</v>
          </cell>
        </row>
        <row r="2796">
          <cell r="C2796">
            <v>2887</v>
          </cell>
          <cell r="D2796" t="str">
            <v>HC2887</v>
          </cell>
          <cell r="E2796" t="str">
            <v>Máy xét nghiệm sinh hóa tự động Biolis 24i Premium</v>
          </cell>
          <cell r="F2796" t="str">
            <v>HDL - C</v>
          </cell>
          <cell r="G2796" t="str">
            <v>HDL-C Direct 4x25/2x17ml</v>
          </cell>
          <cell r="H2796" t="str">
            <v xml:space="preserve">Test
</v>
          </cell>
          <cell r="I2796" t="str">
            <v>Greiner Diagnostic GmbH</v>
          </cell>
          <cell r="J2796" t="str">
            <v>Đức</v>
          </cell>
          <cell r="K2796" t="str">
            <v>4x25/2x17 ml/hộp</v>
          </cell>
          <cell r="L2796" t="str">
            <v>Công Ty Tnhh Trung Nhân</v>
          </cell>
          <cell r="M2796">
            <v>5250</v>
          </cell>
          <cell r="N2796">
            <v>6664</v>
          </cell>
          <cell r="O2796">
            <v>34986000</v>
          </cell>
          <cell r="P2796">
            <v>80</v>
          </cell>
          <cell r="Q2796" t="str">
            <v>304/QĐ-SYT</v>
          </cell>
        </row>
        <row r="2797">
          <cell r="C2797">
            <v>2888</v>
          </cell>
          <cell r="D2797" t="str">
            <v>HC2888</v>
          </cell>
          <cell r="E2797" t="str">
            <v>Máy xét nghiệm sinh hóa tự động Biolis 24i Premium</v>
          </cell>
          <cell r="F2797" t="str">
            <v>Hum Asy Control 2 - 5ml (2)</v>
          </cell>
          <cell r="G2797" t="str">
            <v>Assayed Chemistry Premium Plus Level 2</v>
          </cell>
          <cell r="H2797" t="str">
            <v xml:space="preserve">ml
</v>
          </cell>
          <cell r="I2797" t="str">
            <v>Randox Laboratories Ltd</v>
          </cell>
          <cell r="J2797" t="str">
            <v>Anh Quốc</v>
          </cell>
          <cell r="K2797" t="str">
            <v>5 ml/lọ</v>
          </cell>
          <cell r="L2797" t="str">
            <v>Công Ty Tnhh Trung Nhân</v>
          </cell>
          <cell r="M2797">
            <v>115500</v>
          </cell>
          <cell r="N2797">
            <v>300</v>
          </cell>
          <cell r="O2797">
            <v>34650000</v>
          </cell>
          <cell r="P2797">
            <v>80</v>
          </cell>
          <cell r="Q2797" t="str">
            <v>304/QĐ-SYT</v>
          </cell>
        </row>
        <row r="2798">
          <cell r="C2798">
            <v>2889</v>
          </cell>
          <cell r="D2798" t="str">
            <v>HC2889</v>
          </cell>
          <cell r="E2798" t="str">
            <v>Máy xét nghiệm sinh hóa tự động Biolis 24i Premium</v>
          </cell>
          <cell r="F2798" t="str">
            <v>Hum Asy Control 3 - 5ml (2)</v>
          </cell>
          <cell r="G2798" t="str">
            <v>Assayed Chemistry Premium Plus Level 3</v>
          </cell>
          <cell r="H2798" t="str">
            <v xml:space="preserve">ml
</v>
          </cell>
          <cell r="I2798" t="str">
            <v>Randox Laboratories Ltd</v>
          </cell>
          <cell r="J2798" t="str">
            <v>Anh Quốc</v>
          </cell>
          <cell r="K2798" t="str">
            <v>5 ml/lọ</v>
          </cell>
          <cell r="L2798" t="str">
            <v>Công Ty Tnhh Trung Nhân</v>
          </cell>
          <cell r="M2798">
            <v>115500</v>
          </cell>
          <cell r="N2798">
            <v>300</v>
          </cell>
          <cell r="O2798">
            <v>34650000</v>
          </cell>
          <cell r="P2798">
            <v>80</v>
          </cell>
          <cell r="Q2798" t="str">
            <v>304/QĐ-SYT</v>
          </cell>
        </row>
        <row r="2799">
          <cell r="C2799">
            <v>2890</v>
          </cell>
          <cell r="D2799" t="str">
            <v>HC2890</v>
          </cell>
          <cell r="E2799" t="str">
            <v>Máy xét nghiệm sinh hóa tự động Biolis 24i Premium</v>
          </cell>
          <cell r="F2799" t="str">
            <v>Kim hút mẫu (Sample-Probe assy)</v>
          </cell>
          <cell r="G2799" t="str">
            <v>Kim hút mẫu 24i (Sample - Probe)</v>
          </cell>
          <cell r="H2799" t="str">
            <v xml:space="preserve">Cái
</v>
          </cell>
          <cell r="I2799" t="str">
            <v>Tokyo Boeki Medisys Inc.</v>
          </cell>
          <cell r="J2799" t="str">
            <v>Nhật Bản</v>
          </cell>
          <cell r="K2799" t="str">
            <v>Hộp/1 cái</v>
          </cell>
          <cell r="L2799" t="str">
            <v>Công Ty Tnhh Trung Nhân</v>
          </cell>
          <cell r="M2799">
            <v>9900000</v>
          </cell>
          <cell r="N2799">
            <v>1</v>
          </cell>
          <cell r="O2799">
            <v>9900000</v>
          </cell>
          <cell r="P2799">
            <v>80</v>
          </cell>
          <cell r="Q2799" t="str">
            <v>304/QĐ-SYT</v>
          </cell>
        </row>
        <row r="2800">
          <cell r="C2800">
            <v>2891</v>
          </cell>
          <cell r="D2800" t="str">
            <v>HC2891</v>
          </cell>
          <cell r="E2800" t="str">
            <v>Máy xét nghiệm sinh hóa tự động Biolis 24i Premium</v>
          </cell>
          <cell r="F2800" t="str">
            <v>Kim hút thuốc thử (Reagent-Probe assy)</v>
          </cell>
          <cell r="G2800" t="str">
            <v>Kim hút thuốc thử 24i (Reagent - Probe)</v>
          </cell>
          <cell r="H2800" t="str">
            <v xml:space="preserve">Cái
</v>
          </cell>
          <cell r="I2800" t="str">
            <v>Tokyo Boeki Medisys Inc.</v>
          </cell>
          <cell r="J2800" t="str">
            <v>Nhật Bản</v>
          </cell>
          <cell r="K2800" t="str">
            <v>Hộp/1 cái</v>
          </cell>
          <cell r="L2800" t="str">
            <v>Công Ty Tnhh Trung Nhân</v>
          </cell>
          <cell r="M2800">
            <v>9900000</v>
          </cell>
          <cell r="N2800">
            <v>1</v>
          </cell>
          <cell r="O2800">
            <v>9900000</v>
          </cell>
          <cell r="P2800">
            <v>80</v>
          </cell>
          <cell r="Q2800" t="str">
            <v>304/QĐ-SYT</v>
          </cell>
        </row>
        <row r="2801">
          <cell r="C2801">
            <v>2892</v>
          </cell>
          <cell r="D2801" t="str">
            <v>HC2892</v>
          </cell>
          <cell r="E2801" t="str">
            <v>Máy xét nghiệm sinh hóa tự động Biolis 24i Premium</v>
          </cell>
          <cell r="F2801" t="str">
            <v>LDH-P 4x50/2x20ml (2)</v>
          </cell>
          <cell r="G2801" t="str">
            <v>LDH-P 4x50/2x20ml</v>
          </cell>
          <cell r="H2801" t="str">
            <v xml:space="preserve">Test
</v>
          </cell>
          <cell r="I2801" t="str">
            <v>Greiner Diagnostic GmbH</v>
          </cell>
          <cell r="J2801" t="str">
            <v>Đức</v>
          </cell>
          <cell r="K2801" t="str">
            <v xml:space="preserve">4x50/2x20 ml/hộp </v>
          </cell>
          <cell r="L2801" t="str">
            <v>Công Ty Tnhh Trung Nhân</v>
          </cell>
          <cell r="M2801">
            <v>2940</v>
          </cell>
          <cell r="N2801">
            <v>4800</v>
          </cell>
          <cell r="O2801">
            <v>14112000</v>
          </cell>
          <cell r="P2801">
            <v>80</v>
          </cell>
          <cell r="Q2801" t="str">
            <v>304/QĐ-SYT</v>
          </cell>
        </row>
        <row r="2802">
          <cell r="C2802">
            <v>2893</v>
          </cell>
          <cell r="D2802" t="str">
            <v>HC2893</v>
          </cell>
          <cell r="E2802" t="str">
            <v>Máy xét nghiệm sinh hóa tự động Biolis 24i Premium</v>
          </cell>
          <cell r="F2802" t="str">
            <v>LDL - C</v>
          </cell>
          <cell r="G2802" t="str">
            <v>LDL-C Direct 4x25/2x17ml</v>
          </cell>
          <cell r="H2802" t="str">
            <v xml:space="preserve">Test
</v>
          </cell>
          <cell r="I2802" t="str">
            <v>Greiner Diagnostic GmbH</v>
          </cell>
          <cell r="J2802" t="str">
            <v>Đức</v>
          </cell>
          <cell r="K2802" t="str">
            <v>4x25/2x17 ml/hộp</v>
          </cell>
          <cell r="L2802" t="str">
            <v>Công Ty Tnhh Trung Nhân</v>
          </cell>
          <cell r="M2802">
            <v>9450</v>
          </cell>
          <cell r="N2802">
            <v>6664</v>
          </cell>
          <cell r="O2802">
            <v>62974800</v>
          </cell>
          <cell r="P2802">
            <v>80</v>
          </cell>
          <cell r="Q2802" t="str">
            <v>304/QĐ-SYT</v>
          </cell>
        </row>
        <row r="2803">
          <cell r="C2803">
            <v>2894</v>
          </cell>
          <cell r="D2803" t="str">
            <v>HC2894</v>
          </cell>
          <cell r="E2803" t="str">
            <v>Máy xét nghiệm sinh hóa tự động Biolis 24i Premium</v>
          </cell>
          <cell r="F2803" t="str">
            <v>Sample cup 1000 cái/gói</v>
          </cell>
          <cell r="G2803" t="str">
            <v>Sample cup 1000 cái/gói</v>
          </cell>
          <cell r="H2803" t="str">
            <v xml:space="preserve">Cái
</v>
          </cell>
          <cell r="I2803" t="str">
            <v>Peripheral Visions Inc</v>
          </cell>
          <cell r="J2803" t="str">
            <v>Mỹ</v>
          </cell>
          <cell r="K2803" t="str">
            <v>1000 cái/gói</v>
          </cell>
          <cell r="L2803" t="str">
            <v>Công Ty Tnhh Trung Nhân</v>
          </cell>
          <cell r="M2803">
            <v>1320</v>
          </cell>
          <cell r="N2803">
            <v>17000</v>
          </cell>
          <cell r="O2803">
            <v>22440000</v>
          </cell>
          <cell r="P2803">
            <v>80</v>
          </cell>
          <cell r="Q2803" t="str">
            <v>304/QĐ-SYT</v>
          </cell>
        </row>
        <row r="2804">
          <cell r="C2804">
            <v>2895</v>
          </cell>
          <cell r="D2804" t="str">
            <v>HC2895</v>
          </cell>
          <cell r="E2804" t="str">
            <v>Máy xét nghiệm sinh hóa tự động Biolis 24i Premium</v>
          </cell>
          <cell r="F2804" t="str">
            <v>Total protein</v>
          </cell>
          <cell r="G2804" t="str">
            <v>Total Protein 2x125ml</v>
          </cell>
          <cell r="H2804" t="str">
            <v xml:space="preserve">Test
</v>
          </cell>
          <cell r="I2804" t="str">
            <v>Cypress Diagnostics</v>
          </cell>
          <cell r="J2804" t="str">
            <v>Bỉ</v>
          </cell>
          <cell r="K2804" t="str">
            <v>2x125 ml/hộp</v>
          </cell>
          <cell r="L2804" t="str">
            <v>Công Ty Tnhh Trung Nhân</v>
          </cell>
          <cell r="M2804">
            <v>420</v>
          </cell>
          <cell r="N2804">
            <v>26672</v>
          </cell>
          <cell r="O2804">
            <v>11202240</v>
          </cell>
          <cell r="P2804">
            <v>80</v>
          </cell>
          <cell r="Q2804" t="str">
            <v>304/QĐ-SYT</v>
          </cell>
        </row>
        <row r="2805">
          <cell r="C2805">
            <v>2896</v>
          </cell>
          <cell r="D2805" t="str">
            <v>HC2896</v>
          </cell>
          <cell r="E2805" t="str">
            <v>Máy xét nghiệm sinh hóa tự động Biolis 24i Premium</v>
          </cell>
          <cell r="F2805" t="str">
            <v>Total protein Urine &amp; CSF</v>
          </cell>
          <cell r="G2805" t="str">
            <v>Total Protein in urine and CSF 2x125ml</v>
          </cell>
          <cell r="H2805" t="str">
            <v xml:space="preserve">Test
</v>
          </cell>
          <cell r="I2805" t="str">
            <v>Cypress Diagnostics</v>
          </cell>
          <cell r="J2805" t="str">
            <v>Bỉ</v>
          </cell>
          <cell r="K2805" t="str">
            <v>2x125 ml/hộp</v>
          </cell>
          <cell r="L2805" t="str">
            <v>Công Ty Tnhh Trung Nhân</v>
          </cell>
          <cell r="M2805">
            <v>1575</v>
          </cell>
          <cell r="N2805">
            <v>5001</v>
          </cell>
          <cell r="O2805">
            <v>7876575</v>
          </cell>
          <cell r="P2805">
            <v>80</v>
          </cell>
          <cell r="Q2805" t="str">
            <v>304/QĐ-SYT</v>
          </cell>
        </row>
        <row r="2806">
          <cell r="C2806">
            <v>2897</v>
          </cell>
          <cell r="D2806" t="str">
            <v>HC2897</v>
          </cell>
          <cell r="E2806" t="str">
            <v>Máy xét nghiệm sinh hóa tự động Biolis 24i Premium</v>
          </cell>
          <cell r="F2806" t="str">
            <v>Triglycerides (2)</v>
          </cell>
          <cell r="G2806" t="str">
            <v>Triglycerides 4x100ml</v>
          </cell>
          <cell r="H2806" t="str">
            <v xml:space="preserve">Test
</v>
          </cell>
          <cell r="I2806" t="str">
            <v>Greiner Diagnostic GmbH</v>
          </cell>
          <cell r="J2806" t="str">
            <v>Đức</v>
          </cell>
          <cell r="K2806" t="str">
            <v>4x100 ml/hộp</v>
          </cell>
          <cell r="L2806" t="str">
            <v>Công Ty Tnhh Trung Nhân</v>
          </cell>
          <cell r="M2806">
            <v>1260</v>
          </cell>
          <cell r="N2806">
            <v>18669</v>
          </cell>
          <cell r="O2806">
            <v>23522940</v>
          </cell>
          <cell r="P2806">
            <v>80</v>
          </cell>
          <cell r="Q2806" t="str">
            <v>304/QĐ-SYT</v>
          </cell>
        </row>
        <row r="2807">
          <cell r="C2807">
            <v>2898</v>
          </cell>
          <cell r="D2807" t="str">
            <v>HC2898</v>
          </cell>
          <cell r="E2807" t="str">
            <v>Máy xét nghiệm sinh hóa tự động Biolis 24i Premium</v>
          </cell>
          <cell r="F2807" t="str">
            <v>Urea UV (2)</v>
          </cell>
          <cell r="G2807" t="str">
            <v>Urea UV 4x100/4x20ml</v>
          </cell>
          <cell r="H2807" t="str">
            <v xml:space="preserve">Test
</v>
          </cell>
          <cell r="I2807" t="str">
            <v>Greiner Diagnostic GmbH</v>
          </cell>
          <cell r="J2807" t="str">
            <v>Đức</v>
          </cell>
          <cell r="K2807" t="str">
            <v>4x100/4x20 ml/hộp</v>
          </cell>
          <cell r="L2807" t="str">
            <v>Công Ty Tnhh Trung Nhân</v>
          </cell>
          <cell r="M2807">
            <v>1050</v>
          </cell>
          <cell r="N2807">
            <v>48000</v>
          </cell>
          <cell r="O2807">
            <v>50400000</v>
          </cell>
          <cell r="P2807">
            <v>80</v>
          </cell>
          <cell r="Q2807" t="str">
            <v>304/QĐ-SYT</v>
          </cell>
        </row>
        <row r="2808">
          <cell r="C2808">
            <v>2899</v>
          </cell>
          <cell r="D2808" t="str">
            <v>HC2899</v>
          </cell>
          <cell r="E2808" t="str">
            <v>Máy xét nghiệm sinh hóa tự động Biolis 24i Premium</v>
          </cell>
          <cell r="F2808" t="str">
            <v>Uric Acid (4)</v>
          </cell>
          <cell r="G2808" t="str">
            <v>Uric Acid 12x20ml</v>
          </cell>
          <cell r="H2808" t="str">
            <v xml:space="preserve">Test
</v>
          </cell>
          <cell r="I2808" t="str">
            <v>Cypress Diagnostics</v>
          </cell>
          <cell r="J2808" t="str">
            <v>Bỉ</v>
          </cell>
          <cell r="K2808" t="str">
            <v>12x20 ml/hộp</v>
          </cell>
          <cell r="L2808" t="str">
            <v>Công Ty Tnhh Trung Nhân</v>
          </cell>
          <cell r="M2808">
            <v>987</v>
          </cell>
          <cell r="N2808">
            <v>4800</v>
          </cell>
          <cell r="O2808">
            <v>4737600</v>
          </cell>
          <cell r="P2808">
            <v>80</v>
          </cell>
          <cell r="Q2808" t="str">
            <v>304/QĐ-SYT</v>
          </cell>
        </row>
        <row r="2809">
          <cell r="C2809">
            <v>2900</v>
          </cell>
          <cell r="D2809" t="str">
            <v>HC2900</v>
          </cell>
          <cell r="E2809" t="str">
            <v>Máy xét nghiệm sinh hóa tự động Biolis 24i Premium</v>
          </cell>
          <cell r="F2809" t="str">
            <v>Uric Acid Liquid kit2x125ml</v>
          </cell>
          <cell r="G2809" t="str">
            <v>Uric Acid Liquid kit 2x125ml</v>
          </cell>
          <cell r="H2809" t="str">
            <v xml:space="preserve">Test
</v>
          </cell>
          <cell r="I2809" t="str">
            <v>Cypress Diagnostics</v>
          </cell>
          <cell r="J2809" t="str">
            <v>Bỉ</v>
          </cell>
          <cell r="K2809" t="str">
            <v>2x125 ml/hộp</v>
          </cell>
          <cell r="L2809" t="str">
            <v>Công Ty Tnhh Trung Nhân</v>
          </cell>
          <cell r="M2809">
            <v>840</v>
          </cell>
          <cell r="N2809">
            <v>25005</v>
          </cell>
          <cell r="O2809">
            <v>21004200</v>
          </cell>
          <cell r="P2809">
            <v>80</v>
          </cell>
          <cell r="Q2809" t="str">
            <v>304/QĐ-SYT</v>
          </cell>
        </row>
        <row r="2810">
          <cell r="C2810">
            <v>2901</v>
          </cell>
          <cell r="D2810" t="str">
            <v>HC2901</v>
          </cell>
          <cell r="E2810" t="str">
            <v>Máy xét nghiệm sinh hóa tự động Biosystems BA400</v>
          </cell>
          <cell r="F2810" t="str">
            <v>Acid washing solution</v>
          </cell>
          <cell r="G2810" t="str">
            <v>Cleaning solution 395C 1000ml</v>
          </cell>
          <cell r="H2810" t="str">
            <v>ml</v>
          </cell>
          <cell r="I2810" t="str">
            <v>Biotecnica</v>
          </cell>
          <cell r="J2810" t="str">
            <v>Italy</v>
          </cell>
          <cell r="K2810" t="str">
            <v>chai 1000ml</v>
          </cell>
          <cell r="L2810" t="str">
            <v xml:space="preserve">Liên Danh Công Ty Hồng Hạnh - Hoa Nguyễn </v>
          </cell>
          <cell r="M2810">
            <v>88</v>
          </cell>
          <cell r="N2810">
            <v>1300</v>
          </cell>
          <cell r="O2810">
            <v>114400</v>
          </cell>
          <cell r="P2810">
            <v>33</v>
          </cell>
          <cell r="Q2810" t="str">
            <v>304/QĐ-SYT</v>
          </cell>
        </row>
        <row r="2811">
          <cell r="C2811">
            <v>2902</v>
          </cell>
          <cell r="D2811" t="str">
            <v>HC2902</v>
          </cell>
          <cell r="E2811" t="str">
            <v>Máy xét nghiệm sinh hóa tự động Biosystems BA400</v>
          </cell>
          <cell r="F2811" t="str">
            <v>Chất chuẩn cho các xét nghiệm sinh hóa thường quy (2)</v>
          </cell>
          <cell r="G2811" t="str">
            <v>Chất chuẩn cho các xét nghiệm sinh hoá thường quy (2) Multitcalib</v>
          </cell>
          <cell r="H2811" t="str">
            <v>ml</v>
          </cell>
          <cell r="I2811" t="str">
            <v>Ameda Labordiagnostik GmbH</v>
          </cell>
          <cell r="J2811" t="str">
            <v>Áo</v>
          </cell>
          <cell r="K2811" t="str">
            <v>Hộp/ 5 ml</v>
          </cell>
          <cell r="L2811" t="str">
            <v xml:space="preserve">Liên Danh Công Ty Hồng Hạnh - Hoa Nguyễn </v>
          </cell>
          <cell r="M2811">
            <v>44100</v>
          </cell>
          <cell r="N2811">
            <v>100</v>
          </cell>
          <cell r="O2811">
            <v>4410000</v>
          </cell>
          <cell r="P2811">
            <v>33</v>
          </cell>
          <cell r="Q2811" t="str">
            <v>304/QĐ-SYT</v>
          </cell>
        </row>
        <row r="2812">
          <cell r="C2812">
            <v>2903</v>
          </cell>
          <cell r="D2812" t="str">
            <v>HC2903</v>
          </cell>
          <cell r="E2812" t="str">
            <v>Máy xét nghiệm sinh hóa tự động Biosystems BA400</v>
          </cell>
          <cell r="F2812" t="str">
            <v>Chất chuẩn cho các xét nghiệm sinh hóa thường quy có nguồn gốc từ huyết thanh người</v>
          </cell>
          <cell r="G2812" t="str">
            <v>Chất chuẩn cho các xét nghiệm sinh hoá thường quy có nguồn gốc từ huyết thanh người (Multicalib)</v>
          </cell>
          <cell r="H2812" t="str">
            <v>ml</v>
          </cell>
          <cell r="I2812" t="str">
            <v>Ameda Labordiagnostik GmbH</v>
          </cell>
          <cell r="J2812" t="str">
            <v>Áo</v>
          </cell>
          <cell r="K2812" t="str">
            <v>Hộp/ 5 ml</v>
          </cell>
          <cell r="L2812" t="str">
            <v xml:space="preserve">Liên Danh Công Ty Hồng Hạnh - Hoa Nguyễn </v>
          </cell>
          <cell r="M2812">
            <v>32550</v>
          </cell>
          <cell r="N2812">
            <v>325</v>
          </cell>
          <cell r="O2812">
            <v>10578750</v>
          </cell>
          <cell r="P2812">
            <v>33</v>
          </cell>
          <cell r="Q2812" t="str">
            <v>304/QĐ-SYT</v>
          </cell>
        </row>
        <row r="2813">
          <cell r="C2813">
            <v>2904</v>
          </cell>
          <cell r="D2813" t="str">
            <v>HC2904</v>
          </cell>
          <cell r="E2813" t="str">
            <v>Máy xét nghiệm sinh hóa tự động Biosystems BA400</v>
          </cell>
          <cell r="F2813" t="str">
            <v>Chất chuẩn cho xét nghiệm Ammonia, Ethanol. CO2</v>
          </cell>
          <cell r="G2813" t="str">
            <v>Chất chuẩn cho xét nghiệm -Multical</v>
          </cell>
          <cell r="H2813" t="str">
            <v>ml</v>
          </cell>
          <cell r="I2813" t="str">
            <v>Ameda Labordiagnostik GmbH</v>
          </cell>
          <cell r="J2813" t="str">
            <v>Áo</v>
          </cell>
          <cell r="K2813" t="str">
            <v>Hộp/5*5ml</v>
          </cell>
          <cell r="L2813" t="str">
            <v xml:space="preserve">Liên Danh Công Ty Hồng Hạnh - Hoa Nguyễn </v>
          </cell>
          <cell r="M2813">
            <v>20475</v>
          </cell>
          <cell r="N2813">
            <v>100</v>
          </cell>
          <cell r="O2813">
            <v>2047500</v>
          </cell>
          <cell r="P2813">
            <v>33</v>
          </cell>
          <cell r="Q2813" t="str">
            <v>304/QĐ-SYT</v>
          </cell>
        </row>
        <row r="2814">
          <cell r="C2814">
            <v>2905</v>
          </cell>
          <cell r="D2814" t="str">
            <v>HC2905</v>
          </cell>
          <cell r="E2814" t="str">
            <v>Máy xét nghiệm sinh hóa tự động Biosystems BA400</v>
          </cell>
          <cell r="F2814" t="str">
            <v>Chất chuẩn cho xét nghiệm HDL/LDL CHOLESTEROL DIRECT</v>
          </cell>
          <cell r="G2814" t="str">
            <v>Chất chuẩn cho xét nghiệm HDL/LDL CHOLESTEROL DIRECT</v>
          </cell>
          <cell r="H2814" t="str">
            <v>ml</v>
          </cell>
          <cell r="I2814" t="str">
            <v>Ameda Labordiagnostik GmbH</v>
          </cell>
          <cell r="J2814" t="str">
            <v>Áo</v>
          </cell>
          <cell r="K2814" t="str">
            <v>Hộp/ 1 ml</v>
          </cell>
          <cell r="L2814" t="str">
            <v xml:space="preserve">Liên Danh Công Ty Hồng Hạnh - Hoa Nguyễn </v>
          </cell>
          <cell r="M2814">
            <v>107730</v>
          </cell>
          <cell r="N2814">
            <v>17</v>
          </cell>
          <cell r="O2814">
            <v>1831410</v>
          </cell>
          <cell r="P2814">
            <v>33</v>
          </cell>
          <cell r="Q2814" t="str">
            <v>304/QĐ-SYT</v>
          </cell>
        </row>
        <row r="2815">
          <cell r="C2815">
            <v>2906</v>
          </cell>
          <cell r="D2815" t="str">
            <v>HC2906</v>
          </cell>
          <cell r="E2815" t="str">
            <v>Máy xét nghiệm sinh hóa tự động Biosystems BA400</v>
          </cell>
          <cell r="F2815" t="str">
            <v>Chất chuẩnkiểm chứng dùng cho xét nghiệm Ammonia, Ethanol. CO2 mức 1</v>
          </cell>
          <cell r="G2815" t="str">
            <v>Chất chuẩn kiểm chứng dùng cho xét nghiệm  mức 1 (Multitrol I)</v>
          </cell>
          <cell r="H2815" t="str">
            <v>ml</v>
          </cell>
          <cell r="I2815" t="str">
            <v>Ameda Labordiagnostik GmbH</v>
          </cell>
          <cell r="J2815" t="str">
            <v>Áo</v>
          </cell>
          <cell r="K2815" t="str">
            <v>Hộp/ 10*5 ml</v>
          </cell>
          <cell r="L2815" t="str">
            <v xml:space="preserve">Liên Danh Công Ty Hồng Hạnh - Hoa Nguyễn </v>
          </cell>
          <cell r="M2815">
            <v>20475</v>
          </cell>
          <cell r="N2815">
            <v>105</v>
          </cell>
          <cell r="O2815">
            <v>2149875</v>
          </cell>
          <cell r="P2815">
            <v>33</v>
          </cell>
          <cell r="Q2815" t="str">
            <v>304/QĐ-SYT</v>
          </cell>
        </row>
        <row r="2816">
          <cell r="C2816">
            <v>2907</v>
          </cell>
          <cell r="D2816" t="str">
            <v>HC2907</v>
          </cell>
          <cell r="E2816" t="str">
            <v>Máy xét nghiệm sinh hóa tự động Biosystems BA400</v>
          </cell>
          <cell r="F2816" t="str">
            <v>Chất kiểm chứng cho các xét nghiệm Lipid mức 1</v>
          </cell>
          <cell r="G2816" t="str">
            <v>Chất kiểm chứng cho các xét nghiệm Lipid mức 1 (Multitrol I)</v>
          </cell>
          <cell r="H2816" t="str">
            <v>ml</v>
          </cell>
          <cell r="I2816" t="str">
            <v>Ameda Labordiagnostik GmbH</v>
          </cell>
          <cell r="J2816" t="str">
            <v>Áo</v>
          </cell>
          <cell r="K2816" t="str">
            <v>Hộp/ 5 ml</v>
          </cell>
          <cell r="L2816" t="str">
            <v xml:space="preserve">Liên Danh Công Ty Hồng Hạnh - Hoa Nguyễn </v>
          </cell>
          <cell r="M2816">
            <v>40530</v>
          </cell>
          <cell r="N2816">
            <v>3</v>
          </cell>
          <cell r="O2816">
            <v>121590</v>
          </cell>
          <cell r="P2816">
            <v>33</v>
          </cell>
          <cell r="Q2816" t="str">
            <v>304/QĐ-SYT</v>
          </cell>
        </row>
        <row r="2817">
          <cell r="C2817">
            <v>2908</v>
          </cell>
          <cell r="D2817" t="str">
            <v>HC2908</v>
          </cell>
          <cell r="E2817" t="str">
            <v>Máy xét nghiệm sinh hóa tự động Biosystems BA400</v>
          </cell>
          <cell r="F2817" t="str">
            <v>Chất kiểm chứng cho các xét nghiệm Lipid mức 2</v>
          </cell>
          <cell r="G2817" t="str">
            <v>Chất kiểm chứng cho các xét nghiệm Lipid mức 2 (Multitrol II)</v>
          </cell>
          <cell r="H2817" t="str">
            <v>ml</v>
          </cell>
          <cell r="I2817" t="str">
            <v>Ameda Labordiagnostik GmbH</v>
          </cell>
          <cell r="J2817" t="str">
            <v>Áo</v>
          </cell>
          <cell r="K2817" t="str">
            <v>Hộp/5ml</v>
          </cell>
          <cell r="L2817" t="str">
            <v xml:space="preserve">Liên Danh Công Ty Hồng Hạnh - Hoa Nguyễn </v>
          </cell>
          <cell r="M2817">
            <v>40530</v>
          </cell>
          <cell r="N2817">
            <v>3</v>
          </cell>
          <cell r="O2817">
            <v>121590</v>
          </cell>
          <cell r="P2817">
            <v>33</v>
          </cell>
          <cell r="Q2817" t="str">
            <v>304/QĐ-SYT</v>
          </cell>
        </row>
        <row r="2818">
          <cell r="C2818">
            <v>2909</v>
          </cell>
          <cell r="D2818" t="str">
            <v>HC2909</v>
          </cell>
          <cell r="E2818" t="str">
            <v>Máy xét nghiệm sinh hóa tự động Biosystems BA400</v>
          </cell>
          <cell r="F2818" t="str">
            <v>Chất kiểm chứng cho các xét nghiệm sinh hóa thường quy có nguồn gốc từ huyết thanh người mức 1</v>
          </cell>
          <cell r="G2818" t="str">
            <v>Chất kiểm chứng cho các xét nghiệm sinh hoá thường quy có nguồn gốc từ huyết thanh người mức 1 (Multitrol I)</v>
          </cell>
          <cell r="H2818" t="str">
            <v>ml</v>
          </cell>
          <cell r="I2818" t="str">
            <v>Ameda Labordiagnostik GmbH</v>
          </cell>
          <cell r="J2818" t="str">
            <v>Áo</v>
          </cell>
          <cell r="K2818" t="str">
            <v>Hộp/5ml</v>
          </cell>
          <cell r="L2818" t="str">
            <v xml:space="preserve">Liên Danh Công Ty Hồng Hạnh - Hoa Nguyễn </v>
          </cell>
          <cell r="M2818">
            <v>40530</v>
          </cell>
          <cell r="N2818">
            <v>85</v>
          </cell>
          <cell r="O2818">
            <v>3445050</v>
          </cell>
          <cell r="P2818">
            <v>33</v>
          </cell>
          <cell r="Q2818" t="str">
            <v>304/QĐ-SYT</v>
          </cell>
        </row>
        <row r="2819">
          <cell r="C2819">
            <v>2910</v>
          </cell>
          <cell r="D2819" t="str">
            <v>HC2910</v>
          </cell>
          <cell r="E2819" t="str">
            <v>Máy xét nghiệm sinh hóa tự động Biosystems BA400</v>
          </cell>
          <cell r="F2819" t="str">
            <v>Chất kiểm chứng cho các xét nghiệm sinh hóa thường quy có nguồn gốc từ huyết thanh người mức 2</v>
          </cell>
          <cell r="G2819" t="str">
            <v>Chất kiểm chứng cho các xét nghiệm sinh hoá thường quy có nguồn gốc từ huyết thanh người mức 2 (Multitrol II)</v>
          </cell>
          <cell r="H2819" t="str">
            <v>ml</v>
          </cell>
          <cell r="I2819" t="str">
            <v>Ameda Labordiagnostik GmbH</v>
          </cell>
          <cell r="J2819" t="str">
            <v>Áo</v>
          </cell>
          <cell r="K2819" t="str">
            <v>Hộp/ 5 ml</v>
          </cell>
          <cell r="L2819" t="str">
            <v xml:space="preserve">Liên Danh Công Ty Hồng Hạnh - Hoa Nguyễn </v>
          </cell>
          <cell r="M2819">
            <v>40530</v>
          </cell>
          <cell r="N2819">
            <v>85</v>
          </cell>
          <cell r="O2819">
            <v>3445050</v>
          </cell>
          <cell r="P2819">
            <v>33</v>
          </cell>
          <cell r="Q2819" t="str">
            <v>304/QĐ-SYT</v>
          </cell>
        </row>
        <row r="2820">
          <cell r="C2820">
            <v>2911</v>
          </cell>
          <cell r="D2820" t="str">
            <v>HC2911</v>
          </cell>
          <cell r="E2820" t="str">
            <v>Máy xét nghiệm sinh hóa tự động Biosystems BA400</v>
          </cell>
          <cell r="F2820" t="str">
            <v>Chất kiểm chứng cho các xét nghiệm sinh hóa thường quy mức 1 (2)</v>
          </cell>
          <cell r="G2820" t="str">
            <v>Chất kiểm chứng cho các xét nghiệm sinh hoá thường quy mức 1 (Multitrol I)</v>
          </cell>
          <cell r="H2820" t="str">
            <v>ml</v>
          </cell>
          <cell r="I2820" t="str">
            <v>Ameda Labordiagnostik GmbH</v>
          </cell>
          <cell r="J2820" t="str">
            <v>Áo</v>
          </cell>
          <cell r="K2820" t="str">
            <v>Hộp/ 5 ml</v>
          </cell>
          <cell r="L2820" t="str">
            <v xml:space="preserve">Liên Danh Công Ty Hồng Hạnh - Hoa Nguyễn </v>
          </cell>
          <cell r="M2820">
            <v>31500</v>
          </cell>
          <cell r="N2820">
            <v>160</v>
          </cell>
          <cell r="O2820">
            <v>5040000</v>
          </cell>
          <cell r="P2820">
            <v>33</v>
          </cell>
          <cell r="Q2820" t="str">
            <v>304/QĐ-SYT</v>
          </cell>
        </row>
        <row r="2821">
          <cell r="C2821">
            <v>2912</v>
          </cell>
          <cell r="D2821" t="str">
            <v>HC2912</v>
          </cell>
          <cell r="E2821" t="str">
            <v>Máy xét nghiệm sinh hóa tự động Biosystems BA400</v>
          </cell>
          <cell r="F2821" t="str">
            <v>Chất kiểm chứng cho các xét nghiệm sinh hóa thường quy mức 2 (2)</v>
          </cell>
          <cell r="G2821" t="str">
            <v>Chất kiểm chứng cho các xét nghiệm sinh hoá thường quy mức 2 (Multitrol II)</v>
          </cell>
          <cell r="H2821" t="str">
            <v>ml</v>
          </cell>
          <cell r="I2821" t="str">
            <v>Ameda Labordiagnostik GmbH</v>
          </cell>
          <cell r="J2821" t="str">
            <v>Áo</v>
          </cell>
          <cell r="K2821" t="str">
            <v>Hộp/ 10*5 ml</v>
          </cell>
          <cell r="L2821" t="str">
            <v xml:space="preserve">Liên Danh Công Ty Hồng Hạnh - Hoa Nguyễn </v>
          </cell>
          <cell r="M2821">
            <v>31500</v>
          </cell>
          <cell r="N2821">
            <v>160</v>
          </cell>
          <cell r="O2821">
            <v>5040000</v>
          </cell>
          <cell r="P2821">
            <v>33</v>
          </cell>
          <cell r="Q2821" t="str">
            <v>304/QĐ-SYT</v>
          </cell>
        </row>
        <row r="2822">
          <cell r="C2822">
            <v>2913</v>
          </cell>
          <cell r="D2822" t="str">
            <v>HC2913</v>
          </cell>
          <cell r="E2822" t="str">
            <v>Máy xét nghiệm sinh hóa tự động Biosystems BA400</v>
          </cell>
          <cell r="F2822" t="str">
            <v>Chất kiểm chứng dùng cho xét nghiệm Ammonia, Ethanol. CO2 mức 2</v>
          </cell>
          <cell r="G2822" t="str">
            <v>Chất kiểm chứng dùng cho các xét nghiệm Ammonia, Ethanol. CO2 mức 2 (Multitrol II)</v>
          </cell>
          <cell r="H2822" t="str">
            <v>ml</v>
          </cell>
          <cell r="I2822" t="str">
            <v>Ameda Labordiagnostik GmbH</v>
          </cell>
          <cell r="J2822" t="str">
            <v>Áo</v>
          </cell>
          <cell r="K2822" t="str">
            <v>Hộp/ 10*5 ml</v>
          </cell>
          <cell r="L2822" t="str">
            <v xml:space="preserve">Liên Danh Công Ty Hồng Hạnh - Hoa Nguyễn </v>
          </cell>
          <cell r="M2822">
            <v>20475</v>
          </cell>
          <cell r="N2822">
            <v>105</v>
          </cell>
          <cell r="O2822">
            <v>2149875</v>
          </cell>
          <cell r="P2822">
            <v>33</v>
          </cell>
          <cell r="Q2822" t="str">
            <v>304/QĐ-SYT</v>
          </cell>
        </row>
        <row r="2823">
          <cell r="C2823">
            <v>2914</v>
          </cell>
          <cell r="D2823" t="str">
            <v>HC2914</v>
          </cell>
          <cell r="E2823" t="str">
            <v>Máy xét nghiệm sinh hóa tự động Biosystems BA400</v>
          </cell>
          <cell r="F2823" t="str">
            <v>Chất kiểm chứng dùng cho xét nghiệm CK-MB</v>
          </cell>
          <cell r="G2823" t="str">
            <v>CKMB Control  4ml</v>
          </cell>
          <cell r="H2823" t="str">
            <v>ml</v>
          </cell>
          <cell r="I2823" t="str">
            <v>Ameda Labordiagnostik GmbH</v>
          </cell>
          <cell r="J2823" t="str">
            <v>Áo</v>
          </cell>
          <cell r="K2823" t="str">
            <v>Hộp/ 2 x 2 ml</v>
          </cell>
          <cell r="L2823" t="str">
            <v xml:space="preserve">Liên Danh Công Ty Hồng Hạnh - Hoa Nguyễn </v>
          </cell>
          <cell r="M2823">
            <v>1</v>
          </cell>
          <cell r="N2823">
            <v>17</v>
          </cell>
          <cell r="O2823">
            <v>17</v>
          </cell>
          <cell r="P2823">
            <v>33</v>
          </cell>
          <cell r="Q2823" t="str">
            <v>304/QĐ-SYT</v>
          </cell>
        </row>
        <row r="2824">
          <cell r="C2824">
            <v>2915</v>
          </cell>
          <cell r="D2824" t="str">
            <v>HC2915</v>
          </cell>
          <cell r="E2824" t="str">
            <v>Máy xét nghiệm sinh hóa tự động Biosystems BA400</v>
          </cell>
          <cell r="F2824" t="str">
            <v>Chất kiểm chứng dùng cho xét nghiệm nước tiểu</v>
          </cell>
          <cell r="G2824" t="str">
            <v>Multitrol</v>
          </cell>
          <cell r="H2824" t="str">
            <v>ml</v>
          </cell>
          <cell r="I2824" t="str">
            <v>Ameda Labordiagnostik GmbH</v>
          </cell>
          <cell r="J2824" t="str">
            <v>Áo</v>
          </cell>
          <cell r="K2824" t="str">
            <v>Hộp/10*5ml</v>
          </cell>
          <cell r="L2824" t="str">
            <v xml:space="preserve">Liên Danh Công Ty Hồng Hạnh - Hoa Nguyễn </v>
          </cell>
          <cell r="M2824">
            <v>1</v>
          </cell>
          <cell r="N2824">
            <v>300</v>
          </cell>
          <cell r="O2824">
            <v>300</v>
          </cell>
          <cell r="P2824">
            <v>33</v>
          </cell>
          <cell r="Q2824" t="str">
            <v>304/QĐ-SYT</v>
          </cell>
        </row>
        <row r="2825">
          <cell r="C2825">
            <v>2916</v>
          </cell>
          <cell r="D2825" t="str">
            <v>HC2916</v>
          </cell>
          <cell r="E2825" t="str">
            <v>Máy xét nghiệm sinh hóa tự động Biosystems BA400</v>
          </cell>
          <cell r="F2825" t="str">
            <v>Concentrated Washing Solution For BA400</v>
          </cell>
          <cell r="G2825" t="str">
            <v>"Cleaning solution 395C 1000ml"</v>
          </cell>
          <cell r="H2825" t="str">
            <v>ml</v>
          </cell>
          <cell r="I2825" t="str">
            <v>Biotecnica</v>
          </cell>
          <cell r="J2825" t="str">
            <v>Italy</v>
          </cell>
          <cell r="K2825" t="str">
            <v>chai 1000ml</v>
          </cell>
          <cell r="L2825" t="str">
            <v xml:space="preserve">Liên Danh Công Ty Hồng Hạnh - Hoa Nguyễn </v>
          </cell>
          <cell r="M2825">
            <v>88</v>
          </cell>
          <cell r="N2825">
            <v>10000</v>
          </cell>
          <cell r="O2825">
            <v>880000</v>
          </cell>
          <cell r="P2825">
            <v>33</v>
          </cell>
          <cell r="Q2825" t="str">
            <v>304/QĐ-SYT</v>
          </cell>
        </row>
        <row r="2826">
          <cell r="C2826">
            <v>2917</v>
          </cell>
          <cell r="D2826" t="str">
            <v>HC2917</v>
          </cell>
          <cell r="E2826" t="str">
            <v>Máy xét nghiệm sinh hóa tự động Biosystems BA400</v>
          </cell>
          <cell r="F2826" t="str">
            <v>Hóa chất dùng cho xét nghiệm Protein Niệu</v>
          </cell>
          <cell r="G2826" t="str">
            <v>Hoá  chất dùng cho xét nghiệm Protein Niệu (Micro Protein)</v>
          </cell>
          <cell r="H2826" t="str">
            <v>ml</v>
          </cell>
          <cell r="I2826" t="str">
            <v>Ameda Labordiagnostik GmbH</v>
          </cell>
          <cell r="J2826" t="str">
            <v>Áo</v>
          </cell>
          <cell r="K2826" t="str">
            <v>Hộp/250ml</v>
          </cell>
          <cell r="L2826" t="str">
            <v xml:space="preserve">Liên Danh Công Ty Hồng Hạnh - Hoa Nguyễn </v>
          </cell>
          <cell r="M2826">
            <v>3938</v>
          </cell>
          <cell r="N2826">
            <v>480</v>
          </cell>
          <cell r="O2826">
            <v>1890240</v>
          </cell>
          <cell r="P2826">
            <v>33</v>
          </cell>
          <cell r="Q2826" t="str">
            <v>304/QĐ-SYT</v>
          </cell>
        </row>
        <row r="2827">
          <cell r="C2827">
            <v>2918</v>
          </cell>
          <cell r="D2827" t="str">
            <v>HC2918</v>
          </cell>
          <cell r="E2827" t="str">
            <v>Máy xét nghiệm sinh hóa tự động Biosystems BA400</v>
          </cell>
          <cell r="F2827" t="str">
            <v>Hóa chất dùng cho xét nghiệm a-Amylase Direct</v>
          </cell>
          <cell r="G2827" t="str">
            <v>a-Amylase</v>
          </cell>
          <cell r="H2827" t="str">
            <v>ml</v>
          </cell>
          <cell r="I2827" t="str">
            <v>Biotecnica</v>
          </cell>
          <cell r="J2827" t="str">
            <v>Italy</v>
          </cell>
          <cell r="K2827" t="str">
            <v>Hộp/100ml</v>
          </cell>
          <cell r="L2827" t="str">
            <v xml:space="preserve">Liên Danh Công Ty Hồng Hạnh - Hoa Nguyễn </v>
          </cell>
          <cell r="M2827">
            <v>9975</v>
          </cell>
          <cell r="N2827">
            <v>1600</v>
          </cell>
          <cell r="O2827">
            <v>15960000</v>
          </cell>
          <cell r="P2827">
            <v>33</v>
          </cell>
          <cell r="Q2827" t="str">
            <v>304/QĐ-SYT</v>
          </cell>
        </row>
        <row r="2828">
          <cell r="C2828">
            <v>2919</v>
          </cell>
          <cell r="D2828" t="str">
            <v>HC2919</v>
          </cell>
          <cell r="E2828" t="str">
            <v>Máy xét nghiệm sinh hóa tự động Biosystems BA400</v>
          </cell>
          <cell r="F2828" t="str">
            <v>Hóa chất dùng cho xét nghiệm Alanine Aminotransferase (ALT/GPT)</v>
          </cell>
          <cell r="G2828" t="str">
            <v>ALT/GPT</v>
          </cell>
          <cell r="H2828" t="str">
            <v>ml</v>
          </cell>
          <cell r="I2828" t="str">
            <v>Ameda Labordiagnostik GmbH</v>
          </cell>
          <cell r="J2828" t="str">
            <v>Áo</v>
          </cell>
          <cell r="K2828" t="str">
            <v>Hộp/ 4 x 50 ml + 2 x 25 ml</v>
          </cell>
          <cell r="L2828" t="str">
            <v xml:space="preserve">Liên Danh Công Ty Hồng Hạnh - Hoa Nguyễn </v>
          </cell>
          <cell r="M2828">
            <v>2625</v>
          </cell>
          <cell r="N2828">
            <v>21000</v>
          </cell>
          <cell r="O2828">
            <v>55125000</v>
          </cell>
          <cell r="P2828">
            <v>33</v>
          </cell>
          <cell r="Q2828" t="str">
            <v>304/QĐ-SYT</v>
          </cell>
        </row>
        <row r="2829">
          <cell r="C2829">
            <v>2920</v>
          </cell>
          <cell r="D2829" t="str">
            <v>HC2920</v>
          </cell>
          <cell r="E2829" t="str">
            <v>Máy xét nghiệm sinh hóa tự động Biosystems BA400</v>
          </cell>
          <cell r="F2829" t="str">
            <v>Hóa chất dùng cho xét nghiệm Albumin</v>
          </cell>
          <cell r="G2829" t="str">
            <v>Albumin</v>
          </cell>
          <cell r="H2829" t="str">
            <v>ml</v>
          </cell>
          <cell r="I2829" t="str">
            <v>Ameda Labordiagnostik GmbH</v>
          </cell>
          <cell r="J2829" t="str">
            <v>Áo</v>
          </cell>
          <cell r="K2829" t="str">
            <v>Hộp/ 2 x 125 ml</v>
          </cell>
          <cell r="L2829" t="str">
            <v xml:space="preserve">Liên Danh Công Ty Hồng Hạnh - Hoa Nguyễn </v>
          </cell>
          <cell r="M2829">
            <v>966</v>
          </cell>
          <cell r="N2829">
            <v>7200</v>
          </cell>
          <cell r="O2829">
            <v>6955200</v>
          </cell>
          <cell r="P2829">
            <v>33</v>
          </cell>
          <cell r="Q2829" t="str">
            <v>304/QĐ-SYT</v>
          </cell>
        </row>
        <row r="2830">
          <cell r="C2830">
            <v>2921</v>
          </cell>
          <cell r="D2830" t="str">
            <v>HC2921</v>
          </cell>
          <cell r="E2830" t="str">
            <v>Máy xét nghiệm sinh hóa tự động Biosystems BA400</v>
          </cell>
          <cell r="F2830" t="str">
            <v>Hóa chất dùng cho xét nghiệm Albumin</v>
          </cell>
          <cell r="G2830" t="str">
            <v>Micro Albumin</v>
          </cell>
          <cell r="H2830" t="str">
            <v>ml</v>
          </cell>
          <cell r="I2830" t="str">
            <v>Biotecnica</v>
          </cell>
          <cell r="J2830" t="str">
            <v>Ialy</v>
          </cell>
          <cell r="K2830" t="str">
            <v>Hộp/ 2 x 40 ml +4*5ml</v>
          </cell>
          <cell r="L2830" t="str">
            <v xml:space="preserve">Liên Danh Công Ty Hồng Hạnh - Hoa Nguyễn </v>
          </cell>
          <cell r="M2830">
            <v>840</v>
          </cell>
          <cell r="N2830">
            <v>2500</v>
          </cell>
          <cell r="O2830">
            <v>2100000</v>
          </cell>
          <cell r="P2830">
            <v>33</v>
          </cell>
          <cell r="Q2830" t="str">
            <v>304/QĐ-SYT</v>
          </cell>
        </row>
        <row r="2831">
          <cell r="C2831">
            <v>2922</v>
          </cell>
          <cell r="D2831" t="str">
            <v>HC2922</v>
          </cell>
          <cell r="E2831" t="str">
            <v>Máy xét nghiệm sinh hóa tự động Biosystems BA400</v>
          </cell>
          <cell r="F2831" t="str">
            <v>Hóa chất dùng cho xét nghiệm Aspartate Aminotransferase (AST/GOT)</v>
          </cell>
          <cell r="G2831" t="str">
            <v>AST/GOT</v>
          </cell>
          <cell r="H2831" t="str">
            <v>ml</v>
          </cell>
          <cell r="I2831" t="str">
            <v>Ameda Labordiagnostik GmbH</v>
          </cell>
          <cell r="J2831" t="str">
            <v>Áo</v>
          </cell>
          <cell r="K2831" t="str">
            <v>Hộp/ 4 x 50 ml + 2 x 25 ml</v>
          </cell>
          <cell r="L2831" t="str">
            <v xml:space="preserve">Liên Danh Công Ty Hồng Hạnh - Hoa Nguyễn </v>
          </cell>
          <cell r="M2831">
            <v>2625</v>
          </cell>
          <cell r="N2831">
            <v>21000</v>
          </cell>
          <cell r="O2831">
            <v>55125000</v>
          </cell>
          <cell r="P2831">
            <v>33</v>
          </cell>
          <cell r="Q2831" t="str">
            <v>304/QĐ-SYT</v>
          </cell>
        </row>
        <row r="2832">
          <cell r="C2832">
            <v>2923</v>
          </cell>
          <cell r="D2832" t="str">
            <v>HC2923</v>
          </cell>
          <cell r="E2832" t="str">
            <v>Máy xét nghiệm sinh hóa tự động Biosystems BA400</v>
          </cell>
          <cell r="F2832" t="str">
            <v>Hóa chất dùng cho xét nghiệm Bilirubin (Total)</v>
          </cell>
          <cell r="G2832" t="str">
            <v>Bilirubin Total</v>
          </cell>
          <cell r="H2832" t="str">
            <v>ml</v>
          </cell>
          <cell r="I2832" t="str">
            <v>Biotecnica</v>
          </cell>
          <cell r="J2832" t="str">
            <v>Italy</v>
          </cell>
          <cell r="K2832" t="str">
            <v>Hộp/ 4 x 31.25 ml + 5 ml</v>
          </cell>
          <cell r="L2832" t="str">
            <v xml:space="preserve">Liên Danh Công Ty Hồng Hạnh - Hoa Nguyễn </v>
          </cell>
          <cell r="M2832">
            <v>1680</v>
          </cell>
          <cell r="N2832">
            <v>3000</v>
          </cell>
          <cell r="O2832">
            <v>5040000</v>
          </cell>
          <cell r="P2832">
            <v>33</v>
          </cell>
          <cell r="Q2832" t="str">
            <v>304/QĐ-SYT</v>
          </cell>
        </row>
        <row r="2833">
          <cell r="C2833">
            <v>2924</v>
          </cell>
          <cell r="D2833" t="str">
            <v>HC2924</v>
          </cell>
          <cell r="E2833" t="str">
            <v>Máy xét nghiệm sinh hóa tự động Biosystems BA400</v>
          </cell>
          <cell r="F2833" t="str">
            <v>Hóa chất dùng cho xét nghiệm Bilirubin trực tiếp</v>
          </cell>
          <cell r="G2833" t="str">
            <v>Bilirubin trực tiếp</v>
          </cell>
          <cell r="H2833" t="str">
            <v>ml</v>
          </cell>
          <cell r="I2833" t="str">
            <v>Biotecnica</v>
          </cell>
          <cell r="J2833" t="str">
            <v>Italy</v>
          </cell>
          <cell r="K2833" t="str">
            <v>Hộp/ 4 x 31.25 ml + 5 ml</v>
          </cell>
          <cell r="L2833" t="str">
            <v xml:space="preserve">Liên Danh Công Ty Hồng Hạnh - Hoa Nguyễn </v>
          </cell>
          <cell r="M2833">
            <v>1680</v>
          </cell>
          <cell r="N2833">
            <v>3300</v>
          </cell>
          <cell r="O2833">
            <v>5544000</v>
          </cell>
          <cell r="P2833">
            <v>33</v>
          </cell>
          <cell r="Q2833" t="str">
            <v>304/QĐ-SYT</v>
          </cell>
        </row>
        <row r="2834">
          <cell r="C2834">
            <v>2925</v>
          </cell>
          <cell r="D2834" t="str">
            <v>HC2925</v>
          </cell>
          <cell r="E2834" t="str">
            <v>Máy xét nghiệm sinh hóa tự động Biosystems BA400</v>
          </cell>
          <cell r="F2834" t="str">
            <v>Hóa chất dùng cho xét nghiệm Cholesterol</v>
          </cell>
          <cell r="G2834" t="str">
            <v>Cholesterol</v>
          </cell>
          <cell r="H2834" t="str">
            <v>ml</v>
          </cell>
          <cell r="I2834" t="str">
            <v>Ameda Labordiagnostik GmbH</v>
          </cell>
          <cell r="J2834" t="str">
            <v>Áo</v>
          </cell>
          <cell r="K2834" t="str">
            <v xml:space="preserve">Hộp/ 3 x 100 ml </v>
          </cell>
          <cell r="L2834" t="str">
            <v xml:space="preserve">Liên Danh Công Ty Hồng Hạnh - Hoa Nguyễn </v>
          </cell>
          <cell r="M2834">
            <v>3570</v>
          </cell>
          <cell r="N2834">
            <v>15000</v>
          </cell>
          <cell r="O2834">
            <v>53550000</v>
          </cell>
          <cell r="P2834">
            <v>33</v>
          </cell>
          <cell r="Q2834" t="str">
            <v>304/QĐ-SYT</v>
          </cell>
        </row>
        <row r="2835">
          <cell r="C2835">
            <v>2926</v>
          </cell>
          <cell r="D2835" t="str">
            <v>HC2926</v>
          </cell>
          <cell r="E2835" t="str">
            <v>Máy xét nghiệm sinh hóa tự động Biosystems BA400</v>
          </cell>
          <cell r="F2835" t="str">
            <v>Hóa chất dùng cho xét nghiệm Cholesterol HDL Direct</v>
          </cell>
          <cell r="G2835" t="str">
            <v>Cholesterol HDL Direct</v>
          </cell>
          <cell r="H2835" t="str">
            <v>ml</v>
          </cell>
          <cell r="I2835" t="str">
            <v>Ameda Labordiagnostik GmbH</v>
          </cell>
          <cell r="J2835" t="str">
            <v>Áo</v>
          </cell>
          <cell r="K2835" t="str">
            <v>Hộp/ 1 x 60 ml + 1 x 15 ml</v>
          </cell>
          <cell r="L2835" t="str">
            <v xml:space="preserve">Liên Danh Công Ty Hồng Hạnh - Hoa Nguyễn </v>
          </cell>
          <cell r="M2835">
            <v>38220</v>
          </cell>
          <cell r="N2835">
            <v>400</v>
          </cell>
          <cell r="O2835">
            <v>15288000</v>
          </cell>
          <cell r="P2835">
            <v>33</v>
          </cell>
          <cell r="Q2835" t="str">
            <v>304/QĐ-SYT</v>
          </cell>
        </row>
        <row r="2836">
          <cell r="C2836">
            <v>2927</v>
          </cell>
          <cell r="D2836" t="str">
            <v>HC2927</v>
          </cell>
          <cell r="E2836" t="str">
            <v>Máy xét nghiệm sinh hóa tự động Biosystems BA400</v>
          </cell>
          <cell r="F2836" t="str">
            <v>Hóa chất dùng cho xét nghiệm Cholesterol LDL Direct</v>
          </cell>
          <cell r="G2836" t="str">
            <v>Cholesterol LDL Direct</v>
          </cell>
          <cell r="H2836" t="str">
            <v>ml</v>
          </cell>
          <cell r="I2836" t="str">
            <v>Ameda Labordiagnostik GmbH</v>
          </cell>
          <cell r="J2836" t="str">
            <v>Áo</v>
          </cell>
          <cell r="K2836" t="str">
            <v>Hộp/ 1 x 60 ml + 1 x 15 ml</v>
          </cell>
          <cell r="L2836" t="str">
            <v xml:space="preserve">Liên Danh Công Ty Hồng Hạnh - Hoa Nguyễn </v>
          </cell>
          <cell r="M2836">
            <v>42525</v>
          </cell>
          <cell r="N2836">
            <v>400</v>
          </cell>
          <cell r="O2836">
            <v>17010000</v>
          </cell>
          <cell r="P2836">
            <v>33</v>
          </cell>
          <cell r="Q2836" t="str">
            <v>304/QĐ-SYT</v>
          </cell>
        </row>
        <row r="2837">
          <cell r="C2837">
            <v>2928</v>
          </cell>
          <cell r="D2837" t="str">
            <v>HC2928</v>
          </cell>
          <cell r="E2837" t="str">
            <v>Máy xét nghiệm sinh hóa tự động Biosystems BA400</v>
          </cell>
          <cell r="F2837" t="str">
            <v>Hóa chất dùng cho xét nghiệm Creatin Kinase-MB (CK-MB)</v>
          </cell>
          <cell r="G2837" t="str">
            <v>CKMB</v>
          </cell>
          <cell r="H2837" t="str">
            <v>ml</v>
          </cell>
          <cell r="I2837" t="str">
            <v>Ameda Labordiagnostik GmbH</v>
          </cell>
          <cell r="J2837" t="str">
            <v>Áo</v>
          </cell>
          <cell r="K2837" t="str">
            <v>Hộp/ 2 x 50 ml + 1 x 25 ml</v>
          </cell>
          <cell r="L2837" t="str">
            <v xml:space="preserve">Liên Danh Công Ty Hồng Hạnh - Hoa Nguyễn </v>
          </cell>
          <cell r="M2837">
            <v>6825</v>
          </cell>
          <cell r="N2837">
            <v>2550</v>
          </cell>
          <cell r="O2837">
            <v>17403750</v>
          </cell>
          <cell r="P2837">
            <v>33</v>
          </cell>
          <cell r="Q2837" t="str">
            <v>304/QĐ-SYT</v>
          </cell>
        </row>
        <row r="2838">
          <cell r="C2838">
            <v>2929</v>
          </cell>
          <cell r="D2838" t="str">
            <v>HC2929</v>
          </cell>
          <cell r="E2838" t="str">
            <v>Máy xét nghiệm sinh hóa tự động Biosystems BA400</v>
          </cell>
          <cell r="F2838" t="str">
            <v>Hóa chất dùng cho xét nghiệm Creatinine</v>
          </cell>
          <cell r="G2838" t="str">
            <v>Creatinine</v>
          </cell>
          <cell r="H2838" t="str">
            <v>ml</v>
          </cell>
          <cell r="I2838" t="str">
            <v>Ameda Labordiagnostik GmbH -</v>
          </cell>
          <cell r="J2838" t="str">
            <v>Áo</v>
          </cell>
          <cell r="K2838" t="str">
            <v xml:space="preserve">Hộp/ 4 x 50 ml (R1) + 2 x 20 ml (R2) </v>
          </cell>
          <cell r="L2838" t="str">
            <v xml:space="preserve">Liên Danh Công Ty Hồng Hạnh - Hoa Nguyễn </v>
          </cell>
          <cell r="M2838">
            <v>2289</v>
          </cell>
          <cell r="N2838">
            <v>15000</v>
          </cell>
          <cell r="O2838">
            <v>34335000</v>
          </cell>
          <cell r="P2838">
            <v>33</v>
          </cell>
          <cell r="Q2838" t="str">
            <v>304/QĐ-SYT</v>
          </cell>
        </row>
        <row r="2839">
          <cell r="C2839">
            <v>2930</v>
          </cell>
          <cell r="D2839" t="str">
            <v>HC2930</v>
          </cell>
          <cell r="E2839" t="str">
            <v>Máy xét nghiệm sinh hóa tự động Biosystems BA400</v>
          </cell>
          <cell r="F2839" t="str">
            <v>Hóa chất dùng cho xét nghiệm Glucose</v>
          </cell>
          <cell r="G2839" t="str">
            <v>Glucose</v>
          </cell>
          <cell r="H2839" t="str">
            <v>ml</v>
          </cell>
          <cell r="I2839" t="str">
            <v>Ameda Labordiagnostik GmbH</v>
          </cell>
          <cell r="J2839" t="str">
            <v>Áo</v>
          </cell>
          <cell r="K2839" t="str">
            <v xml:space="preserve">Hộp/ 3 x 100 ml </v>
          </cell>
          <cell r="L2839" t="str">
            <v xml:space="preserve">Liên Danh Công Ty Hồng Hạnh - Hoa Nguyễn </v>
          </cell>
          <cell r="M2839">
            <v>1323</v>
          </cell>
          <cell r="N2839">
            <v>18000</v>
          </cell>
          <cell r="O2839">
            <v>23814000</v>
          </cell>
          <cell r="P2839">
            <v>33</v>
          </cell>
          <cell r="Q2839" t="str">
            <v>304/QĐ-SYT</v>
          </cell>
        </row>
        <row r="2840">
          <cell r="C2840">
            <v>2931</v>
          </cell>
          <cell r="D2840" t="str">
            <v>HC2931</v>
          </cell>
          <cell r="E2840" t="str">
            <v>Máy xét nghiệm sinh hóa tự động Biosystems BA400</v>
          </cell>
          <cell r="F2840" t="str">
            <v>Hóa chất dùng cho xét nghiệm Magnesium -Xylidil</v>
          </cell>
          <cell r="G2840" t="str">
            <v>Magnesium</v>
          </cell>
          <cell r="H2840" t="str">
            <v>ml</v>
          </cell>
          <cell r="I2840" t="str">
            <v>Ameda Labordiagnostik GmbH</v>
          </cell>
          <cell r="J2840" t="str">
            <v>Áo</v>
          </cell>
          <cell r="K2840" t="str">
            <v xml:space="preserve">Hộp/ 2 x 125 ml </v>
          </cell>
          <cell r="L2840" t="str">
            <v xml:space="preserve">Liên Danh Công Ty Hồng Hạnh - Hoa Nguyễn </v>
          </cell>
          <cell r="M2840">
            <v>1491</v>
          </cell>
          <cell r="N2840">
            <v>450</v>
          </cell>
          <cell r="O2840">
            <v>670950</v>
          </cell>
          <cell r="P2840">
            <v>33</v>
          </cell>
          <cell r="Q2840" t="str">
            <v>304/QĐ-SYT</v>
          </cell>
        </row>
        <row r="2841">
          <cell r="C2841">
            <v>2932</v>
          </cell>
          <cell r="D2841" t="str">
            <v>HC2932</v>
          </cell>
          <cell r="E2841" t="str">
            <v>Máy xét nghiệm sinh hóa tự động Biosystems BA400</v>
          </cell>
          <cell r="F2841" t="str">
            <v>Hóa chất dùng cho xét nghiệm Protein (Total)</v>
          </cell>
          <cell r="G2841" t="str">
            <v>Protein Total</v>
          </cell>
          <cell r="H2841" t="str">
            <v>ml</v>
          </cell>
          <cell r="I2841" t="str">
            <v>Ameda Labordiagnostik GmbH</v>
          </cell>
          <cell r="J2841" t="str">
            <v>Áo</v>
          </cell>
          <cell r="K2841" t="str">
            <v>Hộp/ 2 x 125 ml + 1 x 5 ml</v>
          </cell>
          <cell r="L2841" t="str">
            <v xml:space="preserve">Liên Danh Công Ty Hồng Hạnh - Hoa Nguyễn </v>
          </cell>
          <cell r="M2841">
            <v>882</v>
          </cell>
          <cell r="N2841">
            <v>800</v>
          </cell>
          <cell r="O2841">
            <v>705600</v>
          </cell>
          <cell r="P2841">
            <v>33</v>
          </cell>
          <cell r="Q2841" t="str">
            <v>304/QĐ-SYT</v>
          </cell>
        </row>
        <row r="2842">
          <cell r="C2842">
            <v>2933</v>
          </cell>
          <cell r="D2842" t="str">
            <v>HC2933</v>
          </cell>
          <cell r="E2842" t="str">
            <v>Máy xét nghiệm sinh hóa tự động Biosystems BA400</v>
          </cell>
          <cell r="F2842" t="str">
            <v>Hóa chất dùng cho xét nghiệm Triglycerides</v>
          </cell>
          <cell r="G2842" t="str">
            <v>Triglycerides</v>
          </cell>
          <cell r="H2842" t="str">
            <v>ml</v>
          </cell>
          <cell r="I2842" t="str">
            <v>Ameda Labordiagnostik GmbH</v>
          </cell>
          <cell r="J2842" t="str">
            <v>Áo</v>
          </cell>
          <cell r="K2842" t="str">
            <v>Hộp/ 3 x 50 ml + 1 x 5 ml</v>
          </cell>
          <cell r="L2842" t="str">
            <v xml:space="preserve">Liên Danh Công Ty Hồng Hạnh - Hoa Nguyễn </v>
          </cell>
          <cell r="M2842">
            <v>7455</v>
          </cell>
          <cell r="N2842">
            <v>15000</v>
          </cell>
          <cell r="O2842">
            <v>111825000</v>
          </cell>
          <cell r="P2842">
            <v>33</v>
          </cell>
          <cell r="Q2842" t="str">
            <v>304/QĐ-SYT</v>
          </cell>
        </row>
        <row r="2843">
          <cell r="C2843">
            <v>2934</v>
          </cell>
          <cell r="D2843" t="str">
            <v>HC2934</v>
          </cell>
          <cell r="E2843" t="str">
            <v>Máy xét nghiệm sinh hóa tự động Biosystems BA400</v>
          </cell>
          <cell r="F2843" t="str">
            <v>Hóa chất dùng cho xét nghiệm Urea-BUN UV</v>
          </cell>
          <cell r="G2843" t="str">
            <v>Urea UV</v>
          </cell>
          <cell r="H2843" t="str">
            <v>ML</v>
          </cell>
          <cell r="I2843" t="str">
            <v>Ameda Labordiagnostik GmbH</v>
          </cell>
          <cell r="J2843" t="str">
            <v>Áo</v>
          </cell>
          <cell r="K2843" t="str">
            <v>Hộp/ 4 x 50 ml + 2 x 25 ml + 1 x 5 ml</v>
          </cell>
          <cell r="L2843" t="str">
            <v xml:space="preserve">Liên Danh Công Ty Hồng Hạnh - Hoa Nguyễn </v>
          </cell>
          <cell r="M2843">
            <v>4074</v>
          </cell>
          <cell r="N2843">
            <v>12000</v>
          </cell>
          <cell r="O2843">
            <v>48888000</v>
          </cell>
          <cell r="P2843">
            <v>33</v>
          </cell>
          <cell r="Q2843" t="str">
            <v>304/QĐ-SYT</v>
          </cell>
        </row>
        <row r="2844">
          <cell r="C2844">
            <v>2935</v>
          </cell>
          <cell r="D2844" t="str">
            <v>HC2935</v>
          </cell>
          <cell r="E2844" t="str">
            <v>Máy xét nghiệm sinh hóa tự động Biosystems BA400</v>
          </cell>
          <cell r="F2844" t="str">
            <v>Hóa chất dùng cho xét nghiệm Uric Acid</v>
          </cell>
          <cell r="G2844" t="str">
            <v>Uric Acid</v>
          </cell>
          <cell r="H2844" t="str">
            <v>ml</v>
          </cell>
          <cell r="I2844" t="str">
            <v>Ameda Labordiagnostik GmbH</v>
          </cell>
          <cell r="J2844" t="str">
            <v>Áo</v>
          </cell>
          <cell r="K2844" t="str">
            <v>Hộp/ 3 x 50 ml + 1 x 5 ml</v>
          </cell>
          <cell r="L2844" t="str">
            <v xml:space="preserve">Liên Danh Công Ty Hồng Hạnh - Hoa Nguyễn </v>
          </cell>
          <cell r="M2844">
            <v>6216</v>
          </cell>
          <cell r="N2844">
            <v>8400</v>
          </cell>
          <cell r="O2844">
            <v>52214400</v>
          </cell>
          <cell r="P2844">
            <v>33</v>
          </cell>
          <cell r="Q2844" t="str">
            <v>304/QĐ-SYT</v>
          </cell>
        </row>
        <row r="2845">
          <cell r="C2845">
            <v>2936</v>
          </cell>
          <cell r="D2845" t="str">
            <v>HC2936</v>
          </cell>
          <cell r="E2845" t="str">
            <v>Máy xét nghiệm sinh hóa tự động Biosystems BA400</v>
          </cell>
          <cell r="F2845" t="str">
            <v>Hóa chất dùng cho xét nghiệm y-Glutamyltransferase (y-GT)</v>
          </cell>
          <cell r="G2845" t="str">
            <v>Gamma GT</v>
          </cell>
          <cell r="H2845" t="str">
            <v>ml</v>
          </cell>
          <cell r="I2845" t="str">
            <v>Ameda Labordiagnostik GmbH</v>
          </cell>
          <cell r="J2845" t="str">
            <v>Áo</v>
          </cell>
          <cell r="K2845" t="str">
            <v>Hộp/ 4 x 50 ml + 2 x 25 ml</v>
          </cell>
          <cell r="L2845" t="str">
            <v xml:space="preserve">Liên Danh Công Ty Hồng Hạnh - Hoa Nguyễn </v>
          </cell>
          <cell r="M2845">
            <v>5796</v>
          </cell>
          <cell r="N2845">
            <v>7800</v>
          </cell>
          <cell r="O2845">
            <v>45208800</v>
          </cell>
          <cell r="P2845">
            <v>33</v>
          </cell>
          <cell r="Q2845" t="str">
            <v>304/QĐ-SYT</v>
          </cell>
        </row>
        <row r="2846">
          <cell r="C2846">
            <v>2937</v>
          </cell>
          <cell r="D2846" t="str">
            <v>HC2937</v>
          </cell>
          <cell r="E2846" t="str">
            <v>Máy xét nghiệm sinh hóa tự động Biosystems BA400</v>
          </cell>
          <cell r="F2846" t="str">
            <v>Hóa chất xét nghiệm Ethanol</v>
          </cell>
          <cell r="G2846" t="str">
            <v>Ethanol</v>
          </cell>
          <cell r="H2846" t="str">
            <v>ml</v>
          </cell>
          <cell r="I2846" t="str">
            <v>Biotecnica</v>
          </cell>
          <cell r="J2846" t="str">
            <v>Italy</v>
          </cell>
          <cell r="K2846" t="str">
            <v>Hộp/125ml</v>
          </cell>
          <cell r="L2846" t="str">
            <v xml:space="preserve">Liên Danh Công Ty Hồng Hạnh - Hoa Nguyễn </v>
          </cell>
          <cell r="M2846">
            <v>15750</v>
          </cell>
          <cell r="N2846">
            <v>810</v>
          </cell>
          <cell r="O2846">
            <v>12757500</v>
          </cell>
          <cell r="P2846">
            <v>33</v>
          </cell>
          <cell r="Q2846" t="str">
            <v>304/QĐ-SYT</v>
          </cell>
        </row>
        <row r="2847">
          <cell r="C2847">
            <v>2938</v>
          </cell>
          <cell r="D2847" t="str">
            <v>HC2938</v>
          </cell>
          <cell r="E2847" t="str">
            <v>Máy xét nghiệm sinh hóa tự động Biosystems BA400</v>
          </cell>
          <cell r="F2847" t="str">
            <v>Reaction Rotor</v>
          </cell>
          <cell r="G2847" t="str">
            <v>Reaction Rotor</v>
          </cell>
          <cell r="H2847" t="str">
            <v>cái</v>
          </cell>
          <cell r="I2847" t="str">
            <v>Biotecnica</v>
          </cell>
          <cell r="J2847" t="str">
            <v>Italy</v>
          </cell>
          <cell r="K2847" t="str">
            <v>hộp/ cái</v>
          </cell>
          <cell r="L2847" t="str">
            <v xml:space="preserve">Liên Danh Công Ty Hồng Hạnh - Hoa Nguyễn </v>
          </cell>
          <cell r="M2847">
            <v>8910</v>
          </cell>
          <cell r="N2847">
            <v>100</v>
          </cell>
          <cell r="O2847">
            <v>891000</v>
          </cell>
          <cell r="P2847">
            <v>33</v>
          </cell>
          <cell r="Q2847" t="str">
            <v>304/QĐ-SYT</v>
          </cell>
        </row>
        <row r="2848">
          <cell r="C2848">
            <v>2939</v>
          </cell>
          <cell r="D2848" t="str">
            <v>HC2939</v>
          </cell>
          <cell r="E2848" t="str">
            <v>Máy xét nghiệm sinh hóa tự động Biosystems BA400</v>
          </cell>
          <cell r="F2848" t="str">
            <v>Sample Wells (2)</v>
          </cell>
          <cell r="G2848" t="str">
            <v>Sample cup</v>
          </cell>
          <cell r="H2848" t="str">
            <v>gói</v>
          </cell>
          <cell r="I2848" t="str">
            <v>Biotecnica</v>
          </cell>
          <cell r="J2848" t="str">
            <v>Italy</v>
          </cell>
          <cell r="K2848" t="str">
            <v>gói/1000 cái</v>
          </cell>
          <cell r="L2848" t="str">
            <v xml:space="preserve">Liên Danh Công Ty Hồng Hạnh - Hoa Nguyễn </v>
          </cell>
          <cell r="M2848">
            <v>693</v>
          </cell>
          <cell r="N2848">
            <v>13000</v>
          </cell>
          <cell r="O2848">
            <v>9009000</v>
          </cell>
          <cell r="P2848">
            <v>33</v>
          </cell>
          <cell r="Q2848" t="str">
            <v>304/QĐ-SYT</v>
          </cell>
        </row>
        <row r="2849">
          <cell r="C2849">
            <v>2940</v>
          </cell>
          <cell r="D2849" t="str">
            <v>HC2940</v>
          </cell>
          <cell r="E2849" t="str">
            <v>Máy xét nghiệm sinh hóa tự động Mindray BS200, Máy miễn dịch Chemwell</v>
          </cell>
          <cell r="F2849" t="str">
            <v>Cuvette cho máy sinh hoá tự động</v>
          </cell>
          <cell r="G2849" t="str">
            <v>CUVETTES (sử dụng cho máy sinh hóa tự động Mindray BS200, máy miễn dịch Chemwell hoặc tương đương)</v>
          </cell>
          <cell r="H2849" t="str">
            <v xml:space="preserve">Cái
</v>
          </cell>
          <cell r="I2849" t="str">
            <v>Ningbo MFLab Medical Instruments Co., Ltd</v>
          </cell>
          <cell r="J2849" t="str">
            <v>China</v>
          </cell>
          <cell r="K2849" t="str">
            <v>Cái</v>
          </cell>
          <cell r="L2849" t="str">
            <v xml:space="preserve">Công Ty Tnhh Thương Mại Hợp Nhất </v>
          </cell>
          <cell r="M2849">
            <v>18000</v>
          </cell>
          <cell r="N2849">
            <v>1500</v>
          </cell>
          <cell r="O2849">
            <v>27000000</v>
          </cell>
          <cell r="P2849">
            <v>35</v>
          </cell>
          <cell r="Q2849" t="str">
            <v>304/QĐ-SYT</v>
          </cell>
        </row>
        <row r="2850">
          <cell r="C2850">
            <v>2941</v>
          </cell>
          <cell r="D2850" t="str">
            <v>HC2941</v>
          </cell>
          <cell r="E2850" t="str">
            <v>Máy xét nghiệm sinh hóa tự động Mindray BS200, Máy miễn dịch Chemwell</v>
          </cell>
          <cell r="F2850" t="str">
            <v>Hóa chất hiệu chuẩn máy sinh hóa tự động (3)</v>
          </cell>
          <cell r="G2850" t="str">
            <v>AUTOCAL H</v>
          </cell>
          <cell r="H2850" t="str">
            <v xml:space="preserve">ml
</v>
          </cell>
          <cell r="I2850" t="str">
            <v>Chema Diagnostica Di Marco Fiore</v>
          </cell>
          <cell r="J2850" t="str">
            <v>Italia</v>
          </cell>
          <cell r="K2850" t="str">
            <v>10x3ml</v>
          </cell>
          <cell r="L2850" t="str">
            <v xml:space="preserve">Công Ty Tnhh Thương Mại Hợp Nhất </v>
          </cell>
          <cell r="M2850">
            <v>110860</v>
          </cell>
          <cell r="N2850">
            <v>25</v>
          </cell>
          <cell r="O2850">
            <v>2771500</v>
          </cell>
          <cell r="P2850">
            <v>35</v>
          </cell>
          <cell r="Q2850" t="str">
            <v>304/QĐ-SYT</v>
          </cell>
        </row>
        <row r="2851">
          <cell r="C2851">
            <v>2942</v>
          </cell>
          <cell r="D2851" t="str">
            <v>HC2942</v>
          </cell>
          <cell r="E2851" t="str">
            <v>Máy xét nghiệm sinh hóa tự động Mindray BS200, Máy miễn dịch Chemwell</v>
          </cell>
          <cell r="F2851" t="str">
            <v>Hóa chất hiệu chuẩn xét nghiệm HDL/LDL Cholesterol</v>
          </cell>
          <cell r="G2851" t="str">
            <v>HDL&amp;LDL CAL</v>
          </cell>
          <cell r="H2851" t="str">
            <v xml:space="preserve">ml
</v>
          </cell>
          <cell r="I2851" t="str">
            <v>Spinreact S.A</v>
          </cell>
          <cell r="J2851" t="str">
            <v>Spain</v>
          </cell>
          <cell r="K2851" t="str">
            <v>4x1ml</v>
          </cell>
          <cell r="L2851" t="str">
            <v xml:space="preserve">Công Ty Tnhh Thương Mại Hợp Nhất </v>
          </cell>
          <cell r="M2851">
            <v>180000</v>
          </cell>
          <cell r="N2851">
            <v>6</v>
          </cell>
          <cell r="O2851">
            <v>1080000</v>
          </cell>
          <cell r="P2851">
            <v>35</v>
          </cell>
          <cell r="Q2851" t="str">
            <v>304/QĐ-SYT</v>
          </cell>
        </row>
        <row r="2852">
          <cell r="C2852">
            <v>2943</v>
          </cell>
          <cell r="D2852" t="str">
            <v>HC2943</v>
          </cell>
          <cell r="E2852" t="str">
            <v>Máy xét nghiệm sinh hóa tự động Mindray BS200, Máy miễn dịch Chemwell</v>
          </cell>
          <cell r="F2852" t="str">
            <v>Hóa chất nội kiểm máy sinh hoá tự động mức 1</v>
          </cell>
          <cell r="G2852" t="str">
            <v>QUANTINORM CHEMA</v>
          </cell>
          <cell r="H2852" t="str">
            <v xml:space="preserve">ml
</v>
          </cell>
          <cell r="I2852" t="str">
            <v>Chema Diagnostica Di Marco Fiore</v>
          </cell>
          <cell r="J2852" t="str">
            <v>Italia</v>
          </cell>
          <cell r="K2852" t="str">
            <v>10x5ml</v>
          </cell>
          <cell r="L2852" t="str">
            <v xml:space="preserve">Công Ty Tnhh Thương Mại Hợp Nhất </v>
          </cell>
          <cell r="M2852">
            <v>52000</v>
          </cell>
          <cell r="N2852">
            <v>25</v>
          </cell>
          <cell r="O2852">
            <v>1300000</v>
          </cell>
          <cell r="P2852">
            <v>35</v>
          </cell>
          <cell r="Q2852" t="str">
            <v>304/QĐ-SYT</v>
          </cell>
        </row>
        <row r="2853">
          <cell r="C2853">
            <v>2944</v>
          </cell>
          <cell r="D2853" t="str">
            <v>HC2944</v>
          </cell>
          <cell r="E2853" t="str">
            <v>Máy xét nghiệm sinh hóa tự động Mindray BS200, Máy miễn dịch Chemwell</v>
          </cell>
          <cell r="F2853" t="str">
            <v>Hóa chất xét nghiệm sinh hoá tự động Bilirubine Toàn phần dạng lỏng</v>
          </cell>
          <cell r="G2853" t="str">
            <v>TOTAL BILIRUBIN FL</v>
          </cell>
          <cell r="H2853" t="str">
            <v xml:space="preserve">Test
</v>
          </cell>
          <cell r="I2853" t="str">
            <v>Chema Diagnostica Di Marco Fiore</v>
          </cell>
          <cell r="J2853" t="str">
            <v>Italia</v>
          </cell>
          <cell r="K2853" t="str">
            <v>10x50ml</v>
          </cell>
          <cell r="L2853" t="str">
            <v xml:space="preserve">Công Ty Tnhh Thương Mại Hợp Nhất </v>
          </cell>
          <cell r="M2853">
            <v>1468</v>
          </cell>
          <cell r="N2853">
            <v>5401</v>
          </cell>
          <cell r="O2853">
            <v>7928668</v>
          </cell>
          <cell r="P2853">
            <v>35</v>
          </cell>
          <cell r="Q2853" t="str">
            <v>304/QĐ-SYT</v>
          </cell>
        </row>
        <row r="2854">
          <cell r="C2854">
            <v>2945</v>
          </cell>
          <cell r="D2854" t="str">
            <v>HC2945</v>
          </cell>
          <cell r="E2854" t="str">
            <v>Máy xét nghiệm sinh hóa tự động Mindray BS200, Máy miễn dịch Chemwell</v>
          </cell>
          <cell r="F2854" t="str">
            <v>Hóa chất xét nghiệm sinh hoá tự động Bilirubine Trực tiếp dạng lỏng</v>
          </cell>
          <cell r="G2854" t="str">
            <v>DIRECT BILIRUBIN FL</v>
          </cell>
          <cell r="H2854" t="str">
            <v xml:space="preserve">Test
</v>
          </cell>
          <cell r="I2854" t="str">
            <v>Chema Diagnostica Di Marco Fiore</v>
          </cell>
          <cell r="J2854" t="str">
            <v>Italia</v>
          </cell>
          <cell r="K2854" t="str">
            <v>10x50ml</v>
          </cell>
          <cell r="L2854" t="str">
            <v xml:space="preserve">Công Ty Tnhh Thương Mại Hợp Nhất </v>
          </cell>
          <cell r="M2854">
            <v>1286</v>
          </cell>
          <cell r="N2854">
            <v>5401</v>
          </cell>
          <cell r="O2854">
            <v>6945686</v>
          </cell>
          <cell r="P2854">
            <v>35</v>
          </cell>
          <cell r="Q2854" t="str">
            <v>304/QĐ-SYT</v>
          </cell>
        </row>
        <row r="2855">
          <cell r="C2855">
            <v>2946</v>
          </cell>
          <cell r="D2855" t="str">
            <v>HC2946</v>
          </cell>
          <cell r="E2855" t="str">
            <v>Máy xét nghiệm sinh hóa tự động Mindray BS200, Máy miễn dịch Chemwell</v>
          </cell>
          <cell r="F2855" t="str">
            <v>Hóa chất xét nghiệm sinh hoá tự động Cholesterol dạng lỏng</v>
          </cell>
          <cell r="G2855" t="str">
            <v>CHOLESTEROL FL</v>
          </cell>
          <cell r="H2855" t="str">
            <v xml:space="preserve">Test
</v>
          </cell>
          <cell r="I2855" t="str">
            <v>Chema Diagnostica Di Marco Fiore</v>
          </cell>
          <cell r="J2855" t="str">
            <v>Italia</v>
          </cell>
          <cell r="K2855" t="str">
            <v>4x100ml</v>
          </cell>
          <cell r="L2855" t="str">
            <v xml:space="preserve">Công Ty Tnhh Thương Mại Hợp Nhất </v>
          </cell>
          <cell r="M2855">
            <v>968</v>
          </cell>
          <cell r="N2855">
            <v>6005</v>
          </cell>
          <cell r="O2855">
            <v>5812840</v>
          </cell>
          <cell r="P2855">
            <v>35</v>
          </cell>
          <cell r="Q2855" t="str">
            <v>304/QĐ-SYT</v>
          </cell>
        </row>
        <row r="2856">
          <cell r="C2856">
            <v>2947</v>
          </cell>
          <cell r="D2856" t="str">
            <v>HC2947</v>
          </cell>
          <cell r="E2856" t="str">
            <v>Máy xét nghiệm sinh hóa tự động Mindray BS200, Máy miễn dịch Chemwell</v>
          </cell>
          <cell r="F2856" t="str">
            <v>Hóa chất xét nghiệm sinh hoá tự động Creatinine dạng lỏng</v>
          </cell>
          <cell r="G2856" t="str">
            <v>CREATININE</v>
          </cell>
          <cell r="H2856" t="str">
            <v xml:space="preserve">Test
</v>
          </cell>
          <cell r="I2856" t="str">
            <v>Chema Diagnostica Di Marco Fiore</v>
          </cell>
          <cell r="J2856" t="str">
            <v>Italia</v>
          </cell>
          <cell r="K2856" t="str">
            <v>4x125ml</v>
          </cell>
          <cell r="L2856" t="str">
            <v xml:space="preserve">Công Ty Tnhh Thương Mại Hợp Nhất </v>
          </cell>
          <cell r="M2856">
            <v>586</v>
          </cell>
          <cell r="N2856">
            <v>7514</v>
          </cell>
          <cell r="O2856">
            <v>4403204</v>
          </cell>
          <cell r="P2856">
            <v>35</v>
          </cell>
          <cell r="Q2856" t="str">
            <v>304/QĐ-SYT</v>
          </cell>
        </row>
        <row r="2857">
          <cell r="C2857">
            <v>2948</v>
          </cell>
          <cell r="D2857" t="str">
            <v>HC2948</v>
          </cell>
          <cell r="E2857" t="str">
            <v>Máy xét nghiệm sinh hóa tự động Mindray BS200, Máy miễn dịch Chemwell</v>
          </cell>
          <cell r="F2857" t="str">
            <v>Hóa chất xét nghiệm sinh hoá tự động Glucose dạng lỏng</v>
          </cell>
          <cell r="G2857" t="str">
            <v>GLUCOSE FL</v>
          </cell>
          <cell r="H2857" t="str">
            <v xml:space="preserve">Test
</v>
          </cell>
          <cell r="I2857" t="str">
            <v>Chema Diagnostica Di Marco Fiore</v>
          </cell>
          <cell r="J2857" t="str">
            <v>Italia</v>
          </cell>
          <cell r="K2857" t="str">
            <v>4x100ml</v>
          </cell>
          <cell r="L2857" t="str">
            <v xml:space="preserve">Công Ty Tnhh Thương Mại Hợp Nhất </v>
          </cell>
          <cell r="M2857">
            <v>628</v>
          </cell>
          <cell r="N2857">
            <v>6005</v>
          </cell>
          <cell r="O2857">
            <v>3771140</v>
          </cell>
          <cell r="P2857">
            <v>35</v>
          </cell>
          <cell r="Q2857" t="str">
            <v>304/QĐ-SYT</v>
          </cell>
        </row>
        <row r="2858">
          <cell r="C2858">
            <v>2949</v>
          </cell>
          <cell r="D2858" t="str">
            <v>HC2949</v>
          </cell>
          <cell r="E2858" t="str">
            <v>Máy xét nghiệm sinh hóa tự động Mindray BS200, Máy miễn dịch Chemwell</v>
          </cell>
          <cell r="F2858" t="str">
            <v>Hóa chất xét nghiệm sinh hoá tự động GOT dạng lỏng</v>
          </cell>
          <cell r="G2858" t="str">
            <v>GOT/AST FL IFCC</v>
          </cell>
          <cell r="H2858" t="str">
            <v xml:space="preserve">Test
</v>
          </cell>
          <cell r="I2858" t="str">
            <v>Chema Diagnostica Di Marco Fiore</v>
          </cell>
          <cell r="J2858" t="str">
            <v>Italia</v>
          </cell>
          <cell r="K2858" t="str">
            <v>5x120ml</v>
          </cell>
          <cell r="L2858" t="str">
            <v xml:space="preserve">Công Ty Tnhh Thương Mại Hợp Nhất </v>
          </cell>
          <cell r="M2858">
            <v>1250</v>
          </cell>
          <cell r="N2858">
            <v>16207</v>
          </cell>
          <cell r="O2858">
            <v>20258750</v>
          </cell>
          <cell r="P2858">
            <v>35</v>
          </cell>
          <cell r="Q2858" t="str">
            <v>304/QĐ-SYT</v>
          </cell>
        </row>
        <row r="2859">
          <cell r="C2859">
            <v>2950</v>
          </cell>
          <cell r="D2859" t="str">
            <v>HC2950</v>
          </cell>
          <cell r="E2859" t="str">
            <v>Máy xét nghiệm sinh hóa tự động Mindray BS200, Máy miễn dịch Chemwell</v>
          </cell>
          <cell r="F2859" t="str">
            <v>Hóa chất xét nghiệm sinh hoá tự động GPT dạng lỏng</v>
          </cell>
          <cell r="G2859" t="str">
            <v>GPT/ALT FL IFCC</v>
          </cell>
          <cell r="H2859" t="str">
            <v xml:space="preserve">Test
</v>
          </cell>
          <cell r="I2859" t="str">
            <v>Chema Diagnostica Di Marco Fiore</v>
          </cell>
          <cell r="J2859" t="str">
            <v>Italia</v>
          </cell>
          <cell r="K2859" t="str">
            <v>5x120ml</v>
          </cell>
          <cell r="L2859" t="str">
            <v xml:space="preserve">Công Ty Tnhh Thương Mại Hợp Nhất </v>
          </cell>
          <cell r="M2859">
            <v>1200</v>
          </cell>
          <cell r="N2859">
            <v>16207</v>
          </cell>
          <cell r="O2859">
            <v>19448400</v>
          </cell>
          <cell r="P2859">
            <v>35</v>
          </cell>
          <cell r="Q2859" t="str">
            <v>304/QĐ-SYT</v>
          </cell>
        </row>
        <row r="2860">
          <cell r="C2860">
            <v>2951</v>
          </cell>
          <cell r="D2860" t="str">
            <v>HC2951</v>
          </cell>
          <cell r="E2860" t="str">
            <v>Máy xét nghiệm sinh hóa tự động Mindray BS200, Máy miễn dịch Chemwell</v>
          </cell>
          <cell r="F2860" t="str">
            <v>Hóa chất xét nghiệm sinh hoá tự động HDL Cholesterol dạng lỏng</v>
          </cell>
          <cell r="G2860" t="str">
            <v>HDLC -D</v>
          </cell>
          <cell r="H2860" t="str">
            <v xml:space="preserve">Test
</v>
          </cell>
          <cell r="I2860" t="str">
            <v>Spinreact S.A</v>
          </cell>
          <cell r="J2860" t="str">
            <v>Spain</v>
          </cell>
          <cell r="K2860" t="str">
            <v>160ml gồm (R1 : 4x30ml; R2 : 2x20ml)</v>
          </cell>
          <cell r="L2860" t="str">
            <v xml:space="preserve">Công Ty Tnhh Thương Mại Hợp Nhất </v>
          </cell>
          <cell r="M2860">
            <v>11860</v>
          </cell>
          <cell r="N2860">
            <v>5120</v>
          </cell>
          <cell r="O2860">
            <v>60723200</v>
          </cell>
          <cell r="P2860">
            <v>35</v>
          </cell>
          <cell r="Q2860" t="str">
            <v>304/QĐ-SYT</v>
          </cell>
        </row>
        <row r="2861">
          <cell r="C2861">
            <v>2952</v>
          </cell>
          <cell r="D2861" t="str">
            <v>HC2952</v>
          </cell>
          <cell r="E2861" t="str">
            <v>Máy xét nghiệm sinh hóa tự động Mindray BS200, Máy miễn dịch Chemwell</v>
          </cell>
          <cell r="F2861" t="str">
            <v>Hóa chất xét nghiệm sinh hoá tự động LDL Cholesterol dạng lỏng</v>
          </cell>
          <cell r="G2861" t="str">
            <v>LDLC -D</v>
          </cell>
          <cell r="H2861" t="str">
            <v xml:space="preserve">Test
</v>
          </cell>
          <cell r="I2861" t="str">
            <v>Spinreact S.A</v>
          </cell>
          <cell r="J2861" t="str">
            <v>Spain</v>
          </cell>
          <cell r="K2861" t="str">
            <v>160ml gồm (R1 : 4x30ml; R2 : 2x20ml)</v>
          </cell>
          <cell r="L2861" t="str">
            <v xml:space="preserve">Công Ty Tnhh Thương Mại Hợp Nhất </v>
          </cell>
          <cell r="M2861">
            <v>12860</v>
          </cell>
          <cell r="N2861">
            <v>5120</v>
          </cell>
          <cell r="O2861">
            <v>65843200</v>
          </cell>
          <cell r="P2861">
            <v>35</v>
          </cell>
          <cell r="Q2861" t="str">
            <v>304/QĐ-SYT</v>
          </cell>
        </row>
        <row r="2862">
          <cell r="C2862">
            <v>2953</v>
          </cell>
          <cell r="D2862" t="str">
            <v>HC2953</v>
          </cell>
          <cell r="E2862" t="str">
            <v>Máy xét nghiệm sinh hóa tự động Mindray BS200, Máy miễn dịch Chemwell</v>
          </cell>
          <cell r="F2862" t="str">
            <v>Hóa chất xét nghiệm sinh hoá tự động Protein Toàn phần dạng lỏng</v>
          </cell>
          <cell r="G2862" t="str">
            <v>PROTEINS (TOTAL)</v>
          </cell>
          <cell r="H2862" t="str">
            <v xml:space="preserve">Test
</v>
          </cell>
          <cell r="I2862" t="str">
            <v>Chema Diagnostica Di Marco Fiore</v>
          </cell>
          <cell r="J2862" t="str">
            <v>Italia</v>
          </cell>
          <cell r="K2862" t="str">
            <v>4x125ml</v>
          </cell>
          <cell r="L2862" t="str">
            <v xml:space="preserve">Công Ty Tnhh Thương Mại Hợp Nhất </v>
          </cell>
          <cell r="M2862">
            <v>1268</v>
          </cell>
          <cell r="N2862">
            <v>3840</v>
          </cell>
          <cell r="O2862">
            <v>4869120</v>
          </cell>
          <cell r="P2862">
            <v>35</v>
          </cell>
          <cell r="Q2862" t="str">
            <v>304/QĐ-SYT</v>
          </cell>
        </row>
        <row r="2863">
          <cell r="C2863">
            <v>2954</v>
          </cell>
          <cell r="D2863" t="str">
            <v>HC2954</v>
          </cell>
          <cell r="E2863" t="str">
            <v>Máy xét nghiệm sinh hóa tự động Mindray BS200, Máy miễn dịch Chemwell</v>
          </cell>
          <cell r="F2863" t="str">
            <v>Hóa chất xét nghiệm sinh hoá tự động Triglyceride dạng lỏng</v>
          </cell>
          <cell r="G2863" t="str">
            <v>TRIGLYCERIDES FL</v>
          </cell>
          <cell r="H2863" t="str">
            <v xml:space="preserve">Test
</v>
          </cell>
          <cell r="I2863" t="str">
            <v>Chema Diagnostica Di Marco Fiore</v>
          </cell>
          <cell r="J2863" t="str">
            <v>Italia</v>
          </cell>
          <cell r="K2863" t="str">
            <v>4x100ml</v>
          </cell>
          <cell r="L2863" t="str">
            <v xml:space="preserve">Công Ty Tnhh Thương Mại Hợp Nhất </v>
          </cell>
          <cell r="M2863">
            <v>1686</v>
          </cell>
          <cell r="N2863">
            <v>6000</v>
          </cell>
          <cell r="O2863">
            <v>10116000</v>
          </cell>
          <cell r="P2863">
            <v>35</v>
          </cell>
          <cell r="Q2863" t="str">
            <v>304/QĐ-SYT</v>
          </cell>
        </row>
        <row r="2864">
          <cell r="C2864">
            <v>2955</v>
          </cell>
          <cell r="D2864" t="str">
            <v>HC2955</v>
          </cell>
          <cell r="E2864" t="str">
            <v>Máy xét nghiệm sinh hóa tự động Mindray BS200, Máy miễn dịch Chemwell</v>
          </cell>
          <cell r="F2864" t="str">
            <v>Hóa chất xét nghiệm sinh hoá tự động Urea dạng lỏng</v>
          </cell>
          <cell r="G2864" t="str">
            <v>UREA UV FL</v>
          </cell>
          <cell r="H2864" t="str">
            <v xml:space="preserve">Test
</v>
          </cell>
          <cell r="I2864" t="str">
            <v>Chema Diagnostica Di Marco Fiore</v>
          </cell>
          <cell r="J2864" t="str">
            <v>Italia</v>
          </cell>
          <cell r="K2864" t="str">
            <v>5x120ml</v>
          </cell>
          <cell r="L2864" t="str">
            <v xml:space="preserve">Công Ty Tnhh Thương Mại Hợp Nhất </v>
          </cell>
          <cell r="M2864">
            <v>1068</v>
          </cell>
          <cell r="N2864">
            <v>7500</v>
          </cell>
          <cell r="O2864">
            <v>8010000</v>
          </cell>
          <cell r="P2864">
            <v>35</v>
          </cell>
          <cell r="Q2864" t="str">
            <v>304/QĐ-SYT</v>
          </cell>
        </row>
        <row r="2865">
          <cell r="C2865">
            <v>2956</v>
          </cell>
          <cell r="D2865" t="str">
            <v>HC2956</v>
          </cell>
          <cell r="E2865" t="str">
            <v>Máy xét nghiệm sinh hóa tự động Mindray BS200, Máy miễn dịch Chemwell</v>
          </cell>
          <cell r="F2865" t="str">
            <v>Hóa chất xét nghiệm sinh hoá tự động Uric Acid dạng lỏng</v>
          </cell>
          <cell r="G2865" t="str">
            <v>URIC ACID AOX FL</v>
          </cell>
          <cell r="H2865" t="str">
            <v xml:space="preserve">Test
</v>
          </cell>
          <cell r="I2865" t="str">
            <v>Chema Diagnostica Di Marco Fiore</v>
          </cell>
          <cell r="J2865" t="str">
            <v>Italia</v>
          </cell>
          <cell r="K2865" t="str">
            <v>5x120ml</v>
          </cell>
          <cell r="L2865" t="str">
            <v xml:space="preserve">Công Ty Tnhh Thương Mại Hợp Nhất </v>
          </cell>
          <cell r="M2865">
            <v>1068</v>
          </cell>
          <cell r="N2865">
            <v>6004</v>
          </cell>
          <cell r="O2865">
            <v>6412272</v>
          </cell>
          <cell r="P2865">
            <v>35</v>
          </cell>
          <cell r="Q2865" t="str">
            <v>304/QĐ-SYT</v>
          </cell>
        </row>
        <row r="2866">
          <cell r="C2866">
            <v>2957</v>
          </cell>
          <cell r="D2866" t="str">
            <v>HC2957</v>
          </cell>
          <cell r="E2866" t="str">
            <v>Máy xét nghiệm tầm soát ung thư cổ tử cung Cellprep Plus 463</v>
          </cell>
          <cell r="F2866" t="str">
            <v>Test xét nghiệm tầm soát ung thư cổ tử cung bao gồm: Thuốc nhuộm, Thanh lam, Chổi, Màng lọc</v>
          </cell>
          <cell r="G2866" t="str">
            <v>Bộ xét nghiệm tầm soát ung thư cổ tử cung. Bao gồm: - Cellprep Cervical Solution 20ml: 01 lọ - Cellprep Memberane Filter: 01 cái - Cervical Brush: 01 cái - Adhesion Microscope Slide: 01 cái</v>
          </cell>
          <cell r="H2866" t="str">
            <v>Test</v>
          </cell>
          <cell r="I2866" t="str">
            <v>Biodyne</v>
          </cell>
          <cell r="J2866" t="str">
            <v>Hàn Quốc</v>
          </cell>
          <cell r="K2866" t="str">
            <v>25 test/ Hộp</v>
          </cell>
          <cell r="L2866" t="str">
            <v>Công Ty Cổ Phần Y Tế Quang Minh</v>
          </cell>
          <cell r="M2866">
            <v>280000</v>
          </cell>
          <cell r="N2866">
            <v>1200</v>
          </cell>
          <cell r="O2866">
            <v>336000000</v>
          </cell>
          <cell r="P2866">
            <v>60</v>
          </cell>
          <cell r="Q2866" t="str">
            <v>304/QĐ-SYT</v>
          </cell>
        </row>
        <row r="2867">
          <cell r="C2867">
            <v>2958</v>
          </cell>
          <cell r="D2867" t="str">
            <v>HC2958</v>
          </cell>
          <cell r="E2867" t="str">
            <v>Máy xét nghiệm tầm soát ung thư cổ tử cung Liqui-Prep</v>
          </cell>
          <cell r="F2867" t="str">
            <v>Bộ xét nghiệm tầm soát ung thư cổ tử cung Pap Test</v>
          </cell>
          <cell r="G2867" t="str">
            <v>Bộ dung dịch xét nghiệm tế bào cổ tử cung Liqui-Prep Special Processing Kit</v>
          </cell>
          <cell r="H2867" t="str">
            <v>Bộ</v>
          </cell>
          <cell r="I2867" t="str">
            <v>LGM International, Inc.</v>
          </cell>
          <cell r="J2867" t="str">
            <v>Mỹ</v>
          </cell>
          <cell r="K2867" t="str">
            <v>300 bộ/ 2 carton</v>
          </cell>
          <cell r="L2867" t="str">
            <v>Công Ty Tnhh Trang Thiết Bị Y Tế Vạn Hưng</v>
          </cell>
          <cell r="M2867">
            <v>199500</v>
          </cell>
          <cell r="N2867">
            <v>5000</v>
          </cell>
          <cell r="O2867">
            <v>997500000</v>
          </cell>
          <cell r="P2867">
            <v>81</v>
          </cell>
          <cell r="Q2867" t="str">
            <v>304/QĐ-SYT</v>
          </cell>
        </row>
        <row r="2868">
          <cell r="C2868">
            <v>2961</v>
          </cell>
          <cell r="D2868" t="str">
            <v>HC2961</v>
          </cell>
          <cell r="E2868"/>
          <cell r="F2868" t="str">
            <v>0,05% Didecyldimethylammonium Chloride + 0,06% Polyhexamethylene biguanide Chlorhydrate</v>
          </cell>
          <cell r="G2868" t="str">
            <v>ALFASEPT SURFACE-RTU</v>
          </cell>
          <cell r="H2868" t="str">
            <v xml:space="preserve">Lít
</v>
          </cell>
          <cell r="I2868" t="str">
            <v>Lavitec</v>
          </cell>
          <cell r="J2868" t="str">
            <v>Việt Nam</v>
          </cell>
          <cell r="K2868" t="str">
            <v>Can 5 lít</v>
          </cell>
          <cell r="L2868" t="str">
            <v>Công Ty Cổ Phần Công Nghệ Lavitec</v>
          </cell>
          <cell r="M2868">
            <v>126000</v>
          </cell>
          <cell r="N2868">
            <v>260</v>
          </cell>
          <cell r="O2868">
            <v>32760000</v>
          </cell>
          <cell r="P2868">
            <v>13</v>
          </cell>
          <cell r="Q2868" t="str">
            <v>304/QĐ-SYT</v>
          </cell>
        </row>
        <row r="2869">
          <cell r="C2869">
            <v>2962</v>
          </cell>
          <cell r="D2869" t="str">
            <v>HC2962</v>
          </cell>
          <cell r="E2869"/>
          <cell r="F2869" t="str">
            <v>0,14% didecyldimethylammonium chloride + 0,096% Polyhexamethylene biguanide hydrochloride</v>
          </cell>
          <cell r="G2869" t="str">
            <v>ALFASEPT SURFACE-RTU</v>
          </cell>
          <cell r="H2869" t="str">
            <v xml:space="preserve">Chai
</v>
          </cell>
          <cell r="I2869" t="str">
            <v>Lavitec</v>
          </cell>
          <cell r="J2869" t="str">
            <v>Việt Nam</v>
          </cell>
          <cell r="K2869" t="str">
            <v>Chai 750ml</v>
          </cell>
          <cell r="L2869" t="str">
            <v>Công Ty Cổ Phần Công Nghệ Lavitec</v>
          </cell>
          <cell r="M2869">
            <v>115500</v>
          </cell>
          <cell r="N2869">
            <v>100</v>
          </cell>
          <cell r="O2869">
            <v>11550000</v>
          </cell>
          <cell r="P2869">
            <v>13</v>
          </cell>
          <cell r="Q2869" t="str">
            <v>304/QĐ-SYT</v>
          </cell>
        </row>
        <row r="2870">
          <cell r="C2870">
            <v>2963</v>
          </cell>
          <cell r="D2870" t="str">
            <v>HC2963</v>
          </cell>
          <cell r="E2870"/>
          <cell r="F2870" t="str">
            <v>0,25% w/w Didecyl dimethyl ammonium chloride + 0,1% w/w Chlorhexidine gluconate</v>
          </cell>
          <cell r="G2870" t="str">
            <v>VIRUFOAM 550ml</v>
          </cell>
          <cell r="H2870" t="str">
            <v xml:space="preserve">ml
</v>
          </cell>
          <cell r="I2870" t="str">
            <v>Amity Limited</v>
          </cell>
          <cell r="J2870" t="str">
            <v>Anh</v>
          </cell>
          <cell r="K2870" t="str">
            <v>Chai 550 ml có đầu phun</v>
          </cell>
          <cell r="L2870" t="str">
            <v>Công Ty Cổ Phần Dược Phẩm Trung Ương Codupha</v>
          </cell>
          <cell r="M2870">
            <v>460</v>
          </cell>
          <cell r="N2870">
            <v>3850000</v>
          </cell>
          <cell r="O2870">
            <v>1771000000</v>
          </cell>
          <cell r="P2870">
            <v>8</v>
          </cell>
          <cell r="Q2870" t="str">
            <v>304/QĐ-SYT</v>
          </cell>
        </row>
        <row r="2871">
          <cell r="C2871">
            <v>2964</v>
          </cell>
          <cell r="D2871" t="str">
            <v>HC2964</v>
          </cell>
          <cell r="E2871"/>
          <cell r="F2871" t="str">
            <v>1-Step HBsAg</v>
          </cell>
          <cell r="G2871" t="str">
            <v>Humasis HBsAg Card, Multi</v>
          </cell>
          <cell r="H2871" t="str">
            <v>Test</v>
          </cell>
          <cell r="I2871" t="str">
            <v>Humasis</v>
          </cell>
          <cell r="J2871" t="str">
            <v>Hàn Quốc</v>
          </cell>
          <cell r="K2871" t="str">
            <v>Hộp/100 test</v>
          </cell>
          <cell r="L2871" t="str">
            <v>Công Ty Cổ Phần Thiết Bị Y Tế Vimec</v>
          </cell>
          <cell r="M2871">
            <v>12180</v>
          </cell>
          <cell r="N2871">
            <v>250</v>
          </cell>
          <cell r="O2871">
            <v>3045000</v>
          </cell>
          <cell r="P2871">
            <v>87</v>
          </cell>
          <cell r="Q2871" t="str">
            <v>304/QĐ-SYT</v>
          </cell>
        </row>
        <row r="2872">
          <cell r="C2872">
            <v>2965</v>
          </cell>
          <cell r="D2872" t="str">
            <v>HC2965</v>
          </cell>
          <cell r="E2872"/>
          <cell r="F2872" t="str">
            <v>10% Neutral Bufered formalin (Formol đệm trung tính 10%)</v>
          </cell>
          <cell r="G2872" t="str">
            <v>Formol đệm trung tính 10%/ Chất cố định tiêu bản Formalin, pha loãng trung tính 10%</v>
          </cell>
          <cell r="H2872" t="str">
            <v>Lít</v>
          </cell>
          <cell r="I2872" t="str">
            <v>Richard - Allan Scientific (Thermo Fisher Scientific) (Shandon Diagnostics)</v>
          </cell>
          <cell r="J2872" t="str">
            <v>Mỹ</v>
          </cell>
          <cell r="K2872" t="str">
            <v>Thùng/ 4x5 lít</v>
          </cell>
          <cell r="L2872" t="str">
            <v>Công Ty Tnhh Sinh Nam</v>
          </cell>
          <cell r="M2872">
            <v>145200</v>
          </cell>
          <cell r="N2872">
            <v>1102</v>
          </cell>
          <cell r="O2872">
            <v>160010400</v>
          </cell>
          <cell r="P2872">
            <v>62</v>
          </cell>
          <cell r="Q2872" t="str">
            <v>304/QĐ-SYT</v>
          </cell>
        </row>
        <row r="2873">
          <cell r="C2873">
            <v>2967</v>
          </cell>
          <cell r="D2873" t="str">
            <v>HC2967</v>
          </cell>
          <cell r="E2873"/>
          <cell r="F2873" t="str">
            <v>Dung dịch sát khuẩn da y tế gồm: 10% v/v Chlorhexidine gluconate BP tương đương 2% w/v Chlorhexidine gluconate</v>
          </cell>
          <cell r="G2873" t="str">
            <v>ALFASEPT CLEANSER 2</v>
          </cell>
          <cell r="H2873" t="str">
            <v xml:space="preserve">Chai
</v>
          </cell>
          <cell r="I2873" t="str">
            <v>Lavitec</v>
          </cell>
          <cell r="J2873" t="str">
            <v>Việt Nam</v>
          </cell>
          <cell r="K2873" t="str">
            <v>Chai 500ml</v>
          </cell>
          <cell r="L2873" t="str">
            <v>Công Ty Cổ Phần Công Nghệ Lavitec</v>
          </cell>
          <cell r="M2873">
            <v>63000</v>
          </cell>
          <cell r="N2873">
            <v>1300</v>
          </cell>
          <cell r="O2873">
            <v>81900000</v>
          </cell>
          <cell r="P2873">
            <v>13</v>
          </cell>
          <cell r="Q2873" t="str">
            <v>304/QĐ-SYT</v>
          </cell>
        </row>
        <row r="2874">
          <cell r="C2874">
            <v>2968</v>
          </cell>
          <cell r="D2874" t="str">
            <v>HC2968</v>
          </cell>
          <cell r="E2874"/>
          <cell r="F2874" t="str">
            <v>15%-30%: chất chuyển thể non-ion; 5%-15%: chất khử khuẩn Anion, Enzyme Protease và Lipase, mùi hương, chất bảo quản (benzosothiazolinone), chất nhuộm màu.</v>
          </cell>
          <cell r="G2874" t="str">
            <v>VIRUZYME III  Can 5 Lit</v>
          </cell>
          <cell r="H2874" t="str">
            <v xml:space="preserve">Lít
</v>
          </cell>
          <cell r="I2874" t="str">
            <v>Amity Limited</v>
          </cell>
          <cell r="J2874" t="str">
            <v>Anh</v>
          </cell>
          <cell r="K2874" t="str">
            <v>Can/ 5 lít</v>
          </cell>
          <cell r="L2874" t="str">
            <v>Công Ty Cổ Phần Dược Phẩm Trung Ương Codupha</v>
          </cell>
          <cell r="M2874">
            <v>555000</v>
          </cell>
          <cell r="N2874">
            <v>4300</v>
          </cell>
          <cell r="O2874">
            <v>2386500000</v>
          </cell>
          <cell r="P2874">
            <v>8</v>
          </cell>
          <cell r="Q2874" t="str">
            <v>304/QĐ-SYT</v>
          </cell>
        </row>
        <row r="2875">
          <cell r="C2875">
            <v>2969</v>
          </cell>
          <cell r="D2875" t="str">
            <v>HC2969</v>
          </cell>
          <cell r="E2875"/>
          <cell r="F2875" t="str">
            <v>2,5% Didecyldimethylammonium chloride + 5,1% N,N Bis (3Aminopropyl ) dodecylamine</v>
          </cell>
          <cell r="G2875" t="str">
            <v>Dung dịch tẩy rửa và khử trùng bề mặt và sàn nhà Surfanios (can 5 Lít)</v>
          </cell>
          <cell r="H2875" t="str">
            <v>Lít</v>
          </cell>
          <cell r="I2875" t="str">
            <v>Anios</v>
          </cell>
          <cell r="J2875" t="str">
            <v>Pháp</v>
          </cell>
          <cell r="K2875" t="str">
            <v>Can/5 lít</v>
          </cell>
          <cell r="L2875" t="str">
            <v>Công Ty Tnhh Dược Phẩm Và Trang Thiết Bị Y Tế Hào Tín</v>
          </cell>
          <cell r="M2875">
            <v>286000</v>
          </cell>
          <cell r="N2875">
            <v>640</v>
          </cell>
          <cell r="O2875">
            <v>183040000</v>
          </cell>
          <cell r="P2875">
            <v>27</v>
          </cell>
          <cell r="Q2875" t="str">
            <v>304/QĐ-SYT</v>
          </cell>
        </row>
        <row r="2876">
          <cell r="C2876">
            <v>2970</v>
          </cell>
          <cell r="D2876" t="str">
            <v>HC2970</v>
          </cell>
          <cell r="E2876"/>
          <cell r="F2876" t="str">
            <v>2,5% Didecyldimethylammonium chloride + 5,1% N,N Bis (3Aminopropyl ) dodecylamine</v>
          </cell>
          <cell r="G2876" t="str">
            <v>VIRUSOLVE EDS RTU   Can 5lit</v>
          </cell>
          <cell r="H2876" t="str">
            <v xml:space="preserve">Lít
</v>
          </cell>
          <cell r="I2876" t="str">
            <v>Amity Limited</v>
          </cell>
          <cell r="J2876" t="str">
            <v>Anh</v>
          </cell>
          <cell r="K2876" t="str">
            <v>Can/ 5 lít</v>
          </cell>
          <cell r="L2876" t="str">
            <v>Công Ty Cổ Phần Dược Phẩm Trung Ương Codupha</v>
          </cell>
          <cell r="M2876">
            <v>1277555</v>
          </cell>
          <cell r="N2876">
            <v>1112</v>
          </cell>
          <cell r="O2876">
            <v>1420641160</v>
          </cell>
          <cell r="P2876">
            <v>8</v>
          </cell>
          <cell r="Q2876" t="str">
            <v>304/QĐ-SYT</v>
          </cell>
        </row>
        <row r="2877">
          <cell r="C2877">
            <v>2971</v>
          </cell>
          <cell r="D2877" t="str">
            <v>HC2971</v>
          </cell>
          <cell r="E2877"/>
          <cell r="F2877" t="str">
            <v>50% Acetylcaprolactam + 3% Hydrogen peroxyde (sau khi hoạt hóa tạo thành peracetic acid 1500ppm- 900ppm)</v>
          </cell>
          <cell r="G2877" t="str">
            <v>Dung dịch khử khuẩn mức độ cao Anioxyde 1000 (5 Lít) + test thử</v>
          </cell>
          <cell r="H2877" t="str">
            <v>Lít</v>
          </cell>
          <cell r="I2877" t="str">
            <v>Anios</v>
          </cell>
          <cell r="J2877" t="str">
            <v>Pháp</v>
          </cell>
          <cell r="K2877" t="str">
            <v>Can/5 Lít</v>
          </cell>
          <cell r="L2877" t="str">
            <v>Công Ty Tnhh Dược Phẩm Và Trang Thiết Bị Y Tế Hào Tín</v>
          </cell>
          <cell r="M2877">
            <v>283500</v>
          </cell>
          <cell r="N2877">
            <v>300</v>
          </cell>
          <cell r="O2877">
            <v>85050000</v>
          </cell>
          <cell r="P2877">
            <v>27</v>
          </cell>
          <cell r="Q2877" t="str">
            <v>304/QĐ-SYT</v>
          </cell>
        </row>
        <row r="2878">
          <cell r="C2878">
            <v>2973</v>
          </cell>
          <cell r="D2878" t="str">
            <v>HC2973</v>
          </cell>
          <cell r="E2878"/>
          <cell r="F2878" t="str">
            <v>Acetic acid</v>
          </cell>
          <cell r="G2878" t="str">
            <v>Acetic acid glacial 99-100% a.r.</v>
          </cell>
          <cell r="H2878" t="str">
            <v>Chai</v>
          </cell>
          <cell r="I2878" t="str">
            <v>Chemlab</v>
          </cell>
          <cell r="J2878" t="str">
            <v>Bỉ</v>
          </cell>
          <cell r="K2878" t="str">
            <v>Chai 2,5L</v>
          </cell>
          <cell r="L2878" t="str">
            <v>Công Ty Tnhh Kỹ Thuật Thương Mại Cầu Vồng</v>
          </cell>
          <cell r="M2878">
            <v>418000</v>
          </cell>
          <cell r="N2878">
            <v>37</v>
          </cell>
          <cell r="O2878">
            <v>15466000</v>
          </cell>
          <cell r="P2878">
            <v>6</v>
          </cell>
          <cell r="Q2878" t="str">
            <v>304/QĐ-SYT</v>
          </cell>
        </row>
        <row r="2879">
          <cell r="C2879">
            <v>2974</v>
          </cell>
          <cell r="D2879" t="str">
            <v>HC2974</v>
          </cell>
          <cell r="E2879"/>
          <cell r="F2879" t="str">
            <v>Aceton</v>
          </cell>
          <cell r="G2879" t="str">
            <v>Aceton</v>
          </cell>
          <cell r="H2879" t="str">
            <v>Chai</v>
          </cell>
          <cell r="I2879" t="str">
            <v>Merck</v>
          </cell>
          <cell r="J2879" t="str">
            <v>Đức</v>
          </cell>
          <cell r="K2879" t="str">
            <v>Chai/1 lít</v>
          </cell>
          <cell r="L2879" t="str">
            <v>Công Ty Cổ Phần Trang Thiết Bị Kỹ Thuật Y Tế Tp.Hcm</v>
          </cell>
          <cell r="M2879">
            <v>330000</v>
          </cell>
          <cell r="N2879">
            <v>1</v>
          </cell>
          <cell r="O2879">
            <v>330000</v>
          </cell>
          <cell r="P2879">
            <v>78</v>
          </cell>
          <cell r="Q2879" t="str">
            <v>304/QĐ-SYT</v>
          </cell>
        </row>
        <row r="2880">
          <cell r="C2880">
            <v>2975</v>
          </cell>
          <cell r="D2880" t="str">
            <v>HC2975</v>
          </cell>
          <cell r="E2880"/>
          <cell r="F2880" t="str">
            <v>Acetonnitril dùng cho sắc ký HPLC</v>
          </cell>
          <cell r="G2880" t="str">
            <v>Acetonnitril dùng cho sắc ký HPLC</v>
          </cell>
          <cell r="H2880" t="str">
            <v>Chai</v>
          </cell>
          <cell r="I2880" t="str">
            <v>Merck</v>
          </cell>
          <cell r="J2880" t="str">
            <v>Đức</v>
          </cell>
          <cell r="K2880" t="str">
            <v>Chai/2,5 lít</v>
          </cell>
          <cell r="L2880" t="str">
            <v>Công Ty Cổ Phần Trang Thiết Bị Kỹ Thuật Y Tế Tp.Hcm</v>
          </cell>
          <cell r="M2880">
            <v>990000</v>
          </cell>
          <cell r="N2880">
            <v>2</v>
          </cell>
          <cell r="O2880">
            <v>1980000</v>
          </cell>
          <cell r="P2880">
            <v>78</v>
          </cell>
          <cell r="Q2880" t="str">
            <v>304/QĐ-SYT</v>
          </cell>
        </row>
        <row r="2881">
          <cell r="C2881">
            <v>2977</v>
          </cell>
          <cell r="D2881" t="str">
            <v>HC2977</v>
          </cell>
          <cell r="E2881"/>
          <cell r="F2881" t="str">
            <v>Acid Acetic 3%</v>
          </cell>
          <cell r="G2881" t="str">
            <v>Acid Acetic 3%</v>
          </cell>
          <cell r="H2881" t="str">
            <v>Chai</v>
          </cell>
          <cell r="I2881" t="str">
            <v>Xilong</v>
          </cell>
          <cell r="J2881" t="str">
            <v>Trung quốc</v>
          </cell>
          <cell r="K2881" t="str">
            <v>Chai 500ml</v>
          </cell>
          <cell r="L2881" t="str">
            <v>Công Ty Tnhh Thương Mại Dịch Vụ Vũ Thuận</v>
          </cell>
          <cell r="M2881">
            <v>101000</v>
          </cell>
          <cell r="N2881">
            <v>416</v>
          </cell>
          <cell r="O2881">
            <v>42016000</v>
          </cell>
          <cell r="P2881">
            <v>89</v>
          </cell>
          <cell r="Q2881" t="str">
            <v>304/QĐ-SYT</v>
          </cell>
        </row>
        <row r="2882">
          <cell r="C2882">
            <v>2978</v>
          </cell>
          <cell r="D2882" t="str">
            <v>HC2978</v>
          </cell>
          <cell r="E2882"/>
          <cell r="F2882" t="str">
            <v>Acid Chromotropic ( C10H8O8S2)</v>
          </cell>
          <cell r="G2882" t="str">
            <v>Acid Chromotropic sodium salt (C10H808S2)</v>
          </cell>
          <cell r="H2882" t="str">
            <v>Chai</v>
          </cell>
          <cell r="I2882" t="str">
            <v>Merck</v>
          </cell>
          <cell r="J2882" t="str">
            <v>Đức</v>
          </cell>
          <cell r="K2882" t="str">
            <v>Chai/25gr</v>
          </cell>
          <cell r="L2882" t="str">
            <v>Công Ty Cổ Phần Trang Thiết Bị Kỹ Thuật Y Tế Tp.Hcm</v>
          </cell>
          <cell r="M2882">
            <v>1232000</v>
          </cell>
          <cell r="N2882">
            <v>3</v>
          </cell>
          <cell r="O2882">
            <v>3696000</v>
          </cell>
          <cell r="P2882">
            <v>78</v>
          </cell>
          <cell r="Q2882" t="str">
            <v>304/QĐ-SYT</v>
          </cell>
        </row>
        <row r="2883">
          <cell r="C2883">
            <v>2979</v>
          </cell>
          <cell r="D2883" t="str">
            <v>HC2979</v>
          </cell>
          <cell r="E2883"/>
          <cell r="F2883" t="str">
            <v>Acid Citrid</v>
          </cell>
          <cell r="G2883" t="str">
            <v>Acid Citric</v>
          </cell>
          <cell r="H2883" t="str">
            <v>Kg</v>
          </cell>
          <cell r="I2883" t="str">
            <v>Weifang</v>
          </cell>
          <cell r="J2883" t="str">
            <v>Trung quốc</v>
          </cell>
          <cell r="K2883" t="str">
            <v>Bao 25kg</v>
          </cell>
          <cell r="L2883" t="str">
            <v>Công Ty Tnhh Thương Mại Dịch Vụ Vũ Thuận</v>
          </cell>
          <cell r="M2883">
            <v>78000</v>
          </cell>
          <cell r="N2883">
            <v>2300</v>
          </cell>
          <cell r="O2883">
            <v>179400000</v>
          </cell>
          <cell r="P2883">
            <v>89</v>
          </cell>
          <cell r="Q2883" t="str">
            <v>304/QĐ-SYT</v>
          </cell>
        </row>
        <row r="2884">
          <cell r="C2884">
            <v>2980</v>
          </cell>
          <cell r="D2884" t="str">
            <v>HC2980</v>
          </cell>
          <cell r="E2884"/>
          <cell r="F2884" t="str">
            <v>Acid Clorhydric (Hcl) Chai/ 1 Lít</v>
          </cell>
          <cell r="G2884" t="str">
            <v>Hydrochloric acid 37% a.r.</v>
          </cell>
          <cell r="H2884" t="str">
            <v>Lít</v>
          </cell>
          <cell r="I2884" t="str">
            <v>Chemlab</v>
          </cell>
          <cell r="J2884" t="str">
            <v>Bỉ</v>
          </cell>
          <cell r="K2884" t="str">
            <v>Chai/ 1 lít</v>
          </cell>
          <cell r="L2884" t="str">
            <v>Công Ty Tnhh Kỹ Thuật Thương Mại Cầu Vồng</v>
          </cell>
          <cell r="M2884">
            <v>319000</v>
          </cell>
          <cell r="N2884">
            <v>4</v>
          </cell>
          <cell r="O2884">
            <v>1276000</v>
          </cell>
          <cell r="P2884">
            <v>6</v>
          </cell>
          <cell r="Q2884" t="str">
            <v>304/QĐ-SYT</v>
          </cell>
        </row>
        <row r="2885">
          <cell r="C2885">
            <v>2983</v>
          </cell>
          <cell r="D2885" t="str">
            <v>HC2983</v>
          </cell>
          <cell r="E2885"/>
          <cell r="F2885" t="str">
            <v>Acid Orthophosphoric; H3PO4</v>
          </cell>
          <cell r="G2885" t="str">
            <v>Phosphoric acid 85% a.r.</v>
          </cell>
          <cell r="H2885" t="str">
            <v>Lít</v>
          </cell>
          <cell r="I2885" t="str">
            <v>Chemlab</v>
          </cell>
          <cell r="J2885" t="str">
            <v>Bỉ</v>
          </cell>
          <cell r="K2885" t="str">
            <v>Chai/ 1L</v>
          </cell>
          <cell r="L2885" t="str">
            <v>Công Ty Tnhh Kỹ Thuật Thương Mại Cầu Vồng</v>
          </cell>
          <cell r="M2885">
            <v>495000</v>
          </cell>
          <cell r="N2885">
            <v>14</v>
          </cell>
          <cell r="O2885">
            <v>6930000</v>
          </cell>
          <cell r="P2885">
            <v>6</v>
          </cell>
          <cell r="Q2885" t="str">
            <v>304/QĐ-SYT</v>
          </cell>
        </row>
        <row r="2886">
          <cell r="C2886">
            <v>2984</v>
          </cell>
          <cell r="D2886" t="str">
            <v>HC2984</v>
          </cell>
          <cell r="E2886"/>
          <cell r="F2886" t="str">
            <v>Acid peracetic + Hydrogen peroxide + Acid acetic</v>
          </cell>
          <cell r="G2886" t="str">
            <v>AMITY PAA 5 SYSTEM PART A 5L</v>
          </cell>
          <cell r="H2886" t="str">
            <v xml:space="preserve">Lít
</v>
          </cell>
          <cell r="I2886" t="str">
            <v>Amity Limited</v>
          </cell>
          <cell r="J2886" t="str">
            <v>Anh</v>
          </cell>
          <cell r="K2886" t="str">
            <v>Can/ 5 lít</v>
          </cell>
          <cell r="L2886" t="str">
            <v>Công Ty Cổ Phần Dược Phẩm Trung Ương Codupha</v>
          </cell>
          <cell r="M2886">
            <v>608000</v>
          </cell>
          <cell r="N2886">
            <v>2350</v>
          </cell>
          <cell r="O2886">
            <v>1428800000</v>
          </cell>
          <cell r="P2886">
            <v>8</v>
          </cell>
          <cell r="Q2886" t="str">
            <v>304/QĐ-SYT</v>
          </cell>
        </row>
        <row r="2887">
          <cell r="C2887">
            <v>2985</v>
          </cell>
          <cell r="D2887" t="str">
            <v>HC2985</v>
          </cell>
          <cell r="E2887"/>
          <cell r="F2887" t="str">
            <v>Acid Phosphoric 52,5%</v>
          </cell>
          <cell r="G2887" t="str">
            <v>Dung dịch làm sáng bóng dụng cụ, loại bỏ vết mờ ố gỉ sét ANIOS R444 (chai 1 Lít)</v>
          </cell>
          <cell r="H2887" t="str">
            <v>Lít</v>
          </cell>
          <cell r="I2887" t="str">
            <v>Anios</v>
          </cell>
          <cell r="J2887" t="str">
            <v>Pháp</v>
          </cell>
          <cell r="K2887" t="str">
            <v>Chai/1 Lít</v>
          </cell>
          <cell r="L2887" t="str">
            <v>Công Ty Tnhh Dược Phẩm Và Trang Thiết Bị Y Tế Hào Tín</v>
          </cell>
          <cell r="M2887">
            <v>1197900</v>
          </cell>
          <cell r="N2887">
            <v>169</v>
          </cell>
          <cell r="O2887">
            <v>202445100</v>
          </cell>
          <cell r="P2887">
            <v>27</v>
          </cell>
          <cell r="Q2887" t="str">
            <v>304/QĐ-SYT</v>
          </cell>
        </row>
        <row r="2888">
          <cell r="C2888">
            <v>2988</v>
          </cell>
          <cell r="D2888" t="str">
            <v>HC2988</v>
          </cell>
          <cell r="E2888"/>
          <cell r="F2888" t="str">
            <v>Alkaline peptone water</v>
          </cell>
          <cell r="G2888" t="str">
            <v>Alkaline Saline Peptone Water (ISO)</v>
          </cell>
          <cell r="H2888" t="str">
            <v>Hộp</v>
          </cell>
          <cell r="I2888" t="str">
            <v>LAB M (NEOGEN)</v>
          </cell>
          <cell r="J2888" t="str">
            <v>Anh</v>
          </cell>
          <cell r="K2888" t="str">
            <v>Hộp/500g</v>
          </cell>
          <cell r="L2888" t="str">
            <v>Công Ty Tnhh Tb Khkt Hóa Sinh</v>
          </cell>
          <cell r="M2888">
            <v>1206000</v>
          </cell>
          <cell r="N2888">
            <v>2</v>
          </cell>
          <cell r="O2888">
            <v>2412000</v>
          </cell>
          <cell r="P2888">
            <v>28</v>
          </cell>
          <cell r="Q2888" t="str">
            <v>304/QĐ-SYT</v>
          </cell>
        </row>
        <row r="2889">
          <cell r="C2889">
            <v>2990</v>
          </cell>
          <cell r="D2889" t="str">
            <v>HC2990</v>
          </cell>
          <cell r="E2889"/>
          <cell r="F2889" t="str">
            <v>Amikacin 30 µg</v>
          </cell>
          <cell r="G2889" t="str">
            <v>Amikacin 30µg</v>
          </cell>
          <cell r="H2889" t="str">
            <v xml:space="preserve">Đĩa
</v>
          </cell>
          <cell r="I2889" t="str">
            <v>Oxoid</v>
          </cell>
          <cell r="J2889" t="str">
            <v>Anh</v>
          </cell>
          <cell r="K2889" t="str">
            <v>5 x 50 đĩa/ hộp</v>
          </cell>
          <cell r="L2889" t="str">
            <v>Công Ty Tnhh Deka</v>
          </cell>
          <cell r="M2889">
            <v>1554</v>
          </cell>
          <cell r="N2889">
            <v>4000</v>
          </cell>
          <cell r="O2889">
            <v>6216000</v>
          </cell>
          <cell r="P2889">
            <v>16</v>
          </cell>
          <cell r="Q2889" t="str">
            <v>304/QĐ-SYT</v>
          </cell>
        </row>
        <row r="2890">
          <cell r="C2890">
            <v>2991</v>
          </cell>
          <cell r="D2890" t="str">
            <v>HC2991</v>
          </cell>
          <cell r="E2890"/>
          <cell r="F2890" t="str">
            <v>Ammonia solution (NH4OH) 25%</v>
          </cell>
          <cell r="G2890" t="str">
            <v>Ammonia solution (NH4OH) 25%</v>
          </cell>
          <cell r="H2890" t="str">
            <v>Lít</v>
          </cell>
          <cell r="I2890" t="str">
            <v>Merck</v>
          </cell>
          <cell r="J2890" t="str">
            <v>Đức</v>
          </cell>
          <cell r="K2890" t="str">
            <v>Chai/1 lít</v>
          </cell>
          <cell r="L2890" t="str">
            <v>Công Ty Cổ Phần Trang Thiết Bị Kỹ Thuật Y Tế Tp.Hcm</v>
          </cell>
          <cell r="M2890">
            <v>363000</v>
          </cell>
          <cell r="N2890">
            <v>29</v>
          </cell>
          <cell r="O2890">
            <v>10527000</v>
          </cell>
          <cell r="P2890">
            <v>78</v>
          </cell>
          <cell r="Q2890" t="str">
            <v>304/QĐ-SYT</v>
          </cell>
        </row>
        <row r="2891">
          <cell r="C2891">
            <v>2997</v>
          </cell>
          <cell r="D2891" t="str">
            <v>HC2997</v>
          </cell>
          <cell r="E2891"/>
          <cell r="F2891" t="str">
            <v>Amoxicillin 10 µg</v>
          </cell>
          <cell r="G2891" t="str">
            <v>Amoxycillin 10µg</v>
          </cell>
          <cell r="H2891" t="str">
            <v xml:space="preserve">Đĩa
</v>
          </cell>
          <cell r="I2891" t="str">
            <v>Oxoid</v>
          </cell>
          <cell r="J2891" t="str">
            <v>Anh</v>
          </cell>
          <cell r="K2891" t="str">
            <v>5 x 50 đĩa/ hộp</v>
          </cell>
          <cell r="L2891" t="str">
            <v>Công Ty Tnhh Deka</v>
          </cell>
          <cell r="M2891">
            <v>1554</v>
          </cell>
          <cell r="N2891">
            <v>1500</v>
          </cell>
          <cell r="O2891">
            <v>2331000</v>
          </cell>
          <cell r="P2891">
            <v>16</v>
          </cell>
          <cell r="Q2891" t="str">
            <v>304/QĐ-SYT</v>
          </cell>
        </row>
        <row r="2892">
          <cell r="C2892">
            <v>2998</v>
          </cell>
          <cell r="D2892" t="str">
            <v>HC2998</v>
          </cell>
          <cell r="E2892"/>
          <cell r="F2892" t="str">
            <v>Amoxicillin 25 µg</v>
          </cell>
          <cell r="G2892" t="str">
            <v>Amoxycillin 25µg</v>
          </cell>
          <cell r="H2892" t="str">
            <v xml:space="preserve">Đĩa
</v>
          </cell>
          <cell r="I2892" t="str">
            <v>Oxoid</v>
          </cell>
          <cell r="J2892" t="str">
            <v>Anh</v>
          </cell>
          <cell r="K2892" t="str">
            <v>5 x 50 đĩa/ hộp</v>
          </cell>
          <cell r="L2892" t="str">
            <v>Công Ty Tnhh Deka</v>
          </cell>
          <cell r="M2892">
            <v>1554</v>
          </cell>
          <cell r="N2892">
            <v>500</v>
          </cell>
          <cell r="O2892">
            <v>777000</v>
          </cell>
          <cell r="P2892">
            <v>16</v>
          </cell>
          <cell r="Q2892" t="str">
            <v>304/QĐ-SYT</v>
          </cell>
        </row>
        <row r="2893">
          <cell r="C2893">
            <v>3001</v>
          </cell>
          <cell r="D2893" t="str">
            <v>HC3001</v>
          </cell>
          <cell r="E2893"/>
          <cell r="F2893" t="str">
            <v>Amoxicillin/clavulanic acid 30 µg</v>
          </cell>
          <cell r="G2893" t="str">
            <v>Amoxycillin/clavulanic acid 30µg</v>
          </cell>
          <cell r="H2893" t="str">
            <v xml:space="preserve">Đĩa
</v>
          </cell>
          <cell r="I2893" t="str">
            <v>Oxoid</v>
          </cell>
          <cell r="J2893" t="str">
            <v>Anh</v>
          </cell>
          <cell r="K2893" t="str">
            <v>5 x 50 đĩa/ hộp</v>
          </cell>
          <cell r="L2893" t="str">
            <v>Công Ty Tnhh Deka</v>
          </cell>
          <cell r="M2893">
            <v>1554</v>
          </cell>
          <cell r="N2893">
            <v>6000</v>
          </cell>
          <cell r="O2893">
            <v>9324000</v>
          </cell>
          <cell r="P2893">
            <v>16</v>
          </cell>
          <cell r="Q2893" t="str">
            <v>304/QĐ-SYT</v>
          </cell>
        </row>
        <row r="2894">
          <cell r="C2894">
            <v>3004</v>
          </cell>
          <cell r="D2894" t="str">
            <v>HC3004</v>
          </cell>
          <cell r="E2894"/>
          <cell r="F2894" t="str">
            <v>Ampicillin 10 µg</v>
          </cell>
          <cell r="G2894" t="str">
            <v>Ampicillin 10µg</v>
          </cell>
          <cell r="H2894" t="str">
            <v xml:space="preserve">Đĩa
</v>
          </cell>
          <cell r="I2894" t="str">
            <v>Oxoid</v>
          </cell>
          <cell r="J2894" t="str">
            <v>Anh</v>
          </cell>
          <cell r="K2894" t="str">
            <v>5 x 50 đĩa/ hộp</v>
          </cell>
          <cell r="L2894" t="str">
            <v>Công Ty Tnhh Deka</v>
          </cell>
          <cell r="M2894">
            <v>1554</v>
          </cell>
          <cell r="N2894">
            <v>1000</v>
          </cell>
          <cell r="O2894">
            <v>1554000</v>
          </cell>
          <cell r="P2894">
            <v>16</v>
          </cell>
          <cell r="Q2894" t="str">
            <v>304/QĐ-SYT</v>
          </cell>
        </row>
        <row r="2895">
          <cell r="C2895">
            <v>3009</v>
          </cell>
          <cell r="D2895" t="str">
            <v>HC3009</v>
          </cell>
          <cell r="E2895"/>
          <cell r="F2895" t="str">
            <v>Ampicillin/sulbactam 20 µg</v>
          </cell>
          <cell r="G2895" t="str">
            <v>Ampicillin/Sulbactam 20µg</v>
          </cell>
          <cell r="H2895" t="str">
            <v xml:space="preserve">Đĩa
</v>
          </cell>
          <cell r="I2895" t="str">
            <v>Oxoid</v>
          </cell>
          <cell r="J2895" t="str">
            <v>Anh</v>
          </cell>
          <cell r="K2895" t="str">
            <v>5 x 50 đĩa/ hộp</v>
          </cell>
          <cell r="L2895" t="str">
            <v>Công Ty Tnhh Deka</v>
          </cell>
          <cell r="M2895">
            <v>1554</v>
          </cell>
          <cell r="N2895">
            <v>1750</v>
          </cell>
          <cell r="O2895">
            <v>2719500</v>
          </cell>
          <cell r="P2895">
            <v>16</v>
          </cell>
          <cell r="Q2895" t="str">
            <v>304/QĐ-SYT</v>
          </cell>
        </row>
        <row r="2896">
          <cell r="C2896">
            <v>3010</v>
          </cell>
          <cell r="D2896" t="str">
            <v>HC3010</v>
          </cell>
          <cell r="E2896"/>
          <cell r="F2896" t="str">
            <v>Ampicillin/sulbactam 30 µg</v>
          </cell>
          <cell r="G2896" t="str">
            <v>Ampicillin/sulbactam 30µg</v>
          </cell>
          <cell r="H2896" t="str">
            <v xml:space="preserve">Đĩa
</v>
          </cell>
          <cell r="I2896" t="str">
            <v>Oxoid</v>
          </cell>
          <cell r="J2896" t="str">
            <v>Anh</v>
          </cell>
          <cell r="K2896" t="str">
            <v>5 x 50 đĩa/ hộp</v>
          </cell>
          <cell r="L2896" t="str">
            <v>Công Ty Tnhh Deka</v>
          </cell>
          <cell r="M2896">
            <v>1554</v>
          </cell>
          <cell r="N2896">
            <v>1500</v>
          </cell>
          <cell r="O2896">
            <v>2331000</v>
          </cell>
          <cell r="P2896">
            <v>16</v>
          </cell>
          <cell r="Q2896" t="str">
            <v>304/QĐ-SYT</v>
          </cell>
        </row>
        <row r="2897">
          <cell r="C2897">
            <v>3011</v>
          </cell>
          <cell r="D2897" t="str">
            <v>HC3011</v>
          </cell>
          <cell r="E2897"/>
          <cell r="F2897" t="str">
            <v>AnaeroPack-MicroAero 10pcs/Box - Nhật - Gói ủ kỵ khí cho Campylobacter, Helicobacter,….</v>
          </cell>
          <cell r="G2897" t="str">
            <v>AnaeroPack-MicroAero 10pcs/Hộp - Gói ủ kỵ khí cho Campylobacter, Helicobacter,….</v>
          </cell>
          <cell r="H2897" t="str">
            <v>Gói</v>
          </cell>
          <cell r="I2897" t="str">
            <v>MGC</v>
          </cell>
          <cell r="J2897" t="str">
            <v>Nhật</v>
          </cell>
          <cell r="K2897" t="str">
            <v>10 Gói/Hộp</v>
          </cell>
          <cell r="L2897" t="str">
            <v>Công Ty Tnhh Thương Mại Dịch Vụ Alphachem</v>
          </cell>
          <cell r="M2897">
            <v>58000</v>
          </cell>
          <cell r="N2897">
            <v>300</v>
          </cell>
          <cell r="O2897">
            <v>17400000</v>
          </cell>
          <cell r="P2897">
            <v>2</v>
          </cell>
          <cell r="Q2897" t="str">
            <v>304/QĐ-SYT</v>
          </cell>
        </row>
        <row r="2898">
          <cell r="C2898">
            <v>3012</v>
          </cell>
          <cell r="D2898" t="str">
            <v>HC3012</v>
          </cell>
          <cell r="E2898"/>
          <cell r="F2898" t="str">
            <v>AnaeroPack–Anaero 10pcs/Box - Nhật - Gói ủ kỵ khí cho Clostridium spp,...</v>
          </cell>
          <cell r="G2898" t="str">
            <v>AnaeroPack–Anaero 10pcs/Hộp  - Gói ủ kỵ khí cho Clostridium spp,…</v>
          </cell>
          <cell r="H2898" t="str">
            <v>Gói</v>
          </cell>
          <cell r="I2898" t="str">
            <v>MGC</v>
          </cell>
          <cell r="J2898" t="str">
            <v>Nhật</v>
          </cell>
          <cell r="K2898" t="str">
            <v>10 Gói/Hộp</v>
          </cell>
          <cell r="L2898" t="str">
            <v>Công Ty Tnhh Thương Mại Dịch Vụ Alphachem</v>
          </cell>
          <cell r="M2898">
            <v>58000</v>
          </cell>
          <cell r="N2898">
            <v>10</v>
          </cell>
          <cell r="O2898">
            <v>580000</v>
          </cell>
          <cell r="P2898">
            <v>2</v>
          </cell>
          <cell r="Q2898" t="str">
            <v>304/QĐ-SYT</v>
          </cell>
        </row>
        <row r="2899">
          <cell r="C2899">
            <v>3013</v>
          </cell>
          <cell r="D2899" t="str">
            <v>HC3013</v>
          </cell>
          <cell r="E2899"/>
          <cell r="F2899" t="str">
            <v>Anti A Monoclonal</v>
          </cell>
          <cell r="G2899" t="str">
            <v>Anti - A Monoclonal 10 ml</v>
          </cell>
          <cell r="H2899" t="str">
            <v xml:space="preserve">Lọ
</v>
          </cell>
          <cell r="I2899" t="str">
            <v>Lorne</v>
          </cell>
          <cell r="J2899" t="str">
            <v>Anh</v>
          </cell>
          <cell r="K2899" t="str">
            <v>Lọ / 10 ml</v>
          </cell>
          <cell r="L2899" t="str">
            <v>Công Ty Cp Xnk Y Tế Tp Hcm</v>
          </cell>
          <cell r="M2899">
            <v>85000</v>
          </cell>
          <cell r="N2899">
            <v>172</v>
          </cell>
          <cell r="O2899">
            <v>14620000</v>
          </cell>
          <cell r="P2899">
            <v>94</v>
          </cell>
          <cell r="Q2899" t="str">
            <v>304/QĐ-SYT</v>
          </cell>
        </row>
        <row r="2900">
          <cell r="C2900">
            <v>3014</v>
          </cell>
          <cell r="D2900" t="str">
            <v>HC3014</v>
          </cell>
          <cell r="E2900"/>
          <cell r="F2900" t="str">
            <v>Anti A+B Monoclonal</v>
          </cell>
          <cell r="G2900" t="str">
            <v>Anti - A,B Monoclonal 10 ml</v>
          </cell>
          <cell r="H2900" t="str">
            <v>Lọ</v>
          </cell>
          <cell r="I2900" t="str">
            <v>Lorne</v>
          </cell>
          <cell r="J2900" t="str">
            <v>Anh</v>
          </cell>
          <cell r="K2900" t="str">
            <v>Lọ / 10 ml</v>
          </cell>
          <cell r="L2900" t="str">
            <v>Công Ty Cp Xnk Y Tế Tp Hcm</v>
          </cell>
          <cell r="M2900">
            <v>100000</v>
          </cell>
          <cell r="N2900">
            <v>117</v>
          </cell>
          <cell r="O2900">
            <v>11700000</v>
          </cell>
          <cell r="P2900">
            <v>94</v>
          </cell>
          <cell r="Q2900" t="str">
            <v>304/QĐ-SYT</v>
          </cell>
        </row>
        <row r="2901">
          <cell r="C2901">
            <v>3015</v>
          </cell>
          <cell r="D2901" t="str">
            <v>HC3015</v>
          </cell>
          <cell r="E2901"/>
          <cell r="F2901" t="str">
            <v>Anti B Monoclonal</v>
          </cell>
          <cell r="G2901" t="str">
            <v>Anti - B Monoclonal 10 ml</v>
          </cell>
          <cell r="H2901" t="str">
            <v>Lọ</v>
          </cell>
          <cell r="I2901" t="str">
            <v>Lorne</v>
          </cell>
          <cell r="J2901" t="str">
            <v>Anh</v>
          </cell>
          <cell r="K2901" t="str">
            <v>Lọ / 10 ml</v>
          </cell>
          <cell r="L2901" t="str">
            <v>Công Ty Cp Xnk Y Tế Tp Hcm</v>
          </cell>
          <cell r="M2901">
            <v>85000</v>
          </cell>
          <cell r="N2901">
            <v>122</v>
          </cell>
          <cell r="O2901">
            <v>10370000</v>
          </cell>
          <cell r="P2901">
            <v>94</v>
          </cell>
          <cell r="Q2901" t="str">
            <v>304/QĐ-SYT</v>
          </cell>
        </row>
        <row r="2902">
          <cell r="C2902">
            <v>3016</v>
          </cell>
          <cell r="D2902" t="str">
            <v>HC3016</v>
          </cell>
          <cell r="E2902"/>
          <cell r="F2902" t="str">
            <v>Anti D IgG+IgM Monoclonal</v>
          </cell>
          <cell r="G2902" t="str">
            <v>Anti - D DuoClone Monoclonal  10 ml</v>
          </cell>
          <cell r="H2902" t="str">
            <v xml:space="preserve">Lọ
</v>
          </cell>
          <cell r="I2902" t="str">
            <v>Lorne</v>
          </cell>
          <cell r="J2902" t="str">
            <v>Anh</v>
          </cell>
          <cell r="K2902" t="str">
            <v>Lọ / 10 ml</v>
          </cell>
          <cell r="L2902" t="str">
            <v>Công Ty Cp Xnk Y Tế Tp Hcm</v>
          </cell>
          <cell r="M2902">
            <v>125000</v>
          </cell>
          <cell r="N2902">
            <v>384</v>
          </cell>
          <cell r="O2902">
            <v>48000000</v>
          </cell>
          <cell r="P2902">
            <v>94</v>
          </cell>
          <cell r="Q2902" t="str">
            <v>304/QĐ-SYT</v>
          </cell>
        </row>
        <row r="2903">
          <cell r="C2903">
            <v>3018</v>
          </cell>
          <cell r="D2903" t="str">
            <v>HC3018</v>
          </cell>
          <cell r="E2903"/>
          <cell r="F2903" t="str">
            <v>AntiHbSAg</v>
          </cell>
          <cell r="G2903" t="str">
            <v>Quick Test HBsAg (Strip 4.0)</v>
          </cell>
          <cell r="H2903" t="str">
            <v>Test</v>
          </cell>
          <cell r="I2903" t="str">
            <v>AmviBiotech</v>
          </cell>
          <cell r="J2903" t="str">
            <v>Việt Nam</v>
          </cell>
          <cell r="K2903" t="str">
            <v>50 Test/ Hộp</v>
          </cell>
          <cell r="L2903" t="str">
            <v>Công Ty Cổ Phần Thương Mại Thiên Lương</v>
          </cell>
          <cell r="M2903">
            <v>7350</v>
          </cell>
          <cell r="N2903">
            <v>8140</v>
          </cell>
          <cell r="O2903">
            <v>59829000</v>
          </cell>
          <cell r="P2903">
            <v>71</v>
          </cell>
          <cell r="Q2903" t="str">
            <v>304/QĐ-SYT</v>
          </cell>
        </row>
        <row r="2904">
          <cell r="C2904">
            <v>3021</v>
          </cell>
          <cell r="D2904" t="str">
            <v>HC3021</v>
          </cell>
          <cell r="E2904"/>
          <cell r="F2904" t="str">
            <v>ASO 100 Test</v>
          </cell>
          <cell r="G2904" t="str">
            <v>Latex ASLO / ASO Direct Latex</v>
          </cell>
          <cell r="H2904" t="str">
            <v>Test</v>
          </cell>
          <cell r="I2904" t="str">
            <v>VEDALAB</v>
          </cell>
          <cell r="J2904" t="str">
            <v>PHÁP</v>
          </cell>
          <cell r="K2904" t="str">
            <v>100 test/hộp</v>
          </cell>
          <cell r="L2904" t="str">
            <v>Công Ty Tnhh Công Nghệ Quốc Tế Phú Mỹ</v>
          </cell>
          <cell r="M2904">
            <v>5900</v>
          </cell>
          <cell r="N2904">
            <v>4014</v>
          </cell>
          <cell r="O2904">
            <v>23682600</v>
          </cell>
          <cell r="P2904">
            <v>56</v>
          </cell>
          <cell r="Q2904" t="str">
            <v>304/QĐ-SYT</v>
          </cell>
        </row>
        <row r="2905">
          <cell r="C2905">
            <v>3022</v>
          </cell>
          <cell r="D2905" t="str">
            <v>HC3022</v>
          </cell>
          <cell r="E2905"/>
          <cell r="F2905" t="str">
            <v>Axit Acetic (CH3COOH)</v>
          </cell>
          <cell r="G2905" t="str">
            <v>Acid Acetic (CH3COOH)</v>
          </cell>
          <cell r="H2905" t="str">
            <v>Lít</v>
          </cell>
          <cell r="I2905" t="str">
            <v>Merck</v>
          </cell>
          <cell r="J2905" t="str">
            <v>Đức</v>
          </cell>
          <cell r="K2905" t="str">
            <v>Chai 1 lít</v>
          </cell>
          <cell r="L2905" t="str">
            <v>Công Ty Cổ Phần Trang Thiết Bị Kỹ Thuật Y Tế Tp.Hcm</v>
          </cell>
          <cell r="M2905">
            <v>550000</v>
          </cell>
          <cell r="N2905">
            <v>14</v>
          </cell>
          <cell r="O2905">
            <v>7700000</v>
          </cell>
          <cell r="P2905">
            <v>78</v>
          </cell>
          <cell r="Q2905" t="str">
            <v>304/QĐ-SYT</v>
          </cell>
        </row>
        <row r="2906">
          <cell r="C2906">
            <v>3023</v>
          </cell>
          <cell r="D2906" t="str">
            <v>HC3023</v>
          </cell>
          <cell r="E2906"/>
          <cell r="F2906" t="str">
            <v>Axit Boric(H3BO3)</v>
          </cell>
          <cell r="G2906" t="str">
            <v>Acid Boric (H3B03)</v>
          </cell>
          <cell r="H2906" t="str">
            <v>Chai</v>
          </cell>
          <cell r="I2906" t="str">
            <v>Merck</v>
          </cell>
          <cell r="J2906" t="str">
            <v>Đức</v>
          </cell>
          <cell r="K2906" t="str">
            <v>Chai/500gr</v>
          </cell>
          <cell r="L2906" t="str">
            <v>Công Ty Cổ Phần Trang Thiết Bị Kỹ Thuật Y Tế Tp.Hcm</v>
          </cell>
          <cell r="M2906">
            <v>704000</v>
          </cell>
          <cell r="N2906">
            <v>60</v>
          </cell>
          <cell r="O2906">
            <v>42240000</v>
          </cell>
          <cell r="P2906">
            <v>78</v>
          </cell>
          <cell r="Q2906" t="str">
            <v>304/QĐ-SYT</v>
          </cell>
        </row>
        <row r="2907">
          <cell r="C2907">
            <v>3024</v>
          </cell>
          <cell r="D2907" t="str">
            <v>HC3024</v>
          </cell>
          <cell r="E2907"/>
          <cell r="F2907" t="str">
            <v>Axit Clohydric (HCl)</v>
          </cell>
          <cell r="G2907" t="str">
            <v>Hydrochloric acid 37% a.r.</v>
          </cell>
          <cell r="H2907" t="str">
            <v>Lít</v>
          </cell>
          <cell r="I2907" t="str">
            <v>Chemlab</v>
          </cell>
          <cell r="J2907" t="str">
            <v>Bỉ</v>
          </cell>
          <cell r="K2907" t="str">
            <v>Chai/1lit</v>
          </cell>
          <cell r="L2907" t="str">
            <v>Công Ty Tnhh Kỹ Thuật Thương Mại Cầu Vồng</v>
          </cell>
          <cell r="M2907">
            <v>319000</v>
          </cell>
          <cell r="N2907">
            <v>51</v>
          </cell>
          <cell r="O2907">
            <v>16269000</v>
          </cell>
          <cell r="P2907">
            <v>6</v>
          </cell>
          <cell r="Q2907" t="str">
            <v>304/QĐ-SYT</v>
          </cell>
        </row>
        <row r="2908">
          <cell r="C2908">
            <v>3025</v>
          </cell>
          <cell r="D2908" t="str">
            <v>HC3025</v>
          </cell>
          <cell r="E2908"/>
          <cell r="F2908" t="str">
            <v>Axit Nitric (HNO3) 65%</v>
          </cell>
          <cell r="G2908" t="str">
            <v>Nitric acid 65% a.r.</v>
          </cell>
          <cell r="H2908" t="str">
            <v>Lít</v>
          </cell>
          <cell r="I2908" t="str">
            <v>Chemlab</v>
          </cell>
          <cell r="J2908" t="str">
            <v>Bỉ</v>
          </cell>
          <cell r="K2908" t="str">
            <v>Chai/1lit</v>
          </cell>
          <cell r="L2908" t="str">
            <v>Công Ty Tnhh Kỹ Thuật Thương Mại Cầu Vồng</v>
          </cell>
          <cell r="M2908">
            <v>374000</v>
          </cell>
          <cell r="N2908">
            <v>17</v>
          </cell>
          <cell r="O2908">
            <v>6358000</v>
          </cell>
          <cell r="P2908">
            <v>6</v>
          </cell>
          <cell r="Q2908" t="str">
            <v>304/QĐ-SYT</v>
          </cell>
        </row>
        <row r="2909">
          <cell r="C2909">
            <v>3028</v>
          </cell>
          <cell r="D2909" t="str">
            <v>HC3028</v>
          </cell>
          <cell r="E2909"/>
          <cell r="F2909" t="str">
            <v>Azithromycin 15 µg</v>
          </cell>
          <cell r="G2909" t="str">
            <v>Azithromycin 15µg</v>
          </cell>
          <cell r="H2909" t="str">
            <v xml:space="preserve">Đĩa
</v>
          </cell>
          <cell r="I2909" t="str">
            <v>Oxoid</v>
          </cell>
          <cell r="J2909" t="str">
            <v>Anh</v>
          </cell>
          <cell r="K2909" t="str">
            <v>5 x 50 đĩa/ hộp</v>
          </cell>
          <cell r="L2909" t="str">
            <v>Công Ty Tnhh Deka</v>
          </cell>
          <cell r="M2909">
            <v>1554</v>
          </cell>
          <cell r="N2909">
            <v>2250</v>
          </cell>
          <cell r="O2909">
            <v>3496500</v>
          </cell>
          <cell r="P2909">
            <v>16</v>
          </cell>
          <cell r="Q2909" t="str">
            <v>304/QĐ-SYT</v>
          </cell>
        </row>
        <row r="2910">
          <cell r="C2910">
            <v>3031</v>
          </cell>
          <cell r="D2910" t="str">
            <v>HC3031</v>
          </cell>
          <cell r="E2910"/>
          <cell r="F2910" t="str">
            <v>Aztreonam 30 µg</v>
          </cell>
          <cell r="G2910" t="str">
            <v>Aztreonam 30µg</v>
          </cell>
          <cell r="H2910" t="str">
            <v xml:space="preserve">Đĩa
</v>
          </cell>
          <cell r="I2910" t="str">
            <v>Oxoid</v>
          </cell>
          <cell r="J2910" t="str">
            <v>Anh</v>
          </cell>
          <cell r="K2910" t="str">
            <v>5 x 50 đĩa/ hộp</v>
          </cell>
          <cell r="L2910" t="str">
            <v>Công Ty Tnhh Deka</v>
          </cell>
          <cell r="M2910">
            <v>1554</v>
          </cell>
          <cell r="N2910">
            <v>500</v>
          </cell>
          <cell r="O2910">
            <v>777000</v>
          </cell>
          <cell r="P2910">
            <v>16</v>
          </cell>
          <cell r="Q2910" t="str">
            <v>304/QĐ-SYT</v>
          </cell>
        </row>
        <row r="2911">
          <cell r="C2911">
            <v>3033</v>
          </cell>
          <cell r="D2911" t="str">
            <v>HC3033</v>
          </cell>
          <cell r="E2911"/>
          <cell r="F2911" t="str">
            <v>BA</v>
          </cell>
          <cell r="G2911" t="str">
            <v>MELAB Blood Agar Base + 5% Sheep Blood</v>
          </cell>
          <cell r="H2911" t="str">
            <v xml:space="preserve">Đĩa
</v>
          </cell>
          <cell r="I2911" t="str">
            <v>Lavitec</v>
          </cell>
          <cell r="J2911" t="str">
            <v>Việt Nam</v>
          </cell>
          <cell r="K2911" t="str">
            <v>Hộp 10 đĩa</v>
          </cell>
          <cell r="L2911" t="str">
            <v>Công Ty Tnhh Deka</v>
          </cell>
          <cell r="M2911">
            <v>17850</v>
          </cell>
          <cell r="N2911">
            <v>23100</v>
          </cell>
          <cell r="O2911">
            <v>412335000</v>
          </cell>
          <cell r="P2911">
            <v>16</v>
          </cell>
          <cell r="Q2911" t="str">
            <v>304/QĐ-SYT</v>
          </cell>
        </row>
        <row r="2912">
          <cell r="C2912">
            <v>3035</v>
          </cell>
          <cell r="D2912" t="str">
            <v>HC3035</v>
          </cell>
          <cell r="E2912"/>
          <cell r="F2912" t="str">
            <v>Bacitracin/20đĩa</v>
          </cell>
          <cell r="G2912" t="str">
            <v>Đĩa giấy Bacitracin (A)</v>
          </cell>
          <cell r="H2912" t="str">
            <v>Lọ</v>
          </cell>
          <cell r="I2912" t="str">
            <v>Nam Khoa</v>
          </cell>
          <cell r="J2912" t="str">
            <v>Việt Nam</v>
          </cell>
          <cell r="K2912" t="str">
            <v>Lọ/ 20 đĩa</v>
          </cell>
          <cell r="L2912" t="str">
            <v>Công Ty Tnhh Thương Mại- Dịch Vụ-Xuất Nhập Khẩu Đức Duy</v>
          </cell>
          <cell r="M2912">
            <v>46200</v>
          </cell>
          <cell r="N2912">
            <v>890</v>
          </cell>
          <cell r="O2912">
            <v>41118000</v>
          </cell>
          <cell r="P2912">
            <v>20</v>
          </cell>
          <cell r="Q2912" t="str">
            <v>304/QĐ-SYT</v>
          </cell>
        </row>
        <row r="2913">
          <cell r="C2913">
            <v>3036</v>
          </cell>
          <cell r="D2913" t="str">
            <v>HC3036</v>
          </cell>
          <cell r="E2913"/>
          <cell r="F2913" t="str">
            <v>Bactident coagulase</v>
          </cell>
          <cell r="G2913" t="str">
            <v>Bactident coagulase</v>
          </cell>
          <cell r="H2913" t="str">
            <v>Hộp</v>
          </cell>
          <cell r="I2913" t="str">
            <v>Merck</v>
          </cell>
          <cell r="J2913" t="str">
            <v>Đức</v>
          </cell>
          <cell r="K2913" t="str">
            <v>Hộp</v>
          </cell>
          <cell r="L2913" t="str">
            <v>Công Ty Cổ Phần Trang Thiết Bị Kỹ Thuật Y Tế Tp.Hcm</v>
          </cell>
          <cell r="M2913">
            <v>1958000</v>
          </cell>
          <cell r="N2913">
            <v>20</v>
          </cell>
          <cell r="O2913">
            <v>39160000</v>
          </cell>
          <cell r="P2913">
            <v>78</v>
          </cell>
          <cell r="Q2913" t="str">
            <v>304/QĐ-SYT</v>
          </cell>
        </row>
        <row r="2914">
          <cell r="C2914">
            <v>3037</v>
          </cell>
          <cell r="D2914" t="str">
            <v>HC3037</v>
          </cell>
          <cell r="E2914"/>
          <cell r="F2914" t="str">
            <v>Bactident oxidase</v>
          </cell>
          <cell r="G2914" t="str">
            <v>Bactident oxidase</v>
          </cell>
          <cell r="H2914" t="str">
            <v>Hộp</v>
          </cell>
          <cell r="I2914" t="str">
            <v>Merck</v>
          </cell>
          <cell r="J2914" t="str">
            <v>Đức</v>
          </cell>
          <cell r="K2914" t="str">
            <v>Hộp</v>
          </cell>
          <cell r="L2914" t="str">
            <v>Công Ty Cổ Phần Trang Thiết Bị Kỹ Thuật Y Tế Tp.Hcm</v>
          </cell>
          <cell r="M2914">
            <v>726000</v>
          </cell>
          <cell r="N2914">
            <v>75</v>
          </cell>
          <cell r="O2914">
            <v>54450000</v>
          </cell>
          <cell r="P2914">
            <v>78</v>
          </cell>
          <cell r="Q2914" t="str">
            <v>304/QĐ-SYT</v>
          </cell>
        </row>
        <row r="2915">
          <cell r="C2915">
            <v>3038</v>
          </cell>
          <cell r="D2915" t="str">
            <v>HC3038</v>
          </cell>
          <cell r="E2915"/>
          <cell r="F2915" t="str">
            <v>Baird paker agar</v>
          </cell>
          <cell r="G2915" t="str">
            <v>Baird Parker Medium Base</v>
          </cell>
          <cell r="H2915" t="str">
            <v>Hộp</v>
          </cell>
          <cell r="I2915" t="str">
            <v>LAB M (NEOGEN)</v>
          </cell>
          <cell r="J2915" t="str">
            <v>Anh</v>
          </cell>
          <cell r="K2915" t="str">
            <v>Hộp/500g</v>
          </cell>
          <cell r="L2915" t="str">
            <v>Công Ty Tnhh Tb Khkt Hóa Sinh</v>
          </cell>
          <cell r="M2915">
            <v>1470000</v>
          </cell>
          <cell r="N2915">
            <v>10</v>
          </cell>
          <cell r="O2915">
            <v>14700000</v>
          </cell>
          <cell r="P2915">
            <v>28</v>
          </cell>
          <cell r="Q2915" t="str">
            <v>304/QĐ-SYT</v>
          </cell>
        </row>
        <row r="2916">
          <cell r="C2916">
            <v>3040</v>
          </cell>
          <cell r="D2916" t="str">
            <v>HC3040</v>
          </cell>
          <cell r="E2916"/>
          <cell r="F2916" t="str">
            <v>Barium chloride (BaCl)</v>
          </cell>
          <cell r="G2916" t="str">
            <v>Barium chloride</v>
          </cell>
          <cell r="H2916" t="str">
            <v>Chai</v>
          </cell>
          <cell r="I2916" t="str">
            <v>Merck</v>
          </cell>
          <cell r="J2916" t="str">
            <v>Đức</v>
          </cell>
          <cell r="K2916" t="str">
            <v>Chai/500gr</v>
          </cell>
          <cell r="L2916" t="str">
            <v>Công Ty Cổ Phần Trang Thiết Bị Kỹ Thuật Y Tế Tp.Hcm</v>
          </cell>
          <cell r="M2916">
            <v>902000</v>
          </cell>
          <cell r="N2916">
            <v>9</v>
          </cell>
          <cell r="O2916">
            <v>8118000</v>
          </cell>
          <cell r="P2916">
            <v>78</v>
          </cell>
          <cell r="Q2916" t="str">
            <v>304/QĐ-SYT</v>
          </cell>
        </row>
        <row r="2917">
          <cell r="C2917">
            <v>3041</v>
          </cell>
          <cell r="D2917" t="str">
            <v>HC3041</v>
          </cell>
          <cell r="E2917"/>
          <cell r="F2917" t="str">
            <v>BHI Brain heart infusion) broth</v>
          </cell>
          <cell r="G2917" t="str">
            <v>Thạch Brain Heart Infusion Agar (BHIA)</v>
          </cell>
          <cell r="H2917" t="str">
            <v>Hộp</v>
          </cell>
          <cell r="I2917" t="str">
            <v>Việt á</v>
          </cell>
          <cell r="J2917" t="str">
            <v>Việt Nam</v>
          </cell>
          <cell r="K2917" t="str">
            <v>Hộp/ 10 đĩa</v>
          </cell>
          <cell r="L2917" t="str">
            <v>Công Ty Cổ Phần Công Nghệ Việt Á</v>
          </cell>
          <cell r="M2917">
            <v>196000</v>
          </cell>
          <cell r="N2917">
            <v>2</v>
          </cell>
          <cell r="O2917">
            <v>392000</v>
          </cell>
          <cell r="P2917">
            <v>84</v>
          </cell>
          <cell r="Q2917" t="str">
            <v>304/QĐ-SYT</v>
          </cell>
        </row>
        <row r="2918">
          <cell r="C2918">
            <v>3042</v>
          </cell>
          <cell r="D2918" t="str">
            <v>HC3042</v>
          </cell>
          <cell r="E2918"/>
          <cell r="F2918" t="str">
            <v>BHI Broth</v>
          </cell>
          <cell r="G2918" t="str">
            <v>BHI broth - 5mL</v>
          </cell>
          <cell r="H2918" t="str">
            <v>Tube</v>
          </cell>
          <cell r="I2918" t="str">
            <v>Nam Khoa</v>
          </cell>
          <cell r="J2918" t="str">
            <v>Việt Nam</v>
          </cell>
          <cell r="K2918" t="str">
            <v>Hộp / 10 tube</v>
          </cell>
          <cell r="L2918" t="str">
            <v>Công Ty Tnhh Thương Mại- Dịch Vụ-Xuất Nhập Khẩu Đức Duy</v>
          </cell>
          <cell r="M2918">
            <v>9450</v>
          </cell>
          <cell r="N2918">
            <v>2500</v>
          </cell>
          <cell r="O2918">
            <v>23625000</v>
          </cell>
          <cell r="P2918">
            <v>20</v>
          </cell>
          <cell r="Q2918" t="str">
            <v>304/QĐ-SYT</v>
          </cell>
        </row>
        <row r="2919">
          <cell r="C2919">
            <v>3043</v>
          </cell>
          <cell r="D2919" t="str">
            <v>HC3043</v>
          </cell>
          <cell r="E2919"/>
          <cell r="F2919" t="str">
            <v>BHI broth</v>
          </cell>
          <cell r="G2919" t="str">
            <v>BHI broth</v>
          </cell>
          <cell r="H2919" t="str">
            <v>Lọ</v>
          </cell>
          <cell r="I2919" t="str">
            <v>Nam Khoa</v>
          </cell>
          <cell r="J2919" t="str">
            <v>Việt Nam</v>
          </cell>
          <cell r="K2919" t="str">
            <v>Hộp / 10 lọ</v>
          </cell>
          <cell r="L2919" t="str">
            <v>Công Ty Tnhh Thương Mại- Dịch Vụ-Xuất Nhập Khẩu Đức Duy</v>
          </cell>
          <cell r="M2919">
            <v>9450</v>
          </cell>
          <cell r="N2919">
            <v>4356</v>
          </cell>
          <cell r="O2919">
            <v>41164200</v>
          </cell>
          <cell r="P2919">
            <v>20</v>
          </cell>
          <cell r="Q2919" t="str">
            <v>304/QĐ-SYT</v>
          </cell>
        </row>
        <row r="2920">
          <cell r="C2920">
            <v>3044</v>
          </cell>
          <cell r="D2920" t="str">
            <v>HC3044</v>
          </cell>
          <cell r="E2920"/>
          <cell r="F2920" t="str">
            <v>BI-ESC</v>
          </cell>
          <cell r="G2920" t="str">
            <v>Bile Esculin Agar</v>
          </cell>
          <cell r="H2920" t="str">
            <v>Lọ</v>
          </cell>
          <cell r="I2920" t="str">
            <v>Nam Khoa</v>
          </cell>
          <cell r="J2920" t="str">
            <v>Việt Nam</v>
          </cell>
          <cell r="K2920" t="str">
            <v>Hộp / 10 lọ</v>
          </cell>
          <cell r="L2920" t="str">
            <v>Công Ty Tnhh Thương Mại- Dịch Vụ-Xuất Nhập Khẩu Đức Duy</v>
          </cell>
          <cell r="M2920">
            <v>9450</v>
          </cell>
          <cell r="N2920">
            <v>2300</v>
          </cell>
          <cell r="O2920">
            <v>21735000</v>
          </cell>
          <cell r="P2920">
            <v>20</v>
          </cell>
          <cell r="Q2920" t="str">
            <v>304/QĐ-SYT</v>
          </cell>
        </row>
        <row r="2921">
          <cell r="C2921">
            <v>3045</v>
          </cell>
          <cell r="D2921" t="str">
            <v>HC3045</v>
          </cell>
          <cell r="E2921"/>
          <cell r="F2921" t="str">
            <v>Bile aesculin azide agar</v>
          </cell>
          <cell r="G2921" t="str">
            <v>Microbiological culture media-Bile Esculin Azide Agar</v>
          </cell>
          <cell r="H2921" t="str">
            <v>Hộp</v>
          </cell>
          <cell r="I2921" t="str">
            <v>Alpha Bioscieneces</v>
          </cell>
          <cell r="J2921" t="str">
            <v>Mỹ</v>
          </cell>
          <cell r="K2921" t="str">
            <v>Hộp/500g</v>
          </cell>
          <cell r="L2921" t="str">
            <v>Công Ty Tnhh Thương Mại Dịch Vụ Thuận Giang</v>
          </cell>
          <cell r="M2921">
            <v>3500000</v>
          </cell>
          <cell r="N2921">
            <v>2</v>
          </cell>
          <cell r="O2921">
            <v>7000000</v>
          </cell>
          <cell r="P2921">
            <v>74</v>
          </cell>
          <cell r="Q2921" t="str">
            <v>304/QĐ-SYT</v>
          </cell>
        </row>
        <row r="2922">
          <cell r="C2922">
            <v>3047</v>
          </cell>
          <cell r="D2922" t="str">
            <v>HC3047</v>
          </cell>
          <cell r="E2922"/>
          <cell r="F2922" t="str">
            <v>Bile-Esculin</v>
          </cell>
          <cell r="G2922" t="str">
            <v>Bile Esculin Agar</v>
          </cell>
          <cell r="H2922" t="str">
            <v>Lọ</v>
          </cell>
          <cell r="I2922" t="str">
            <v>Nam Khoa</v>
          </cell>
          <cell r="J2922" t="str">
            <v>Việt Nam</v>
          </cell>
          <cell r="K2922" t="str">
            <v>Hộp / 10 lọ</v>
          </cell>
          <cell r="L2922" t="str">
            <v>Công Ty Tnhh Thương Mại- Dịch Vụ-Xuất Nhập Khẩu Đức Duy</v>
          </cell>
          <cell r="M2922">
            <v>9450</v>
          </cell>
          <cell r="N2922">
            <v>1810</v>
          </cell>
          <cell r="O2922">
            <v>17104500</v>
          </cell>
          <cell r="P2922">
            <v>20</v>
          </cell>
          <cell r="Q2922" t="str">
            <v>304/QĐ-SYT</v>
          </cell>
        </row>
        <row r="2923">
          <cell r="C2923">
            <v>3048</v>
          </cell>
          <cell r="D2923" t="str">
            <v>HC3048</v>
          </cell>
          <cell r="E2923"/>
          <cell r="F2923" t="str">
            <v>Bis (3-aminopropyl) dodecylamin (N-(3-Aminopropyl)-N-Dodecyl propane-1,3-diamine) 1,8% w/w; Didecylmimethyl amoni Clorid 4,35% w/w</v>
          </cell>
          <cell r="G2923" t="str">
            <v>Dung dịch làm sạch và khử nhiễm dụng cụ ANIOS’CLEAN EXCEL D (chai 1 Lít)</v>
          </cell>
          <cell r="H2923" t="str">
            <v>Lít</v>
          </cell>
          <cell r="I2923" t="str">
            <v>ANIOS</v>
          </cell>
          <cell r="J2923" t="str">
            <v>PHÁP</v>
          </cell>
          <cell r="K2923" t="str">
            <v>Chai 1 lít</v>
          </cell>
          <cell r="L2923" t="str">
            <v>Tổng Công Ty Tbyt Việt Nam- Ctcp</v>
          </cell>
          <cell r="M2923">
            <v>314160</v>
          </cell>
          <cell r="N2923">
            <v>400</v>
          </cell>
          <cell r="O2923">
            <v>125664000</v>
          </cell>
          <cell r="P2923">
            <v>38</v>
          </cell>
          <cell r="Q2923" t="str">
            <v>304/QĐ-SYT</v>
          </cell>
        </row>
        <row r="2924">
          <cell r="C2924">
            <v>3049</v>
          </cell>
          <cell r="D2924" t="str">
            <v>HC3049</v>
          </cell>
          <cell r="E2924"/>
          <cell r="F2924" t="str">
            <v>Blood Agar 10 Đĩa/Hộp (90mm)</v>
          </cell>
          <cell r="G2924" t="str">
            <v>AgarCult Blood Agar Sheep  2x10Đĩa/Hộp (90mm)</v>
          </cell>
          <cell r="H2924" t="str">
            <v>Đĩa</v>
          </cell>
          <cell r="I2924" t="str">
            <v>Eolabs/Alphachem</v>
          </cell>
          <cell r="J2924" t="str">
            <v>Anh/VN</v>
          </cell>
          <cell r="K2924" t="str">
            <v>20 đĩa/Hộp</v>
          </cell>
          <cell r="L2924" t="str">
            <v>Công Ty Tnhh Thương Mại Dịch Vụ Alphachem</v>
          </cell>
          <cell r="M2924">
            <v>17600</v>
          </cell>
          <cell r="N2924">
            <v>21300</v>
          </cell>
          <cell r="O2924">
            <v>374880000</v>
          </cell>
          <cell r="P2924">
            <v>2</v>
          </cell>
          <cell r="Q2924" t="str">
            <v>304/QĐ-SYT</v>
          </cell>
        </row>
        <row r="2925">
          <cell r="C2925">
            <v>3050</v>
          </cell>
          <cell r="D2925" t="str">
            <v>HC3050</v>
          </cell>
          <cell r="E2925"/>
          <cell r="F2925" t="str">
            <v>Blood Agar 500gr</v>
          </cell>
          <cell r="G2925" t="str">
            <v>AgarCult Blood Agar Base N°2</v>
          </cell>
          <cell r="H2925" t="str">
            <v>Hộp</v>
          </cell>
          <cell r="I2925" t="str">
            <v>Eolabs/Alphachem</v>
          </cell>
          <cell r="J2925" t="str">
            <v>Anh/VN</v>
          </cell>
          <cell r="K2925" t="str">
            <v>500g/Hộp</v>
          </cell>
          <cell r="L2925" t="str">
            <v>Công Ty Tnhh Thương Mại Dịch Vụ Alphachem</v>
          </cell>
          <cell r="M2925">
            <v>1000000</v>
          </cell>
          <cell r="N2925">
            <v>21</v>
          </cell>
          <cell r="O2925">
            <v>21000000</v>
          </cell>
          <cell r="P2925">
            <v>2</v>
          </cell>
          <cell r="Q2925" t="str">
            <v>304/QĐ-SYT</v>
          </cell>
        </row>
        <row r="2926">
          <cell r="C2926">
            <v>3054</v>
          </cell>
          <cell r="D2926" t="str">
            <v>HC3054</v>
          </cell>
          <cell r="E2926"/>
          <cell r="F2926" t="str">
            <v>Bộ nhuộm Gram</v>
          </cell>
          <cell r="G2926" t="str">
            <v>Bộ nhuộm Gram</v>
          </cell>
          <cell r="H2926" t="str">
            <v>Bộ</v>
          </cell>
          <cell r="I2926" t="str">
            <v>Việt Á</v>
          </cell>
          <cell r="J2926" t="str">
            <v>Việt Nam</v>
          </cell>
          <cell r="K2926" t="str">
            <v>Bộ/ 8lọ x 50ml</v>
          </cell>
          <cell r="L2926" t="str">
            <v>Công Ty Cổ Phần Công Nghệ Việt Á</v>
          </cell>
          <cell r="M2926">
            <v>441000</v>
          </cell>
          <cell r="N2926">
            <v>19</v>
          </cell>
          <cell r="O2926">
            <v>8379000</v>
          </cell>
          <cell r="P2926">
            <v>84</v>
          </cell>
          <cell r="Q2926" t="str">
            <v>304/QĐ-SYT</v>
          </cell>
        </row>
        <row r="2927">
          <cell r="C2927">
            <v>3055</v>
          </cell>
          <cell r="D2927" t="str">
            <v>HC3055</v>
          </cell>
          <cell r="E2927"/>
          <cell r="F2927" t="str">
            <v>Bộ nhuộm Gram</v>
          </cell>
          <cell r="G2927" t="str">
            <v>MELAB- Color Gram Set (Bộ nhuộm Gram)</v>
          </cell>
          <cell r="H2927" t="str">
            <v xml:space="preserve">Bộ
</v>
          </cell>
          <cell r="I2927" t="str">
            <v>Lavitec</v>
          </cell>
          <cell r="J2927" t="str">
            <v>Việt Nam</v>
          </cell>
          <cell r="K2927" t="str">
            <v>Bộ 4 chai 100ml</v>
          </cell>
          <cell r="L2927" t="str">
            <v>Công Ty Tnhh Deka</v>
          </cell>
          <cell r="M2927">
            <v>241500</v>
          </cell>
          <cell r="N2927">
            <v>212</v>
          </cell>
          <cell r="O2927">
            <v>51198000</v>
          </cell>
          <cell r="P2927">
            <v>16</v>
          </cell>
          <cell r="Q2927" t="str">
            <v>304/QĐ-SYT</v>
          </cell>
        </row>
        <row r="2928">
          <cell r="C2928">
            <v>3058</v>
          </cell>
          <cell r="D2928" t="str">
            <v>HC3058</v>
          </cell>
          <cell r="E2928"/>
          <cell r="F2928" t="str">
            <v>Bộ xét nghiệm tầm soát ung thư cổ tử cung Pap Test
Ứng dụng công nghệ chuyển tế bào lên lam kính bằng màng lọc có kiểm soát</v>
          </cell>
          <cell r="G2928" t="str">
            <v>Bộ xét nghiệm tầm soát ung thư cổ tử cung CyPrep Pap TestỨng dụng công nghệ chuyển tế bào lên lam kính bằng màng lọc có kiểm soát</v>
          </cell>
          <cell r="H2928" t="str">
            <v xml:space="preserve">Kit 
</v>
          </cell>
          <cell r="I2928" t="str">
            <v>FJORD DIAGNOSTICS SDN BHD</v>
          </cell>
          <cell r="J2928" t="str">
            <v>Malaysia</v>
          </cell>
          <cell r="K2928" t="str">
            <v xml:space="preserve"> 10 Kit / Hộp </v>
          </cell>
          <cell r="L2928" t="str">
            <v>Công Ty Cp Xnk Y Tế Tp Hcm</v>
          </cell>
          <cell r="M2928">
            <v>350000</v>
          </cell>
          <cell r="N2928">
            <v>5000</v>
          </cell>
          <cell r="O2928">
            <v>1750000000</v>
          </cell>
          <cell r="P2928">
            <v>94</v>
          </cell>
          <cell r="Q2928" t="str">
            <v>304/QĐ-SYT</v>
          </cell>
        </row>
        <row r="2929">
          <cell r="C2929">
            <v>3059</v>
          </cell>
          <cell r="D2929" t="str">
            <v>HC3059</v>
          </cell>
          <cell r="E2929"/>
          <cell r="F2929" t="str">
            <v>Bộ xét nghiệm tầm soát ung thư cổ tử cung Pap Test và kèm vật tư xử lý mẫu bệnh phẩm</v>
          </cell>
          <cell r="G2929" t="str">
            <v>Bộ dung dịch xét nghiệm tế bào cổ tử cung Liqui-Prep Special Processing Kit và kèm vật tư  xử lý mẫu bệnh phẩm</v>
          </cell>
          <cell r="H2929" t="str">
            <v>Bộ</v>
          </cell>
          <cell r="I2929" t="str">
            <v>LGM International, Inc</v>
          </cell>
          <cell r="J2929" t="str">
            <v>Mỹ</v>
          </cell>
          <cell r="K2929" t="str">
            <v>300 bộ/ 2 carton</v>
          </cell>
          <cell r="L2929" t="str">
            <v>Công Ty Tnhh Trang Thiết Bị Y Tế Vạn Hưng</v>
          </cell>
          <cell r="M2929">
            <v>283500</v>
          </cell>
          <cell r="N2929">
            <v>5400</v>
          </cell>
          <cell r="O2929">
            <v>1530900000</v>
          </cell>
          <cell r="P2929">
            <v>81</v>
          </cell>
          <cell r="Q2929" t="str">
            <v>304/QĐ-SYT</v>
          </cell>
        </row>
        <row r="2930">
          <cell r="C2930">
            <v>3060</v>
          </cell>
          <cell r="D2930" t="str">
            <v>HC3060</v>
          </cell>
          <cell r="E2930"/>
          <cell r="F2930" t="str">
            <v>Bộ xét nghiệm tầm soát ung thư cổ tử cung paptest kèm vật tư xử lý mẫu bệnh phẩm</v>
          </cell>
          <cell r="G2930" t="str">
            <v>Bộ xét nghiệm tầm soát ung thư cổ tử cung paptest ứng dụng công nghệ chuyển tế bào lên lam bằng màng lọc có kiểm soát, tiêu chuẩn FDA, kèm vật tư xử lý mẫu bệnh phẩm</v>
          </cell>
          <cell r="H2930" t="str">
            <v>Kit</v>
          </cell>
          <cell r="I2930" t="str">
            <v>Hologic</v>
          </cell>
          <cell r="J2930" t="str">
            <v>Mỹ</v>
          </cell>
          <cell r="K2930" t="str">
            <v>500 kit/thùng/bộ thuốc nhuộm</v>
          </cell>
          <cell r="L2930" t="str">
            <v>Công Ty Cổ Phần Thương Mại Cổng Vàng</v>
          </cell>
          <cell r="M2930">
            <v>380000</v>
          </cell>
          <cell r="N2930">
            <v>6500</v>
          </cell>
          <cell r="O2930">
            <v>2470000000</v>
          </cell>
          <cell r="P2930">
            <v>11</v>
          </cell>
          <cell r="Q2930" t="str">
            <v>304/QĐ-SYT</v>
          </cell>
        </row>
        <row r="2931">
          <cell r="C2931">
            <v>3061</v>
          </cell>
          <cell r="D2931" t="str">
            <v>HC3061</v>
          </cell>
          <cell r="E2931"/>
          <cell r="F2931" t="str">
            <v>Bôi trơn dụng y tế. Bảo vệ dụng cụ chống rỉ sét và bó cứng (Pharmacuetical grade lubricant and emulsifiers)</v>
          </cell>
          <cell r="G2931" t="str">
            <v>MEDLUDE 250ml</v>
          </cell>
          <cell r="H2931" t="str">
            <v>Chai</v>
          </cell>
          <cell r="I2931" t="str">
            <v>Amity Limited</v>
          </cell>
          <cell r="J2931" t="str">
            <v>Anh</v>
          </cell>
          <cell r="K2931" t="str">
            <v>Chai nhỏ giọt 250 ml</v>
          </cell>
          <cell r="L2931" t="str">
            <v>Công Ty Cổ Phần Dược Phẩm Trung Ương Codupha</v>
          </cell>
          <cell r="M2931">
            <v>472500</v>
          </cell>
          <cell r="N2931">
            <v>36</v>
          </cell>
          <cell r="O2931">
            <v>17010000</v>
          </cell>
          <cell r="P2931">
            <v>8</v>
          </cell>
          <cell r="Q2931" t="str">
            <v>304/QĐ-SYT</v>
          </cell>
        </row>
        <row r="2932">
          <cell r="C2932">
            <v>3062</v>
          </cell>
          <cell r="D2932" t="str">
            <v>HC3062</v>
          </cell>
          <cell r="E2932"/>
          <cell r="F2932" t="str">
            <v>Bột dịch lọc thận 900g (Máy thận 4008B)</v>
          </cell>
          <cell r="G2932" t="str">
            <v>Bibag 4008 900g</v>
          </cell>
          <cell r="H2932" t="str">
            <v xml:space="preserve">Túi
</v>
          </cell>
          <cell r="I2932" t="str">
            <v>Fresenius Medical Care</v>
          </cell>
          <cell r="J2932" t="str">
            <v>Đức</v>
          </cell>
          <cell r="K2932" t="str">
            <v>12 túi/thùng</v>
          </cell>
          <cell r="L2932" t="str">
            <v>Công Ty Tnhh Thương Mại Thiết Bị Y Tế An Pha</v>
          </cell>
          <cell r="M2932">
            <v>168000</v>
          </cell>
          <cell r="N2932">
            <v>1500</v>
          </cell>
          <cell r="O2932">
            <v>252000000</v>
          </cell>
          <cell r="P2932">
            <v>4</v>
          </cell>
          <cell r="Q2932" t="str">
            <v>304/QĐ-SYT</v>
          </cell>
        </row>
        <row r="2933">
          <cell r="C2933">
            <v>3063</v>
          </cell>
          <cell r="D2933" t="str">
            <v>HC3063</v>
          </cell>
          <cell r="E2933"/>
          <cell r="F2933" t="str">
            <v>Bột dịch lọc thận 900g (Máy thận 4008S)</v>
          </cell>
          <cell r="G2933" t="str">
            <v>Bibag 5008 900g</v>
          </cell>
          <cell r="H2933" t="str">
            <v xml:space="preserve">Túi
</v>
          </cell>
          <cell r="I2933" t="str">
            <v>Fresenius Medical Care</v>
          </cell>
          <cell r="J2933" t="str">
            <v>Đức</v>
          </cell>
          <cell r="K2933" t="str">
            <v>12 túi/thùng</v>
          </cell>
          <cell r="L2933" t="str">
            <v>Công Ty Tnhh Thương Mại Thiết Bị Y Tế An Pha</v>
          </cell>
          <cell r="M2933">
            <v>168000</v>
          </cell>
          <cell r="N2933">
            <v>27800</v>
          </cell>
          <cell r="O2933">
            <v>4670400000</v>
          </cell>
          <cell r="P2933">
            <v>4</v>
          </cell>
          <cell r="Q2933" t="str">
            <v>304/QĐ-SYT</v>
          </cell>
        </row>
        <row r="2934">
          <cell r="C2934">
            <v>3064</v>
          </cell>
          <cell r="D2934" t="str">
            <v>HC3064</v>
          </cell>
          <cell r="E2934"/>
          <cell r="F2934" t="str">
            <v>Bột dịch lọc thận nhân tạo</v>
          </cell>
          <cell r="G2934" t="str">
            <v>Bột dịch lọc thận nhân tạo DF-140</v>
          </cell>
          <cell r="H2934" t="str">
            <v>Kg</v>
          </cell>
          <cell r="I2934" t="str">
            <v>Rockwell</v>
          </cell>
          <cell r="J2934" t="str">
            <v>Mỹ</v>
          </cell>
          <cell r="K2934" t="str">
            <v>Thùng 25Kg</v>
          </cell>
          <cell r="L2934" t="str">
            <v>Công Ty Tnhh Thương Mại Dịch Vụ Đồng Hữu</v>
          </cell>
          <cell r="M2934">
            <v>65406</v>
          </cell>
          <cell r="N2934">
            <v>80000</v>
          </cell>
          <cell r="O2934">
            <v>5232480000</v>
          </cell>
          <cell r="P2934">
            <v>17</v>
          </cell>
          <cell r="Q2934" t="str">
            <v>304/QĐ-SYT</v>
          </cell>
        </row>
        <row r="2935">
          <cell r="C2935">
            <v>3065</v>
          </cell>
          <cell r="D2935" t="str">
            <v>HC3065</v>
          </cell>
          <cell r="E2935"/>
          <cell r="F2935" t="str">
            <v>Bột dịch lọc thận nhân tạo</v>
          </cell>
          <cell r="G2935" t="str">
            <v>Bột dịch lọc thận nhân tạo FB-25-2C</v>
          </cell>
          <cell r="H2935" t="str">
            <v>Kg</v>
          </cell>
          <cell r="I2935" t="str">
            <v>Rockwell</v>
          </cell>
          <cell r="J2935" t="str">
            <v>Mỹ</v>
          </cell>
          <cell r="K2935" t="str">
            <v>Thùng 15.9Kg</v>
          </cell>
          <cell r="L2935" t="str">
            <v>Công Ty Tnhh Thương Mại Dịch Vụ Đồng Hữu</v>
          </cell>
          <cell r="M2935">
            <v>70466</v>
          </cell>
          <cell r="N2935">
            <v>30420</v>
          </cell>
          <cell r="O2935">
            <v>2143575720</v>
          </cell>
          <cell r="P2935">
            <v>17</v>
          </cell>
          <cell r="Q2935" t="str">
            <v>304/QĐ-SYT</v>
          </cell>
        </row>
        <row r="2936">
          <cell r="C2936">
            <v>3067</v>
          </cell>
          <cell r="D2936" t="str">
            <v>HC3067</v>
          </cell>
          <cell r="E2936"/>
          <cell r="F2936" t="str">
            <v>BRAIN HEART INFUSION BROTH - BHI - 10 Lọ/hộp</v>
          </cell>
          <cell r="G2936" t="str">
            <v>BHI broth</v>
          </cell>
          <cell r="H2936" t="str">
            <v>Lọ</v>
          </cell>
          <cell r="I2936" t="str">
            <v>Nam Khoa</v>
          </cell>
          <cell r="J2936" t="str">
            <v>Việt Nam</v>
          </cell>
          <cell r="K2936" t="str">
            <v>Hộp / 10 lọ</v>
          </cell>
          <cell r="L2936" t="str">
            <v>Công Ty Tnhh Thương Mại- Dịch Vụ-Xuất Nhập Khẩu Đức Duy</v>
          </cell>
          <cell r="M2936">
            <v>9450</v>
          </cell>
          <cell r="N2936">
            <v>1500</v>
          </cell>
          <cell r="O2936">
            <v>14175000</v>
          </cell>
          <cell r="P2936">
            <v>20</v>
          </cell>
          <cell r="Q2936" t="str">
            <v>304/QĐ-SYT</v>
          </cell>
        </row>
        <row r="2937">
          <cell r="C2937">
            <v>3068</v>
          </cell>
          <cell r="D2937" t="str">
            <v>HC3068</v>
          </cell>
          <cell r="E2937"/>
          <cell r="F2937" t="str">
            <v>BRAIN HEART INFUSION BROTH 500g/Box</v>
          </cell>
          <cell r="G2937" t="str">
            <v>Brain Heart Infusion Broth</v>
          </cell>
          <cell r="H2937" t="str">
            <v xml:space="preserve">Gam
</v>
          </cell>
          <cell r="I2937" t="str">
            <v>Oxoid</v>
          </cell>
          <cell r="J2937" t="str">
            <v>Anh</v>
          </cell>
          <cell r="K2937" t="str">
            <v>Hộp 500gam</v>
          </cell>
          <cell r="L2937" t="str">
            <v>Công Ty Tnhh Deka</v>
          </cell>
          <cell r="M2937">
            <v>3003</v>
          </cell>
          <cell r="N2937">
            <v>500</v>
          </cell>
          <cell r="O2937">
            <v>1501500</v>
          </cell>
          <cell r="P2937">
            <v>16</v>
          </cell>
          <cell r="Q2937" t="str">
            <v>304/QĐ-SYT</v>
          </cell>
        </row>
        <row r="2938">
          <cell r="C2938">
            <v>3069</v>
          </cell>
          <cell r="D2938" t="str">
            <v>HC3069</v>
          </cell>
          <cell r="E2938"/>
          <cell r="F2938" t="str">
            <v>BRILA broth(Brilliant-green bile lactose broth)</v>
          </cell>
          <cell r="G2938" t="str">
            <v>Brilliant Green Agar (Modifield)</v>
          </cell>
          <cell r="H2938" t="str">
            <v>Hộp</v>
          </cell>
          <cell r="I2938" t="str">
            <v>LAB M/NEOGEN</v>
          </cell>
          <cell r="J2938" t="str">
            <v>Anh</v>
          </cell>
          <cell r="K2938" t="str">
            <v>Hộp/500g</v>
          </cell>
          <cell r="L2938" t="str">
            <v>Công Ty Tnhh Tb Khkt Hóa Sinh</v>
          </cell>
          <cell r="M2938">
            <v>1600000</v>
          </cell>
          <cell r="N2938">
            <v>14</v>
          </cell>
          <cell r="O2938">
            <v>22400000</v>
          </cell>
          <cell r="P2938">
            <v>28</v>
          </cell>
          <cell r="Q2938" t="str">
            <v>304/QĐ-SYT</v>
          </cell>
        </row>
        <row r="2939">
          <cell r="C2939">
            <v>3072</v>
          </cell>
          <cell r="D2939" t="str">
            <v>HC3072</v>
          </cell>
          <cell r="E2939"/>
          <cell r="F2939" t="str">
            <v>Buffer solution pH 10</v>
          </cell>
          <cell r="G2939" t="str">
            <v>Buffer solution pH 10</v>
          </cell>
          <cell r="H2939" t="str">
            <v>Chai</v>
          </cell>
          <cell r="I2939" t="str">
            <v>Merck</v>
          </cell>
          <cell r="J2939" t="str">
            <v>Đức</v>
          </cell>
          <cell r="K2939" t="str">
            <v>Chai/1 lít</v>
          </cell>
          <cell r="L2939" t="str">
            <v>Công Ty Cổ Phần Trang Thiết Bị Kỹ Thuật Y Tế Tp.Hcm</v>
          </cell>
          <cell r="M2939">
            <v>1122000</v>
          </cell>
          <cell r="N2939">
            <v>33</v>
          </cell>
          <cell r="O2939">
            <v>37026000</v>
          </cell>
          <cell r="P2939">
            <v>78</v>
          </cell>
          <cell r="Q2939" t="str">
            <v>304/QĐ-SYT</v>
          </cell>
        </row>
        <row r="2940">
          <cell r="C2940">
            <v>3074</v>
          </cell>
          <cell r="D2940" t="str">
            <v>HC3074</v>
          </cell>
          <cell r="E2940"/>
          <cell r="F2940" t="str">
            <v>Buffer solution pH 4</v>
          </cell>
          <cell r="G2940" t="str">
            <v>Buffer solution pH 4</v>
          </cell>
          <cell r="H2940" t="str">
            <v>Chai</v>
          </cell>
          <cell r="I2940" t="str">
            <v>Merck</v>
          </cell>
          <cell r="J2940" t="str">
            <v>Đức</v>
          </cell>
          <cell r="K2940" t="str">
            <v>Chai/1 lít</v>
          </cell>
          <cell r="L2940" t="str">
            <v>Công Ty Cổ Phần Trang Thiết Bị Kỹ Thuật Y Tế Tp.Hcm</v>
          </cell>
          <cell r="M2940">
            <v>495000</v>
          </cell>
          <cell r="N2940">
            <v>33</v>
          </cell>
          <cell r="O2940">
            <v>16335000</v>
          </cell>
          <cell r="P2940">
            <v>78</v>
          </cell>
          <cell r="Q2940" t="str">
            <v>304/QĐ-SYT</v>
          </cell>
        </row>
        <row r="2941">
          <cell r="C2941">
            <v>3076</v>
          </cell>
          <cell r="D2941" t="str">
            <v>HC3076</v>
          </cell>
          <cell r="E2941"/>
          <cell r="F2941" t="str">
            <v>Buffer solution pH 7</v>
          </cell>
          <cell r="G2941" t="str">
            <v>Buffer solution pH 7</v>
          </cell>
          <cell r="H2941" t="str">
            <v>Chai</v>
          </cell>
          <cell r="I2941" t="str">
            <v>Merck</v>
          </cell>
          <cell r="J2941" t="str">
            <v>Đức</v>
          </cell>
          <cell r="K2941" t="str">
            <v>Chai/1 lít</v>
          </cell>
          <cell r="L2941" t="str">
            <v>Công Ty Cổ Phần Trang Thiết Bị Kỹ Thuật Y Tế Tp.Hcm</v>
          </cell>
          <cell r="M2941">
            <v>495000</v>
          </cell>
          <cell r="N2941">
            <v>33</v>
          </cell>
          <cell r="O2941">
            <v>16335000</v>
          </cell>
          <cell r="P2941">
            <v>78</v>
          </cell>
          <cell r="Q2941" t="str">
            <v>304/QĐ-SYT</v>
          </cell>
        </row>
        <row r="2942">
          <cell r="C2942">
            <v>3080</v>
          </cell>
          <cell r="D2942" t="str">
            <v>HC3080</v>
          </cell>
          <cell r="E2942"/>
          <cell r="F2942" t="str">
            <v>CAHI( CA+ BACITRACIN)</v>
          </cell>
          <cell r="G2942" t="str">
            <v>AgarCult Chocolate HI Selective Agar  2x10Đĩa/Hộp (90mm)</v>
          </cell>
          <cell r="H2942" t="str">
            <v>Đĩa</v>
          </cell>
          <cell r="I2942" t="str">
            <v>Eolabs/Alphachem</v>
          </cell>
          <cell r="J2942" t="str">
            <v>Anh/VN</v>
          </cell>
          <cell r="K2942" t="str">
            <v>20 Đĩa/Hộp</v>
          </cell>
          <cell r="L2942" t="str">
            <v>Công Ty Tnhh Thương Mại Dịch Vụ Alphachem</v>
          </cell>
          <cell r="M2942">
            <v>22000</v>
          </cell>
          <cell r="N2942">
            <v>3300</v>
          </cell>
          <cell r="O2942">
            <v>72600000</v>
          </cell>
          <cell r="P2942">
            <v>2</v>
          </cell>
          <cell r="Q2942" t="str">
            <v>304/QĐ-SYT</v>
          </cell>
        </row>
        <row r="2943">
          <cell r="C2943">
            <v>3083</v>
          </cell>
          <cell r="D2943" t="str">
            <v>HC3083</v>
          </cell>
          <cell r="E2943"/>
          <cell r="F2943" t="str">
            <v>Card định lại nhóm máu đầu giường trước truyền máu</v>
          </cell>
          <cell r="G2943" t="str">
            <v>Serafol ABO</v>
          </cell>
          <cell r="H2943" t="str">
            <v>Test</v>
          </cell>
          <cell r="I2943" t="str">
            <v>Sifin Diagnostics GmbH</v>
          </cell>
          <cell r="J2943" t="str">
            <v>Đức</v>
          </cell>
          <cell r="K2943" t="str">
            <v>Hộp/ 100 test</v>
          </cell>
          <cell r="L2943" t="str">
            <v>Công Ty Tnhh Thương Mại Kỷ Thuật Y Tế Vạn Xuân</v>
          </cell>
          <cell r="M2943">
            <v>13400</v>
          </cell>
          <cell r="N2943">
            <v>21500</v>
          </cell>
          <cell r="O2943">
            <v>288100000</v>
          </cell>
          <cell r="P2943">
            <v>83</v>
          </cell>
          <cell r="Q2943" t="str">
            <v>304/QĐ-SYT</v>
          </cell>
        </row>
        <row r="2944">
          <cell r="C2944">
            <v>3086</v>
          </cell>
          <cell r="D2944" t="str">
            <v>HC3086</v>
          </cell>
          <cell r="E2944"/>
          <cell r="F2944" t="str">
            <v>CAXV</v>
          </cell>
          <cell r="G2944" t="str">
            <v>MELAB Chocolate Agar + MultiVitox</v>
          </cell>
          <cell r="H2944" t="str">
            <v>đĩa</v>
          </cell>
          <cell r="I2944" t="str">
            <v>Lavitec</v>
          </cell>
          <cell r="J2944" t="str">
            <v>Việt Nam</v>
          </cell>
          <cell r="K2944" t="str">
            <v>Hộp 10 đĩa</v>
          </cell>
          <cell r="L2944" t="str">
            <v>Công Ty Tnhh Deka</v>
          </cell>
          <cell r="M2944">
            <v>23100</v>
          </cell>
          <cell r="N2944">
            <v>3600</v>
          </cell>
          <cell r="O2944">
            <v>83160000</v>
          </cell>
          <cell r="P2944">
            <v>16</v>
          </cell>
          <cell r="Q2944" t="str">
            <v>304/QĐ-SYT</v>
          </cell>
        </row>
        <row r="2945">
          <cell r="C2945">
            <v>3087</v>
          </cell>
          <cell r="D2945" t="str">
            <v>HC3087</v>
          </cell>
          <cell r="E2945"/>
          <cell r="F2945" t="str">
            <v>Cefaclor 30 µg</v>
          </cell>
          <cell r="G2945" t="str">
            <v>Cefaclor 30µg</v>
          </cell>
          <cell r="H2945" t="str">
            <v xml:space="preserve">Đĩa
</v>
          </cell>
          <cell r="I2945" t="str">
            <v>Oxoid</v>
          </cell>
          <cell r="J2945" t="str">
            <v>Anh</v>
          </cell>
          <cell r="K2945" t="str">
            <v>5 x 50 đĩa/ hộp</v>
          </cell>
          <cell r="L2945" t="str">
            <v>Công Ty Tnhh Deka</v>
          </cell>
          <cell r="M2945">
            <v>1554</v>
          </cell>
          <cell r="N2945">
            <v>2000</v>
          </cell>
          <cell r="O2945">
            <v>3108000</v>
          </cell>
          <cell r="P2945">
            <v>16</v>
          </cell>
          <cell r="Q2945" t="str">
            <v>304/QĐ-SYT</v>
          </cell>
        </row>
        <row r="2946">
          <cell r="C2946">
            <v>3088</v>
          </cell>
          <cell r="D2946" t="str">
            <v>HC3088</v>
          </cell>
          <cell r="E2946"/>
          <cell r="F2946" t="str">
            <v>Cefazolin 30 µg</v>
          </cell>
          <cell r="G2946" t="str">
            <v>Cephazolin 30µg</v>
          </cell>
          <cell r="H2946" t="str">
            <v xml:space="preserve">Đĩa
</v>
          </cell>
          <cell r="I2946" t="str">
            <v>Oxoid</v>
          </cell>
          <cell r="J2946" t="str">
            <v>Anh</v>
          </cell>
          <cell r="K2946" t="str">
            <v>5 x 50 đĩa/ hộp</v>
          </cell>
          <cell r="L2946" t="str">
            <v>Công Ty Tnhh Deka</v>
          </cell>
          <cell r="M2946">
            <v>1554</v>
          </cell>
          <cell r="N2946">
            <v>1500</v>
          </cell>
          <cell r="O2946">
            <v>2331000</v>
          </cell>
          <cell r="P2946">
            <v>16</v>
          </cell>
          <cell r="Q2946" t="str">
            <v>304/QĐ-SYT</v>
          </cell>
        </row>
        <row r="2947">
          <cell r="C2947">
            <v>3089</v>
          </cell>
          <cell r="D2947" t="str">
            <v>HC3089</v>
          </cell>
          <cell r="E2947"/>
          <cell r="F2947" t="str">
            <v>Cefepime 30 µg</v>
          </cell>
          <cell r="G2947" t="str">
            <v>Cefepime 30µg</v>
          </cell>
          <cell r="H2947" t="str">
            <v xml:space="preserve">đĩa
</v>
          </cell>
          <cell r="I2947" t="str">
            <v>Oxoid</v>
          </cell>
          <cell r="J2947" t="str">
            <v>Anh</v>
          </cell>
          <cell r="K2947" t="str">
            <v>5 x 50 đĩa/ hộp</v>
          </cell>
          <cell r="L2947" t="str">
            <v>Công Ty Tnhh Deka</v>
          </cell>
          <cell r="M2947">
            <v>1554</v>
          </cell>
          <cell r="N2947">
            <v>3000</v>
          </cell>
          <cell r="O2947">
            <v>4662000</v>
          </cell>
          <cell r="P2947">
            <v>16</v>
          </cell>
          <cell r="Q2947" t="str">
            <v>304/QĐ-SYT</v>
          </cell>
        </row>
        <row r="2948">
          <cell r="C2948">
            <v>3092</v>
          </cell>
          <cell r="D2948" t="str">
            <v>HC3092</v>
          </cell>
          <cell r="E2948"/>
          <cell r="F2948" t="str">
            <v>Cefixime 5 µg</v>
          </cell>
          <cell r="G2948" t="str">
            <v>Cefixime 5µg</v>
          </cell>
          <cell r="H2948" t="str">
            <v xml:space="preserve">đĩa
</v>
          </cell>
          <cell r="I2948" t="str">
            <v>Oxoid</v>
          </cell>
          <cell r="J2948" t="str">
            <v>Anh</v>
          </cell>
          <cell r="K2948" t="str">
            <v>5 x 50 đĩa/ hộp</v>
          </cell>
          <cell r="L2948" t="str">
            <v>Công Ty Tnhh Deka</v>
          </cell>
          <cell r="M2948">
            <v>1554</v>
          </cell>
          <cell r="N2948">
            <v>2750</v>
          </cell>
          <cell r="O2948">
            <v>4273500</v>
          </cell>
          <cell r="P2948">
            <v>16</v>
          </cell>
          <cell r="Q2948" t="str">
            <v>304/QĐ-SYT</v>
          </cell>
        </row>
        <row r="2949">
          <cell r="C2949">
            <v>3093</v>
          </cell>
          <cell r="D2949" t="str">
            <v>HC3093</v>
          </cell>
          <cell r="E2949"/>
          <cell r="F2949" t="str">
            <v>Cefoperazone 30 µg</v>
          </cell>
          <cell r="G2949" t="str">
            <v>Cefoperazone 30µg</v>
          </cell>
          <cell r="H2949" t="str">
            <v xml:space="preserve">đĩa
</v>
          </cell>
          <cell r="I2949" t="str">
            <v>Oxoid</v>
          </cell>
          <cell r="J2949" t="str">
            <v>Anh</v>
          </cell>
          <cell r="K2949" t="str">
            <v>5 x 50 đĩa/ hộp</v>
          </cell>
          <cell r="L2949" t="str">
            <v>Công Ty Tnhh Deka</v>
          </cell>
          <cell r="M2949">
            <v>1554</v>
          </cell>
          <cell r="N2949">
            <v>3000</v>
          </cell>
          <cell r="O2949">
            <v>4662000</v>
          </cell>
          <cell r="P2949">
            <v>16</v>
          </cell>
          <cell r="Q2949" t="str">
            <v>304/QĐ-SYT</v>
          </cell>
        </row>
        <row r="2950">
          <cell r="C2950">
            <v>3094</v>
          </cell>
          <cell r="D2950" t="str">
            <v>HC3094</v>
          </cell>
          <cell r="E2950"/>
          <cell r="F2950" t="str">
            <v>Cefoperazone 75 µg*</v>
          </cell>
          <cell r="G2950" t="str">
            <v>Cefoperazone 75µg</v>
          </cell>
          <cell r="H2950" t="str">
            <v xml:space="preserve">Đĩa
</v>
          </cell>
          <cell r="I2950" t="str">
            <v>Oxoid</v>
          </cell>
          <cell r="J2950" t="str">
            <v>Anh</v>
          </cell>
          <cell r="K2950" t="str">
            <v>5 x 50 đĩa/ hộp</v>
          </cell>
          <cell r="L2950" t="str">
            <v>Công Ty Tnhh Deka</v>
          </cell>
          <cell r="M2950">
            <v>1554</v>
          </cell>
          <cell r="N2950">
            <v>1000</v>
          </cell>
          <cell r="O2950">
            <v>1554000</v>
          </cell>
          <cell r="P2950">
            <v>16</v>
          </cell>
          <cell r="Q2950" t="str">
            <v>304/QĐ-SYT</v>
          </cell>
        </row>
        <row r="2951">
          <cell r="C2951">
            <v>3095</v>
          </cell>
          <cell r="D2951" t="str">
            <v>HC3095</v>
          </cell>
          <cell r="E2951"/>
          <cell r="F2951" t="str">
            <v>Cefoperazone/sulbactam 105 µg</v>
          </cell>
          <cell r="G2951" t="str">
            <v>Cefoperazone/sulbactam 2:1 105µg</v>
          </cell>
          <cell r="H2951" t="str">
            <v xml:space="preserve">Đĩa
</v>
          </cell>
          <cell r="I2951" t="str">
            <v>Oxoid</v>
          </cell>
          <cell r="J2951" t="str">
            <v>Anh</v>
          </cell>
          <cell r="K2951" t="str">
            <v>5 x 50 đĩa/ hộp</v>
          </cell>
          <cell r="L2951" t="str">
            <v>Công Ty Tnhh Deka</v>
          </cell>
          <cell r="M2951">
            <v>1554</v>
          </cell>
          <cell r="N2951">
            <v>3500</v>
          </cell>
          <cell r="O2951">
            <v>5439000</v>
          </cell>
          <cell r="P2951">
            <v>16</v>
          </cell>
          <cell r="Q2951" t="str">
            <v>304/QĐ-SYT</v>
          </cell>
        </row>
        <row r="2952">
          <cell r="C2952">
            <v>3097</v>
          </cell>
          <cell r="D2952" t="str">
            <v>HC3097</v>
          </cell>
          <cell r="E2952"/>
          <cell r="F2952" t="str">
            <v>Cefotaxime 30 µg</v>
          </cell>
          <cell r="G2952" t="str">
            <v>Cefotaxime 30µg</v>
          </cell>
          <cell r="H2952" t="str">
            <v xml:space="preserve">Đĩa
</v>
          </cell>
          <cell r="I2952" t="str">
            <v>Oxoid</v>
          </cell>
          <cell r="J2952" t="str">
            <v>Anh</v>
          </cell>
          <cell r="K2952" t="str">
            <v>5 x 50 đĩa/ hộp</v>
          </cell>
          <cell r="L2952" t="str">
            <v>Công Ty Tnhh Deka</v>
          </cell>
          <cell r="M2952">
            <v>1554</v>
          </cell>
          <cell r="N2952">
            <v>5250</v>
          </cell>
          <cell r="O2952">
            <v>8158500</v>
          </cell>
          <cell r="P2952">
            <v>16</v>
          </cell>
          <cell r="Q2952" t="str">
            <v>304/QĐ-SYT</v>
          </cell>
        </row>
        <row r="2953">
          <cell r="C2953">
            <v>3100</v>
          </cell>
          <cell r="D2953" t="str">
            <v>HC3100</v>
          </cell>
          <cell r="E2953"/>
          <cell r="F2953" t="str">
            <v>Cefoxitin 30 µg</v>
          </cell>
          <cell r="G2953" t="str">
            <v>Cefoxitin 30µg</v>
          </cell>
          <cell r="H2953" t="str">
            <v xml:space="preserve">Đĩa
</v>
          </cell>
          <cell r="I2953" t="str">
            <v>Oxoid</v>
          </cell>
          <cell r="J2953" t="str">
            <v>Anh</v>
          </cell>
          <cell r="K2953" t="str">
            <v>5 x 50 đĩa/ hộp</v>
          </cell>
          <cell r="L2953" t="str">
            <v>Công Ty Tnhh Deka</v>
          </cell>
          <cell r="M2953">
            <v>1554</v>
          </cell>
          <cell r="N2953">
            <v>3450</v>
          </cell>
          <cell r="O2953">
            <v>5361300</v>
          </cell>
          <cell r="P2953">
            <v>16</v>
          </cell>
          <cell r="Q2953" t="str">
            <v>304/QĐ-SYT</v>
          </cell>
        </row>
        <row r="2954">
          <cell r="C2954">
            <v>3101</v>
          </cell>
          <cell r="D2954" t="str">
            <v>HC3101</v>
          </cell>
          <cell r="E2954"/>
          <cell r="F2954" t="str">
            <v>Cefpodoxime 10 µg</v>
          </cell>
          <cell r="G2954" t="str">
            <v>Cefpodoxime 10µg</v>
          </cell>
          <cell r="H2954" t="str">
            <v xml:space="preserve">Đĩa
</v>
          </cell>
          <cell r="I2954" t="str">
            <v>Oxoid</v>
          </cell>
          <cell r="J2954" t="str">
            <v>Anh</v>
          </cell>
          <cell r="K2954" t="str">
            <v>5 x 50 đĩa/ hộp</v>
          </cell>
          <cell r="L2954" t="str">
            <v>Công Ty Tnhh Deka</v>
          </cell>
          <cell r="M2954">
            <v>1554</v>
          </cell>
          <cell r="N2954">
            <v>1500</v>
          </cell>
          <cell r="O2954">
            <v>2331000</v>
          </cell>
          <cell r="P2954">
            <v>16</v>
          </cell>
          <cell r="Q2954" t="str">
            <v>304/QĐ-SYT</v>
          </cell>
        </row>
        <row r="2955">
          <cell r="C2955">
            <v>3102</v>
          </cell>
          <cell r="D2955" t="str">
            <v>HC3102</v>
          </cell>
          <cell r="E2955"/>
          <cell r="F2955" t="str">
            <v>Ceftazidime 30 µg</v>
          </cell>
          <cell r="G2955" t="str">
            <v>Ceftazidime 30µg</v>
          </cell>
          <cell r="H2955" t="str">
            <v xml:space="preserve">Đĩa
</v>
          </cell>
          <cell r="I2955" t="str">
            <v>Oxoid</v>
          </cell>
          <cell r="J2955" t="str">
            <v>Anh</v>
          </cell>
          <cell r="K2955" t="str">
            <v>5 x 50 đĩa/ hộp</v>
          </cell>
          <cell r="L2955" t="str">
            <v>Công Ty Tnhh Deka</v>
          </cell>
          <cell r="M2955">
            <v>1554</v>
          </cell>
          <cell r="N2955">
            <v>6250</v>
          </cell>
          <cell r="O2955">
            <v>9712500</v>
          </cell>
          <cell r="P2955">
            <v>16</v>
          </cell>
          <cell r="Q2955" t="str">
            <v>304/QĐ-SYT</v>
          </cell>
        </row>
        <row r="2956">
          <cell r="C2956">
            <v>3104</v>
          </cell>
          <cell r="D2956" t="str">
            <v>HC3104</v>
          </cell>
          <cell r="E2956"/>
          <cell r="F2956" t="str">
            <v>Ceftriaxone 30 µg</v>
          </cell>
          <cell r="G2956" t="str">
            <v>Ceftriaxone 30µg</v>
          </cell>
          <cell r="H2956" t="str">
            <v xml:space="preserve">Đĩa
</v>
          </cell>
          <cell r="I2956" t="str">
            <v>Oxoid</v>
          </cell>
          <cell r="J2956" t="str">
            <v>Anh</v>
          </cell>
          <cell r="K2956" t="str">
            <v>5 x 50 đĩa/ hộp</v>
          </cell>
          <cell r="L2956" t="str">
            <v>Công Ty Tnhh Deka</v>
          </cell>
          <cell r="M2956">
            <v>1554</v>
          </cell>
          <cell r="N2956">
            <v>6000</v>
          </cell>
          <cell r="O2956">
            <v>9324000</v>
          </cell>
          <cell r="P2956">
            <v>16</v>
          </cell>
          <cell r="Q2956" t="str">
            <v>304/QĐ-SYT</v>
          </cell>
        </row>
        <row r="2957">
          <cell r="C2957">
            <v>3105</v>
          </cell>
          <cell r="D2957" t="str">
            <v>HC3105</v>
          </cell>
          <cell r="E2957"/>
          <cell r="F2957" t="str">
            <v>Cefuroxime 30 µg</v>
          </cell>
          <cell r="G2957" t="str">
            <v>Cefuroxime 30µg</v>
          </cell>
          <cell r="H2957" t="str">
            <v xml:space="preserve">Đĩa
</v>
          </cell>
          <cell r="I2957" t="str">
            <v>Oxoid</v>
          </cell>
          <cell r="J2957" t="str">
            <v>Anh</v>
          </cell>
          <cell r="K2957" t="str">
            <v>5 x 50 đĩa/ hộp</v>
          </cell>
          <cell r="L2957" t="str">
            <v>Công Ty Tnhh Deka</v>
          </cell>
          <cell r="M2957">
            <v>1554</v>
          </cell>
          <cell r="N2957">
            <v>4250</v>
          </cell>
          <cell r="O2957">
            <v>6604500</v>
          </cell>
          <cell r="P2957">
            <v>16</v>
          </cell>
          <cell r="Q2957" t="str">
            <v>304/QĐ-SYT</v>
          </cell>
        </row>
        <row r="2958">
          <cell r="C2958">
            <v>3106</v>
          </cell>
          <cell r="D2958" t="str">
            <v>HC3106</v>
          </cell>
          <cell r="E2958"/>
          <cell r="F2958" t="str">
            <v>Cephalexin 30 µg</v>
          </cell>
          <cell r="G2958" t="str">
            <v>Cephalexin 30µg</v>
          </cell>
          <cell r="H2958" t="str">
            <v xml:space="preserve">Đĩa
</v>
          </cell>
          <cell r="I2958" t="str">
            <v>Oxoid</v>
          </cell>
          <cell r="J2958" t="str">
            <v>Anh</v>
          </cell>
          <cell r="K2958" t="str">
            <v>5 x 50 đĩa/ hộp</v>
          </cell>
          <cell r="L2958" t="str">
            <v>Công Ty Tnhh Deka</v>
          </cell>
          <cell r="M2958">
            <v>1554</v>
          </cell>
          <cell r="N2958">
            <v>1500</v>
          </cell>
          <cell r="O2958">
            <v>2331000</v>
          </cell>
          <cell r="P2958">
            <v>16</v>
          </cell>
          <cell r="Q2958" t="str">
            <v>304/QĐ-SYT</v>
          </cell>
        </row>
        <row r="2959">
          <cell r="C2959">
            <v>3107</v>
          </cell>
          <cell r="D2959" t="str">
            <v>HC3107</v>
          </cell>
          <cell r="E2959"/>
          <cell r="F2959" t="str">
            <v>Chai cấy máu hai pha</v>
          </cell>
          <cell r="G2959" t="str">
            <v>Chai cấy máu hai pha</v>
          </cell>
          <cell r="H2959" t="str">
            <v>Chai</v>
          </cell>
          <cell r="I2959" t="str">
            <v>Nam Khoa</v>
          </cell>
          <cell r="J2959" t="str">
            <v>Việt Nam</v>
          </cell>
          <cell r="K2959" t="str">
            <v xml:space="preserve">Bịch / 48 chai </v>
          </cell>
          <cell r="L2959" t="str">
            <v>Công Ty Tnhh Thương Mại- Dịch Vụ-Xuất Nhập Khẩu Đức Duy</v>
          </cell>
          <cell r="M2959">
            <v>46200</v>
          </cell>
          <cell r="N2959">
            <v>3744</v>
          </cell>
          <cell r="O2959">
            <v>172972800</v>
          </cell>
          <cell r="P2959">
            <v>20</v>
          </cell>
          <cell r="Q2959" t="str">
            <v>304/QĐ-SYT</v>
          </cell>
        </row>
        <row r="2960">
          <cell r="C2960">
            <v>3110</v>
          </cell>
          <cell r="D2960" t="str">
            <v>HC3110</v>
          </cell>
          <cell r="E2960"/>
          <cell r="F2960" t="str">
            <v>Chẩn đoán nhanh viêm gan C (Bio)</v>
          </cell>
          <cell r="G2960" t="str">
            <v>HCV Hepatitis C Virus Rapid Test Strip</v>
          </cell>
          <cell r="H2960" t="str">
            <v xml:space="preserve">Test
</v>
          </cell>
          <cell r="I2960" t="str">
            <v>Abon</v>
          </cell>
          <cell r="J2960" t="str">
            <v>Trung Quốc</v>
          </cell>
          <cell r="K2960" t="str">
            <v xml:space="preserve"> 50 test/hộp </v>
          </cell>
          <cell r="L2960" t="str">
            <v>Công Ty Cổ Phần Vtyt Hồng Thiện Mỹ</v>
          </cell>
          <cell r="M2960">
            <v>11340</v>
          </cell>
          <cell r="N2960">
            <v>10300</v>
          </cell>
          <cell r="O2960">
            <v>116802000</v>
          </cell>
          <cell r="P2960">
            <v>34</v>
          </cell>
          <cell r="Q2960" t="str">
            <v>304/QĐ-SYT</v>
          </cell>
        </row>
        <row r="2961">
          <cell r="C2961">
            <v>3111</v>
          </cell>
          <cell r="D2961" t="str">
            <v>HC3111</v>
          </cell>
          <cell r="E2961"/>
          <cell r="F2961" t="str">
            <v>Chẩn đoán huyết khối tĩnh mạch sâu D-Dimer</v>
          </cell>
          <cell r="G2961" t="str">
            <v>D-DIMER-CHECK-1</v>
          </cell>
          <cell r="H2961" t="str">
            <v>Test</v>
          </cell>
          <cell r="I2961" t="str">
            <v>Vedalab</v>
          </cell>
          <cell r="J2961" t="str">
            <v>PHÁP</v>
          </cell>
          <cell r="K2961" t="str">
            <v>20 test/hộp</v>
          </cell>
          <cell r="L2961" t="str">
            <v>Công Ty Tnhh Công Nghệ Quốc Tế Phú Mỹ</v>
          </cell>
          <cell r="M2961">
            <v>66500</v>
          </cell>
          <cell r="N2961">
            <v>150</v>
          </cell>
          <cell r="O2961">
            <v>9975000</v>
          </cell>
          <cell r="P2961">
            <v>56</v>
          </cell>
          <cell r="Q2961" t="str">
            <v>304/QĐ-SYT</v>
          </cell>
        </row>
        <row r="2962">
          <cell r="C2962">
            <v>3112</v>
          </cell>
          <cell r="D2962" t="str">
            <v>HC3112</v>
          </cell>
          <cell r="E2962"/>
          <cell r="F2962" t="str">
            <v>Chẩn đoán kháng nguyên vỏ virus viêm gan B, Cassette (HBeAg)</v>
          </cell>
          <cell r="G2962" t="str">
            <v>HBeAg Rapid Test</v>
          </cell>
          <cell r="H2962" t="str">
            <v xml:space="preserve">Test
</v>
          </cell>
          <cell r="I2962" t="str">
            <v>Trueline - Medicon</v>
          </cell>
          <cell r="J2962" t="str">
            <v>Việt Nam</v>
          </cell>
          <cell r="K2962" t="str">
            <v xml:space="preserve"> 40 test/hộp </v>
          </cell>
          <cell r="L2962" t="str">
            <v>Công Ty Cổ Phần Vtyt Hồng Thiện Mỹ</v>
          </cell>
          <cell r="M2962">
            <v>17850</v>
          </cell>
          <cell r="N2962">
            <v>9280</v>
          </cell>
          <cell r="O2962">
            <v>165648000</v>
          </cell>
          <cell r="P2962">
            <v>34</v>
          </cell>
          <cell r="Q2962" t="str">
            <v>304/QĐ-SYT</v>
          </cell>
        </row>
        <row r="2963">
          <cell r="C2963">
            <v>3113</v>
          </cell>
          <cell r="D2963" t="str">
            <v>HC3113</v>
          </cell>
          <cell r="E2963"/>
          <cell r="F2963" t="str">
            <v>Chẩn đoán nhanh kháng nguyên bề mặt virus viêm gan B (Kit D AC)</v>
          </cell>
          <cell r="G2963" t="str">
            <v>HBsAg Hepatitis B Surface Antigen Rapid Test (3mm)</v>
          </cell>
          <cell r="H2963" t="str">
            <v xml:space="preserve">Test
</v>
          </cell>
          <cell r="I2963" t="str">
            <v>Abon</v>
          </cell>
          <cell r="J2963" t="str">
            <v>Trung Quốc</v>
          </cell>
          <cell r="K2963" t="str">
            <v xml:space="preserve"> 50 test/hộp </v>
          </cell>
          <cell r="L2963" t="str">
            <v>Công Ty Cổ Phần Vtyt Hồng Thiện Mỹ</v>
          </cell>
          <cell r="M2963">
            <v>6900</v>
          </cell>
          <cell r="N2963">
            <v>29150</v>
          </cell>
          <cell r="O2963">
            <v>201135000</v>
          </cell>
          <cell r="P2963">
            <v>34</v>
          </cell>
          <cell r="Q2963" t="str">
            <v>304/QĐ-SYT</v>
          </cell>
        </row>
        <row r="2964">
          <cell r="C2964">
            <v>3114</v>
          </cell>
          <cell r="D2964" t="str">
            <v>HC3114</v>
          </cell>
          <cell r="E2964"/>
          <cell r="F2964" t="str">
            <v>Chẩn đoán nhanh cơn đau thắt ngực, nhồi máu cơ tim (Bio)</v>
          </cell>
          <cell r="G2964" t="str">
            <v>cTnI One Step Troponin I Test Device</v>
          </cell>
          <cell r="H2964" t="str">
            <v xml:space="preserve">Test
</v>
          </cell>
          <cell r="I2964" t="str">
            <v>Abon</v>
          </cell>
          <cell r="J2964" t="str">
            <v>Trung Quốc</v>
          </cell>
          <cell r="K2964" t="str">
            <v xml:space="preserve"> 20 test/hộp </v>
          </cell>
          <cell r="L2964" t="str">
            <v>Công Ty Cổ Phần Vtyt Hồng Thiện Mỹ</v>
          </cell>
          <cell r="M2964">
            <v>36225</v>
          </cell>
          <cell r="N2964">
            <v>300</v>
          </cell>
          <cell r="O2964">
            <v>10867500</v>
          </cell>
          <cell r="P2964">
            <v>34</v>
          </cell>
          <cell r="Q2964" t="str">
            <v>304/QĐ-SYT</v>
          </cell>
        </row>
        <row r="2965">
          <cell r="C2965">
            <v>3115</v>
          </cell>
          <cell r="D2965" t="str">
            <v>HC3115</v>
          </cell>
          <cell r="E2965"/>
          <cell r="F2965" t="str">
            <v>Chẩn đoán nhanh cơn đau thắt ngực, nhồi máu cơ tim (Bio)</v>
          </cell>
          <cell r="G2965" t="str">
            <v>cTnI One Step Troponin I Test Device</v>
          </cell>
          <cell r="H2965" t="str">
            <v xml:space="preserve">Test
</v>
          </cell>
          <cell r="I2965" t="str">
            <v>Abon</v>
          </cell>
          <cell r="J2965" t="str">
            <v>Trung Quốc</v>
          </cell>
          <cell r="K2965" t="str">
            <v xml:space="preserve"> 20 test/hộp </v>
          </cell>
          <cell r="L2965" t="str">
            <v>Công Ty Cổ Phần Vtyt Hồng Thiện Mỹ</v>
          </cell>
          <cell r="M2965">
            <v>36225</v>
          </cell>
          <cell r="N2965">
            <v>6750</v>
          </cell>
          <cell r="O2965">
            <v>244518750</v>
          </cell>
          <cell r="P2965">
            <v>34</v>
          </cell>
          <cell r="Q2965" t="str">
            <v>304/QĐ-SYT</v>
          </cell>
        </row>
        <row r="2966">
          <cell r="C2966">
            <v>3116</v>
          </cell>
          <cell r="D2966" t="str">
            <v>HC3116</v>
          </cell>
          <cell r="E2966"/>
          <cell r="F2966" t="str">
            <v>Chẩn đoán nhanh cơn đau thắt ngực, nhồi máu cơ tim (Kit D AC)</v>
          </cell>
          <cell r="G2966" t="str">
            <v>cTnI One Step Troponin I Test Device</v>
          </cell>
          <cell r="H2966" t="str">
            <v xml:space="preserve">Test
</v>
          </cell>
          <cell r="I2966" t="str">
            <v>Abon</v>
          </cell>
          <cell r="J2966" t="str">
            <v>Trung Quốc</v>
          </cell>
          <cell r="K2966" t="str">
            <v xml:space="preserve"> 20 test/hộp </v>
          </cell>
          <cell r="L2966" t="str">
            <v>Công Ty Cổ Phần Vtyt Hồng Thiện Mỹ</v>
          </cell>
          <cell r="M2966">
            <v>36225</v>
          </cell>
          <cell r="N2966">
            <v>3890</v>
          </cell>
          <cell r="O2966">
            <v>140915250</v>
          </cell>
          <cell r="P2966">
            <v>34</v>
          </cell>
          <cell r="Q2966" t="str">
            <v>304/QĐ-SYT</v>
          </cell>
        </row>
        <row r="2967">
          <cell r="C2967">
            <v>3117</v>
          </cell>
          <cell r="D2967" t="str">
            <v>HC3117</v>
          </cell>
          <cell r="E2967"/>
          <cell r="F2967" t="str">
            <v>Chẩn đoán nhanh giang mai (bio)</v>
          </cell>
          <cell r="G2967" t="str">
            <v>TPHA Syphilis</v>
          </cell>
          <cell r="H2967" t="str">
            <v>Test</v>
          </cell>
          <cell r="I2967" t="str">
            <v>Vedalab</v>
          </cell>
          <cell r="J2967" t="str">
            <v>PHÁP</v>
          </cell>
          <cell r="K2967" t="str">
            <v>200 test/hộp</v>
          </cell>
          <cell r="L2967" t="str">
            <v>Công Ty Tnhh Công Nghệ Quốc Tế Phú Mỹ</v>
          </cell>
          <cell r="M2967">
            <v>9200</v>
          </cell>
          <cell r="N2967">
            <v>20820</v>
          </cell>
          <cell r="O2967">
            <v>191544000</v>
          </cell>
          <cell r="P2967">
            <v>56</v>
          </cell>
          <cell r="Q2967" t="str">
            <v>304/QĐ-SYT</v>
          </cell>
        </row>
        <row r="2968">
          <cell r="C2968">
            <v>3118</v>
          </cell>
          <cell r="D2968" t="str">
            <v>HC3118</v>
          </cell>
          <cell r="E2968"/>
          <cell r="F2968" t="str">
            <v>Chẩn đoán nhanh HIV (bio)</v>
          </cell>
          <cell r="G2968" t="str">
            <v>HIV 1/2 Human Immunodeficiency Virus Rapid Test Strip</v>
          </cell>
          <cell r="H2968" t="str">
            <v xml:space="preserve">Test
</v>
          </cell>
          <cell r="I2968" t="str">
            <v>Abon</v>
          </cell>
          <cell r="J2968" t="str">
            <v>Trung Quốc</v>
          </cell>
          <cell r="K2968" t="str">
            <v xml:space="preserve"> 50 test/hộp </v>
          </cell>
          <cell r="L2968" t="str">
            <v>Công Ty Cổ Phần Vtyt Hồng Thiện Mỹ</v>
          </cell>
          <cell r="M2968">
            <v>16250</v>
          </cell>
          <cell r="N2968">
            <v>10550</v>
          </cell>
          <cell r="O2968">
            <v>171437500</v>
          </cell>
          <cell r="P2968">
            <v>34</v>
          </cell>
          <cell r="Q2968" t="str">
            <v>304/QĐ-SYT</v>
          </cell>
        </row>
        <row r="2969">
          <cell r="C2969">
            <v>3119</v>
          </cell>
          <cell r="D2969" t="str">
            <v>HC3119</v>
          </cell>
          <cell r="E2969"/>
          <cell r="F2969" t="str">
            <v>Chẩn đoán nhanh kháng nguyên bề mặt virus viêm gan B</v>
          </cell>
          <cell r="G2969" t="str">
            <v>HBsAg Hepatitis B Surface Antigen Rapid Test (3mm)</v>
          </cell>
          <cell r="H2969" t="str">
            <v xml:space="preserve">Test
</v>
          </cell>
          <cell r="I2969" t="str">
            <v>Abon</v>
          </cell>
          <cell r="J2969" t="str">
            <v>Trung Quốc</v>
          </cell>
          <cell r="K2969" t="str">
            <v xml:space="preserve"> 50 test/hộp </v>
          </cell>
          <cell r="L2969" t="str">
            <v>Công Ty Cổ Phần Vtyt Hồng Thiện Mỹ</v>
          </cell>
          <cell r="M2969">
            <v>6900</v>
          </cell>
          <cell r="N2969">
            <v>50500</v>
          </cell>
          <cell r="O2969">
            <v>348450000</v>
          </cell>
          <cell r="P2969">
            <v>34</v>
          </cell>
          <cell r="Q2969" t="str">
            <v>304/QĐ-SYT</v>
          </cell>
        </row>
        <row r="2970">
          <cell r="C2970">
            <v>3120</v>
          </cell>
          <cell r="D2970" t="str">
            <v>HC3120</v>
          </cell>
          <cell r="E2970"/>
          <cell r="F2970" t="str">
            <v>Chẩn đoán nhanh kháng nguyên ký sinh trùng sốt rét P.Palcifarum &amp; P.vivac</v>
          </cell>
          <cell r="G2970" t="str">
            <v>Malaria P.f/P.v Rapid Test Cassette</v>
          </cell>
          <cell r="H2970" t="str">
            <v xml:space="preserve">
Test</v>
          </cell>
          <cell r="I2970" t="str">
            <v>Citest</v>
          </cell>
          <cell r="J2970" t="str">
            <v>Canada</v>
          </cell>
          <cell r="K2970" t="str">
            <v>Hộp 25 Test</v>
          </cell>
          <cell r="L2970" t="str">
            <v>Công Ty Tnhh Y Tế Song Bảo</v>
          </cell>
          <cell r="M2970">
            <v>31500</v>
          </cell>
          <cell r="N2970">
            <v>850</v>
          </cell>
          <cell r="O2970">
            <v>26775000</v>
          </cell>
          <cell r="P2970">
            <v>63</v>
          </cell>
          <cell r="Q2970" t="str">
            <v>304/QĐ-SYT</v>
          </cell>
        </row>
        <row r="2971">
          <cell r="C2971">
            <v>3121</v>
          </cell>
          <cell r="D2971" t="str">
            <v>HC3121</v>
          </cell>
          <cell r="E2971"/>
          <cell r="F2971" t="str">
            <v>Chẩn đoán nhanh phân biệt kháng thể IgG/ IgM sốt xuất huyết</v>
          </cell>
          <cell r="G2971" t="str">
            <v>Asan Easy Test Dengue IgG/IgM</v>
          </cell>
          <cell r="H2971" t="str">
            <v>Test</v>
          </cell>
          <cell r="I2971" t="str">
            <v>Asan Pharmaceutical Co., Ltd</v>
          </cell>
          <cell r="J2971" t="str">
            <v>Hàn Quốc</v>
          </cell>
          <cell r="K2971" t="str">
            <v>Hộp/25 test</v>
          </cell>
          <cell r="L2971" t="str">
            <v>Công Ty Cổ Phần Vắc Xin Và Sinh Phẩm Nam Hưng Việt</v>
          </cell>
          <cell r="M2971">
            <v>41790</v>
          </cell>
          <cell r="N2971">
            <v>8700</v>
          </cell>
          <cell r="O2971">
            <v>363573000</v>
          </cell>
          <cell r="P2971">
            <v>48</v>
          </cell>
          <cell r="Q2971" t="str">
            <v>304/QĐ-SYT</v>
          </cell>
        </row>
        <row r="2972">
          <cell r="C2972">
            <v>3122</v>
          </cell>
          <cell r="D2972" t="str">
            <v>HC3122</v>
          </cell>
          <cell r="E2972"/>
          <cell r="F2972" t="str">
            <v>Chẩn đoán nhanh viêm gan C (Kit D AC)</v>
          </cell>
          <cell r="G2972" t="str">
            <v>HCV Hepatitis C Virus Rapid Test Strip</v>
          </cell>
          <cell r="H2972" t="str">
            <v xml:space="preserve">Test
</v>
          </cell>
          <cell r="I2972" t="str">
            <v>Abon</v>
          </cell>
          <cell r="J2972" t="str">
            <v>Trung Quốc0</v>
          </cell>
          <cell r="K2972" t="str">
            <v xml:space="preserve"> 50 test/hộp </v>
          </cell>
          <cell r="L2972" t="str">
            <v>Công Ty Cổ Phần Vtyt Hồng Thiện Mỹ</v>
          </cell>
          <cell r="M2972">
            <v>11340</v>
          </cell>
          <cell r="N2972">
            <v>8290</v>
          </cell>
          <cell r="O2972">
            <v>94008600</v>
          </cell>
          <cell r="P2972">
            <v>34</v>
          </cell>
          <cell r="Q2972" t="str">
            <v>304/QĐ-SYT</v>
          </cell>
        </row>
        <row r="2973">
          <cell r="C2973">
            <v>3123</v>
          </cell>
          <cell r="D2973" t="str">
            <v>HC3123</v>
          </cell>
          <cell r="E2973"/>
          <cell r="F2973" t="str">
            <v>Chẩn đoán nhồi máu cơ tim AMI cTnl Troponin I</v>
          </cell>
          <cell r="G2973" t="str">
            <v>cTnI One Step Troponin I Test Device</v>
          </cell>
          <cell r="H2973" t="str">
            <v xml:space="preserve">Test
</v>
          </cell>
          <cell r="I2973" t="str">
            <v>Abon</v>
          </cell>
          <cell r="J2973" t="str">
            <v>Trung Quốc</v>
          </cell>
          <cell r="K2973" t="str">
            <v xml:space="preserve"> 20 test/hộp </v>
          </cell>
          <cell r="L2973" t="str">
            <v>Công Ty Cổ Phần Vtyt Hồng Thiện Mỹ</v>
          </cell>
          <cell r="M2973">
            <v>36225</v>
          </cell>
          <cell r="N2973">
            <v>3200</v>
          </cell>
          <cell r="O2973">
            <v>115920000</v>
          </cell>
          <cell r="P2973">
            <v>34</v>
          </cell>
          <cell r="Q2973" t="str">
            <v>304/QĐ-SYT</v>
          </cell>
        </row>
        <row r="2974">
          <cell r="C2974">
            <v>3124</v>
          </cell>
          <cell r="D2974" t="str">
            <v>HC3124</v>
          </cell>
          <cell r="E2974"/>
          <cell r="F2974" t="str">
            <v>Chẩn đoán phân biệt 4 chất gây nghiện (Morphin, THC, Metamphetamin, MDMA)</v>
          </cell>
          <cell r="G2974" t="str">
            <v>Test ma túy tổng hợp 4 chân</v>
          </cell>
          <cell r="H2974" t="str">
            <v>Test</v>
          </cell>
          <cell r="I2974" t="str">
            <v>Nantong</v>
          </cell>
          <cell r="J2974" t="str">
            <v>Trung Quốc</v>
          </cell>
          <cell r="K2974" t="str">
            <v>Test</v>
          </cell>
          <cell r="L2974" t="str">
            <v>Công Ty Cổ Phần Công Nghệ Y Tế Phương Tây</v>
          </cell>
          <cell r="M2974">
            <v>42500</v>
          </cell>
          <cell r="N2974">
            <v>13500</v>
          </cell>
          <cell r="O2974">
            <v>573750000</v>
          </cell>
          <cell r="P2974">
            <v>59</v>
          </cell>
          <cell r="Q2974" t="str">
            <v>304/QĐ-SYT</v>
          </cell>
        </row>
        <row r="2975">
          <cell r="C2975">
            <v>3126</v>
          </cell>
          <cell r="D2975" t="str">
            <v>HC3126</v>
          </cell>
          <cell r="E2975"/>
          <cell r="F2975" t="str">
            <v>Chất hoạt động bề mặt không ion, hoạt chất bôi trơn, chất bảo quản, không chứa silicone</v>
          </cell>
          <cell r="G2975" t="str">
            <v>Dung dịch làm trơn các khớp nối của dụng cụ kim loại ANIOS LUB (chai 1 Lít)</v>
          </cell>
          <cell r="H2975" t="str">
            <v>Lít</v>
          </cell>
          <cell r="I2975" t="str">
            <v>Anios</v>
          </cell>
          <cell r="J2975" t="str">
            <v>Pháp</v>
          </cell>
          <cell r="K2975" t="str">
            <v>Chai/1 Lít</v>
          </cell>
          <cell r="L2975" t="str">
            <v>Công Ty Tnhh Dược Phẩm Và Trang Thiết Bị Y Tế Hào Tín</v>
          </cell>
          <cell r="M2975">
            <v>1424280</v>
          </cell>
          <cell r="N2975">
            <v>40</v>
          </cell>
          <cell r="O2975">
            <v>56971200</v>
          </cell>
          <cell r="P2975">
            <v>27</v>
          </cell>
          <cell r="Q2975" t="str">
            <v>304/QĐ-SYT</v>
          </cell>
        </row>
        <row r="2976">
          <cell r="C2976">
            <v>3131</v>
          </cell>
          <cell r="D2976" t="str">
            <v>HC3131</v>
          </cell>
          <cell r="E2976"/>
          <cell r="F2976" t="str">
            <v>Chemtest UREA HP</v>
          </cell>
          <cell r="G2976" t="str">
            <v>ChemTest Urea H.P test  1Test/Lọ (CLOtest)</v>
          </cell>
          <cell r="H2976" t="str">
            <v>Lọ</v>
          </cell>
          <cell r="I2976" t="str">
            <v>Eolabs/Alphachem</v>
          </cell>
          <cell r="J2976" t="str">
            <v>Anh/VN</v>
          </cell>
          <cell r="K2976" t="str">
            <v>50 Lọ/Hộp</v>
          </cell>
          <cell r="L2976" t="str">
            <v>Công Ty Tnhh Thương Mại Dịch Vụ Alphachem</v>
          </cell>
          <cell r="M2976">
            <v>10000</v>
          </cell>
          <cell r="N2976">
            <v>200</v>
          </cell>
          <cell r="O2976">
            <v>2000000</v>
          </cell>
          <cell r="P2976">
            <v>2</v>
          </cell>
          <cell r="Q2976" t="str">
            <v>304/QĐ-SYT</v>
          </cell>
        </row>
        <row r="2977">
          <cell r="C2977">
            <v>3133</v>
          </cell>
          <cell r="D2977" t="str">
            <v>HC3133</v>
          </cell>
          <cell r="E2977"/>
          <cell r="F2977" t="str">
            <v>Chlamydia</v>
          </cell>
          <cell r="G2977" t="str">
            <v>Chlamydia Rapid Test Cassette (swab/urine)</v>
          </cell>
          <cell r="H2977" t="str">
            <v>Test</v>
          </cell>
          <cell r="I2977" t="str">
            <v>Citest</v>
          </cell>
          <cell r="J2977" t="str">
            <v>Canada</v>
          </cell>
          <cell r="K2977" t="str">
            <v>Hộp 25 test</v>
          </cell>
          <cell r="L2977" t="str">
            <v>Công Ty Tnhh Y Tế Song Bảo</v>
          </cell>
          <cell r="M2977">
            <v>42000</v>
          </cell>
          <cell r="N2977">
            <v>2000</v>
          </cell>
          <cell r="O2977">
            <v>84000000</v>
          </cell>
          <cell r="P2977">
            <v>63</v>
          </cell>
          <cell r="Q2977" t="str">
            <v>304/QĐ-SYT</v>
          </cell>
        </row>
        <row r="2978">
          <cell r="C2978">
            <v>3134</v>
          </cell>
          <cell r="D2978" t="str">
            <v>HC3134</v>
          </cell>
          <cell r="E2978"/>
          <cell r="F2978" t="str">
            <v>Chlorhexidin 0.5% + Cồn 73% và dưỡng da</v>
          </cell>
          <cell r="G2978" t="str">
            <v>TH.A HAND RUB  Chai 1 Lít</v>
          </cell>
          <cell r="H2978" t="str">
            <v>Lít</v>
          </cell>
          <cell r="I2978" t="str">
            <v>Tân Hương</v>
          </cell>
          <cell r="J2978" t="str">
            <v>Việt Nam</v>
          </cell>
          <cell r="K2978" t="str">
            <v>Chai/ 1 lít</v>
          </cell>
          <cell r="L2978" t="str">
            <v>Công Ty Cổ Phần Dược Phẩm Trung Ương Codupha</v>
          </cell>
          <cell r="M2978">
            <v>140007</v>
          </cell>
          <cell r="N2978">
            <v>2000</v>
          </cell>
          <cell r="O2978">
            <v>280014000</v>
          </cell>
          <cell r="P2978">
            <v>8</v>
          </cell>
          <cell r="Q2978" t="str">
            <v>304/QĐ-SYT</v>
          </cell>
        </row>
        <row r="2979">
          <cell r="C2979">
            <v>3135</v>
          </cell>
          <cell r="D2979" t="str">
            <v>HC3135</v>
          </cell>
          <cell r="E2979"/>
          <cell r="F2979" t="str">
            <v>Chlorhexidin 0.5% + Terpineol 0.5% + Cồn và dưỡng da</v>
          </cell>
          <cell r="G2979" t="str">
            <v>Dung dịch rửa tay nhanh Clincare 500ml</v>
          </cell>
          <cell r="H2979" t="str">
            <v xml:space="preserve">Chai
</v>
          </cell>
          <cell r="I2979" t="str">
            <v>Opodis Pharma</v>
          </cell>
          <cell r="J2979" t="str">
            <v>Việt Nam</v>
          </cell>
          <cell r="K2979" t="str">
            <v>Chai/ 500ml</v>
          </cell>
          <cell r="L2979" t="str">
            <v>Công Ty Tnhh Trang Thiết Bị Y Tế Minh Hoàng</v>
          </cell>
          <cell r="M2979">
            <v>61992</v>
          </cell>
          <cell r="N2979">
            <v>33524</v>
          </cell>
          <cell r="O2979">
            <v>2078219808</v>
          </cell>
          <cell r="P2979">
            <v>44</v>
          </cell>
          <cell r="Q2979" t="str">
            <v>304/QĐ-SYT</v>
          </cell>
        </row>
        <row r="2980">
          <cell r="C2980">
            <v>3136</v>
          </cell>
          <cell r="D2980" t="str">
            <v>HC3136</v>
          </cell>
          <cell r="E2980"/>
          <cell r="F2980" t="str">
            <v>Chlorhexidine 2%</v>
          </cell>
          <cell r="G2980" t="str">
            <v>ALFASEPT CLEANSER 2</v>
          </cell>
          <cell r="H2980" t="str">
            <v xml:space="preserve">Chai
</v>
          </cell>
          <cell r="I2980" t="str">
            <v>Lavitec</v>
          </cell>
          <cell r="J2980" t="str">
            <v>Việt Nam</v>
          </cell>
          <cell r="K2980" t="str">
            <v>Chai 500ml</v>
          </cell>
          <cell r="L2980" t="str">
            <v>Công Ty Cổ Phần Công Nghệ Lavitec</v>
          </cell>
          <cell r="M2980">
            <v>63000</v>
          </cell>
          <cell r="N2980">
            <v>10240</v>
          </cell>
          <cell r="O2980">
            <v>645120000</v>
          </cell>
          <cell r="P2980">
            <v>13</v>
          </cell>
          <cell r="Q2980" t="str">
            <v>304/QĐ-SYT</v>
          </cell>
        </row>
        <row r="2981">
          <cell r="C2981">
            <v>3137</v>
          </cell>
          <cell r="D2981" t="str">
            <v>HC3137</v>
          </cell>
          <cell r="E2981"/>
          <cell r="F2981" t="str">
            <v>Chlorhexidine 4%</v>
          </cell>
          <cell r="G2981" t="str">
            <v>ALFASEPT CLEANSER 4</v>
          </cell>
          <cell r="H2981" t="str">
            <v>Chai</v>
          </cell>
          <cell r="I2981" t="str">
            <v>Lavitec</v>
          </cell>
          <cell r="J2981" t="str">
            <v>Việt Nam</v>
          </cell>
          <cell r="K2981" t="str">
            <v>Chai 500ml</v>
          </cell>
          <cell r="L2981" t="str">
            <v>Công Ty Tnhh Deka</v>
          </cell>
          <cell r="M2981">
            <v>73500</v>
          </cell>
          <cell r="N2981">
            <v>2290</v>
          </cell>
          <cell r="O2981">
            <v>168315000</v>
          </cell>
          <cell r="P2981">
            <v>16</v>
          </cell>
          <cell r="Q2981" t="str">
            <v>304/QĐ-SYT</v>
          </cell>
        </row>
        <row r="2982">
          <cell r="C2982">
            <v>3138</v>
          </cell>
          <cell r="D2982" t="str">
            <v>HC3138</v>
          </cell>
          <cell r="E2982"/>
          <cell r="F2982" t="str">
            <v>Chlorhexidine digluconate 4% (1,1 Hexamethylenebis (5-(4-Chlorophenyl)- biguanide) digluconate 4%)</v>
          </cell>
          <cell r="G2982" t="str">
            <v>ALFASEPT CLEANSER 4</v>
          </cell>
          <cell r="H2982" t="str">
            <v xml:space="preserve">Lít
</v>
          </cell>
          <cell r="I2982" t="str">
            <v>Lavitec</v>
          </cell>
          <cell r="J2982" t="str">
            <v>Việt Nam</v>
          </cell>
          <cell r="K2982" t="str">
            <v>Can 5 lít</v>
          </cell>
          <cell r="L2982" t="str">
            <v>Công Ty Tnhh Deka</v>
          </cell>
          <cell r="M2982">
            <v>140000</v>
          </cell>
          <cell r="N2982">
            <v>2730</v>
          </cell>
          <cell r="O2982">
            <v>382200000</v>
          </cell>
          <cell r="P2982">
            <v>16</v>
          </cell>
          <cell r="Q2982" t="str">
            <v>304/QĐ-SYT</v>
          </cell>
        </row>
        <row r="2983">
          <cell r="C2983">
            <v>3139</v>
          </cell>
          <cell r="D2983" t="str">
            <v>HC3139</v>
          </cell>
          <cell r="E2983"/>
          <cell r="F2983" t="str">
            <v>Chlorhexidine digluconate 4% (1,1 Hexamethylenebis (5-(4-Chlorophenyl)- biguanide) digluconate 4%)</v>
          </cell>
          <cell r="G2983" t="str">
            <v>ALFASEPT CLEANSER 4</v>
          </cell>
          <cell r="H2983" t="str">
            <v>Chai</v>
          </cell>
          <cell r="I2983" t="str">
            <v>Lavitec</v>
          </cell>
          <cell r="J2983" t="str">
            <v>Việt Nam</v>
          </cell>
          <cell r="K2983" t="str">
            <v>Chai 500ml</v>
          </cell>
          <cell r="L2983" t="str">
            <v>Công Ty Tnhh Deka</v>
          </cell>
          <cell r="M2983">
            <v>73500</v>
          </cell>
          <cell r="N2983">
            <v>5700</v>
          </cell>
          <cell r="O2983">
            <v>418950000</v>
          </cell>
          <cell r="P2983">
            <v>16</v>
          </cell>
          <cell r="Q2983" t="str">
            <v>304/QĐ-SYT</v>
          </cell>
        </row>
        <row r="2984">
          <cell r="C2984">
            <v>3140</v>
          </cell>
          <cell r="D2984" t="str">
            <v>HC3140</v>
          </cell>
          <cell r="E2984"/>
          <cell r="F2984" t="str">
            <v>Chlorhexidine Gluconate + Chlorhexidine Gluconate + Ethanol</v>
          </cell>
          <cell r="G2984" t="str">
            <v>ALFASEPT HANDRUB</v>
          </cell>
          <cell r="H2984" t="str">
            <v xml:space="preserve">ml
</v>
          </cell>
          <cell r="I2984" t="str">
            <v>Lavitec</v>
          </cell>
          <cell r="J2984" t="str">
            <v>Việt Nam</v>
          </cell>
          <cell r="K2984" t="str">
            <v>Chai 500ml</v>
          </cell>
          <cell r="L2984" t="str">
            <v>Công Ty Cổ Phần Công Nghệ Lavitec</v>
          </cell>
          <cell r="M2984">
            <v>105</v>
          </cell>
          <cell r="N2984">
            <v>1250000</v>
          </cell>
          <cell r="O2984">
            <v>131250000</v>
          </cell>
          <cell r="P2984">
            <v>13</v>
          </cell>
          <cell r="Q2984" t="str">
            <v>304/QĐ-SYT</v>
          </cell>
        </row>
        <row r="2985">
          <cell r="C2985">
            <v>3141</v>
          </cell>
          <cell r="D2985" t="str">
            <v>HC3141</v>
          </cell>
          <cell r="E2985"/>
          <cell r="F2985" t="str">
            <v>Chlorhexidine Gluconate 4% kl/ tt và chất làm mềm, làm ẩm dưỡng da hoặc tương đương</v>
          </cell>
          <cell r="G2985" t="str">
            <v>ALFASEPT CLEANSER 4</v>
          </cell>
          <cell r="H2985" t="str">
            <v>Chai</v>
          </cell>
          <cell r="I2985" t="str">
            <v>Lavitec</v>
          </cell>
          <cell r="J2985" t="str">
            <v>Việt Nam</v>
          </cell>
          <cell r="K2985" t="str">
            <v>Chai 500ml</v>
          </cell>
          <cell r="L2985" t="str">
            <v>Công Ty Tnhh Deka</v>
          </cell>
          <cell r="M2985">
            <v>73500</v>
          </cell>
          <cell r="N2985">
            <v>3091</v>
          </cell>
          <cell r="O2985">
            <v>227188500</v>
          </cell>
          <cell r="P2985">
            <v>16</v>
          </cell>
          <cell r="Q2985" t="str">
            <v>304/QĐ-SYT</v>
          </cell>
        </row>
        <row r="2986">
          <cell r="C2986">
            <v>3142</v>
          </cell>
          <cell r="D2986" t="str">
            <v>HC3142</v>
          </cell>
          <cell r="E2986"/>
          <cell r="F2986" t="str">
            <v>Chlorin</v>
          </cell>
          <cell r="G2986" t="str">
            <v>Chlorin</v>
          </cell>
          <cell r="H2986" t="str">
            <v>Kg</v>
          </cell>
          <cell r="I2986" t="str">
            <v>Nippon</v>
          </cell>
          <cell r="J2986" t="str">
            <v>Nhật</v>
          </cell>
          <cell r="K2986" t="str">
            <v>Thùng/45 kg</v>
          </cell>
          <cell r="L2986" t="str">
            <v>Công Ty Cổ Phần Trang Thiết Bị Kỹ Thuật Y Tế Tp.Hcm</v>
          </cell>
          <cell r="M2986">
            <v>63800</v>
          </cell>
          <cell r="N2986">
            <v>2000</v>
          </cell>
          <cell r="O2986">
            <v>127600000</v>
          </cell>
          <cell r="P2986">
            <v>78</v>
          </cell>
          <cell r="Q2986" t="str">
            <v>304/QĐ-SYT</v>
          </cell>
        </row>
        <row r="2987">
          <cell r="C2987">
            <v>3145</v>
          </cell>
          <cell r="D2987" t="str">
            <v>HC3145</v>
          </cell>
          <cell r="E2987"/>
          <cell r="F2987" t="str">
            <v>CHOCOLATE HI SELECTIVE AGAR 10 Đĩa/Hộp (90mm)</v>
          </cell>
          <cell r="G2987" t="str">
            <v>AgarCult Chocolate HI Selective Agar  2x10Đĩa/Hộp (90mm)</v>
          </cell>
          <cell r="H2987" t="str">
            <v>Đĩa</v>
          </cell>
          <cell r="I2987" t="str">
            <v>Eolabs/Alphachem</v>
          </cell>
          <cell r="J2987" t="str">
            <v>Anh/VN</v>
          </cell>
          <cell r="K2987" t="str">
            <v>20 đĩa/Hộp</v>
          </cell>
          <cell r="L2987" t="str">
            <v>Công Ty Tnhh Thương Mại Dịch Vụ Alphachem</v>
          </cell>
          <cell r="M2987">
            <v>22000</v>
          </cell>
          <cell r="N2987">
            <v>2500</v>
          </cell>
          <cell r="O2987">
            <v>55000000</v>
          </cell>
          <cell r="P2987">
            <v>2</v>
          </cell>
          <cell r="Q2987" t="str">
            <v>304/QĐ-SYT</v>
          </cell>
        </row>
        <row r="2988">
          <cell r="C2988">
            <v>3146</v>
          </cell>
          <cell r="D2988" t="str">
            <v>HC3146</v>
          </cell>
          <cell r="E2988"/>
          <cell r="F2988" t="str">
            <v>CHOCOLATE XV SELECTIVE AGAR 10 Đĩa/Hộp (90mm)</v>
          </cell>
          <cell r="G2988" t="str">
            <v>AgarCult Chocolate XV Selective Agar  2x10Đĩa/Hộp (90mm)</v>
          </cell>
          <cell r="H2988" t="str">
            <v>Đĩa</v>
          </cell>
          <cell r="I2988" t="str">
            <v>Eolabs/Alphachem</v>
          </cell>
          <cell r="J2988" t="str">
            <v>Anh/VN</v>
          </cell>
          <cell r="K2988" t="str">
            <v>20 đĩa/Hộp</v>
          </cell>
          <cell r="L2988" t="str">
            <v>Công Ty Tnhh Thương Mại Dịch Vụ Alphachem</v>
          </cell>
          <cell r="M2988">
            <v>20000</v>
          </cell>
          <cell r="N2988">
            <v>2000</v>
          </cell>
          <cell r="O2988">
            <v>40000000</v>
          </cell>
          <cell r="P2988">
            <v>2</v>
          </cell>
          <cell r="Q2988" t="str">
            <v>304/QĐ-SYT</v>
          </cell>
        </row>
        <row r="2989">
          <cell r="C2989">
            <v>3147</v>
          </cell>
          <cell r="D2989" t="str">
            <v>HC3147</v>
          </cell>
          <cell r="E2989"/>
          <cell r="F2989" t="str">
            <v>Chromagar 90mm</v>
          </cell>
          <cell r="G2989" t="str">
            <v>MELAB Chromogenic UTI Agar</v>
          </cell>
          <cell r="H2989" t="str">
            <v xml:space="preserve">Đĩa
</v>
          </cell>
          <cell r="I2989" t="str">
            <v>Lavitec</v>
          </cell>
          <cell r="J2989" t="str">
            <v>Việt Nam</v>
          </cell>
          <cell r="K2989" t="str">
            <v>Hộp 10 đĩa</v>
          </cell>
          <cell r="L2989" t="str">
            <v>Công Ty Tnhh Deka</v>
          </cell>
          <cell r="M2989">
            <v>27510</v>
          </cell>
          <cell r="N2989">
            <v>2030</v>
          </cell>
          <cell r="O2989">
            <v>55845300</v>
          </cell>
          <cell r="P2989">
            <v>16</v>
          </cell>
          <cell r="Q2989" t="str">
            <v>304/QĐ-SYT</v>
          </cell>
        </row>
        <row r="2990">
          <cell r="C2990">
            <v>3149</v>
          </cell>
          <cell r="D2990" t="str">
            <v>HC3149</v>
          </cell>
          <cell r="E2990"/>
          <cell r="F2990" t="str">
            <v>ChromoGel Candida Agar 90mm, 10 Đĩa/Hộp</v>
          </cell>
          <cell r="G2990" t="str">
            <v>ChromoGel Candida Agar 90mm, 2x10Đĩa/Hộp</v>
          </cell>
          <cell r="H2990" t="str">
            <v>Đĩa</v>
          </cell>
          <cell r="I2990" t="str">
            <v>Eolabs/Alphachem</v>
          </cell>
          <cell r="J2990" t="str">
            <v>Anh/VN</v>
          </cell>
          <cell r="K2990" t="str">
            <v>20 đĩa/Hộp</v>
          </cell>
          <cell r="L2990" t="str">
            <v>Công Ty Tnhh Thương Mại Dịch Vụ Alphachem</v>
          </cell>
          <cell r="M2990">
            <v>30000</v>
          </cell>
          <cell r="N2990">
            <v>3500</v>
          </cell>
          <cell r="O2990">
            <v>105000000</v>
          </cell>
          <cell r="P2990">
            <v>2</v>
          </cell>
          <cell r="Q2990" t="str">
            <v>304/QĐ-SYT</v>
          </cell>
        </row>
        <row r="2991">
          <cell r="C2991">
            <v>3150</v>
          </cell>
          <cell r="D2991" t="str">
            <v>HC3150</v>
          </cell>
          <cell r="E2991"/>
          <cell r="F2991" t="str">
            <v>ChromoGel URINE AGAR 9,6 L / Box 500g</v>
          </cell>
          <cell r="G2991" t="str">
            <v>ChromoGel Urine Agar 9,6L</v>
          </cell>
          <cell r="H2991" t="str">
            <v>Gram</v>
          </cell>
          <cell r="I2991" t="str">
            <v>Eolabs/Alphachem</v>
          </cell>
          <cell r="J2991" t="str">
            <v>Anh/VN</v>
          </cell>
          <cell r="K2991" t="str">
            <v>500g/Hộp</v>
          </cell>
          <cell r="L2991" t="str">
            <v>Công Ty Tnhh Thương Mại Dịch Vụ Alphachem</v>
          </cell>
          <cell r="M2991">
            <v>9600</v>
          </cell>
          <cell r="N2991">
            <v>500</v>
          </cell>
          <cell r="O2991">
            <v>4800000</v>
          </cell>
          <cell r="P2991">
            <v>2</v>
          </cell>
          <cell r="Q2991" t="str">
            <v>304/QĐ-SYT</v>
          </cell>
        </row>
        <row r="2992">
          <cell r="C2992">
            <v>3151</v>
          </cell>
          <cell r="D2992" t="str">
            <v>HC3151</v>
          </cell>
          <cell r="E2992"/>
          <cell r="F2992" t="str">
            <v>ChromoGel Urine Agar 90mm, 10 Đĩa/Hộp</v>
          </cell>
          <cell r="G2992" t="str">
            <v>ChromoGel Urine Agar 90mm, 2x10Đĩa/Hộp</v>
          </cell>
          <cell r="H2992" t="str">
            <v>Đĩa</v>
          </cell>
          <cell r="I2992" t="str">
            <v>Eolabs/Alphachem</v>
          </cell>
          <cell r="J2992" t="str">
            <v>Anh/VN</v>
          </cell>
          <cell r="K2992" t="str">
            <v>20 đĩa/Hộp</v>
          </cell>
          <cell r="L2992" t="str">
            <v>Công Ty Tnhh Thương Mại Dịch Vụ Alphachem</v>
          </cell>
          <cell r="M2992">
            <v>23000</v>
          </cell>
          <cell r="N2992">
            <v>2300</v>
          </cell>
          <cell r="O2992">
            <v>52900000</v>
          </cell>
          <cell r="P2992">
            <v>2</v>
          </cell>
          <cell r="Q2992" t="str">
            <v>304/QĐ-SYT</v>
          </cell>
        </row>
        <row r="2993">
          <cell r="C2993">
            <v>3152</v>
          </cell>
          <cell r="D2993" t="str">
            <v>HC3152</v>
          </cell>
          <cell r="E2993"/>
          <cell r="F2993" t="str">
            <v>Chuẩn Amoni (NH4)</v>
          </cell>
          <cell r="G2993" t="str">
            <v>Chuẩn Amoni (NH4)</v>
          </cell>
          <cell r="H2993" t="str">
            <v>Chai</v>
          </cell>
          <cell r="I2993" t="str">
            <v>Merck</v>
          </cell>
          <cell r="J2993" t="str">
            <v>Đức</v>
          </cell>
          <cell r="K2993" t="str">
            <v>Chai/500ml</v>
          </cell>
          <cell r="L2993" t="str">
            <v>Công Ty Cổ Phần Trang Thiết Bị Kỹ Thuật Y Tế Tp.Hcm</v>
          </cell>
          <cell r="M2993">
            <v>803000</v>
          </cell>
          <cell r="N2993">
            <v>6</v>
          </cell>
          <cell r="O2993">
            <v>4818000</v>
          </cell>
          <cell r="P2993">
            <v>78</v>
          </cell>
          <cell r="Q2993" t="str">
            <v>304/QĐ-SYT</v>
          </cell>
        </row>
        <row r="2994">
          <cell r="C2994">
            <v>3153</v>
          </cell>
          <cell r="D2994" t="str">
            <v>HC3153</v>
          </cell>
          <cell r="E2994"/>
          <cell r="F2994" t="str">
            <v>Chuẩn As</v>
          </cell>
          <cell r="G2994" t="str">
            <v>Chuẩn As</v>
          </cell>
          <cell r="H2994" t="str">
            <v>Chai</v>
          </cell>
          <cell r="I2994" t="str">
            <v>Merck</v>
          </cell>
          <cell r="J2994" t="str">
            <v>Đức</v>
          </cell>
          <cell r="K2994" t="str">
            <v>Chai</v>
          </cell>
          <cell r="L2994" t="str">
            <v>Công Ty Cổ Phần Trang Thiết Bị Kỹ Thuật Y Tế Tp.Hcm</v>
          </cell>
          <cell r="M2994">
            <v>880000</v>
          </cell>
          <cell r="N2994">
            <v>6</v>
          </cell>
          <cell r="O2994">
            <v>5280000</v>
          </cell>
          <cell r="P2994">
            <v>78</v>
          </cell>
          <cell r="Q2994" t="str">
            <v>304/QĐ-SYT</v>
          </cell>
        </row>
        <row r="2995">
          <cell r="C2995">
            <v>3155</v>
          </cell>
          <cell r="D2995" t="str">
            <v>HC3155</v>
          </cell>
          <cell r="E2995"/>
          <cell r="F2995" t="str">
            <v>Chuẩn calcium</v>
          </cell>
          <cell r="G2995" t="str">
            <v>Chuẩn calcium</v>
          </cell>
          <cell r="H2995" t="str">
            <v>Chai</v>
          </cell>
          <cell r="I2995" t="str">
            <v>Merck</v>
          </cell>
          <cell r="J2995" t="str">
            <v>Đức</v>
          </cell>
          <cell r="K2995" t="str">
            <v>Chai</v>
          </cell>
          <cell r="L2995" t="str">
            <v>Công Ty Cổ Phần Trang Thiết Bị Kỹ Thuật Y Tế Tp.Hcm</v>
          </cell>
          <cell r="M2995">
            <v>803000</v>
          </cell>
          <cell r="N2995">
            <v>6</v>
          </cell>
          <cell r="O2995">
            <v>4818000</v>
          </cell>
          <cell r="P2995">
            <v>78</v>
          </cell>
          <cell r="Q2995" t="str">
            <v>304/QĐ-SYT</v>
          </cell>
        </row>
        <row r="2996">
          <cell r="C2996">
            <v>3156</v>
          </cell>
          <cell r="D2996" t="str">
            <v>HC3156</v>
          </cell>
          <cell r="E2996"/>
          <cell r="F2996" t="str">
            <v>Chuẩn Cu</v>
          </cell>
          <cell r="G2996" t="str">
            <v>Chuẩn Cu</v>
          </cell>
          <cell r="H2996" t="str">
            <v>Chai</v>
          </cell>
          <cell r="I2996" t="str">
            <v>Merck</v>
          </cell>
          <cell r="J2996" t="str">
            <v>Đức</v>
          </cell>
          <cell r="K2996" t="str">
            <v>Chai/500ml</v>
          </cell>
          <cell r="L2996" t="str">
            <v>Công Ty Cổ Phần Trang Thiết Bị Kỹ Thuật Y Tế Tp.Hcm</v>
          </cell>
          <cell r="M2996">
            <v>803000</v>
          </cell>
          <cell r="N2996">
            <v>2</v>
          </cell>
          <cell r="O2996">
            <v>1606000</v>
          </cell>
          <cell r="P2996">
            <v>78</v>
          </cell>
          <cell r="Q2996" t="str">
            <v>304/QĐ-SYT</v>
          </cell>
        </row>
        <row r="2997">
          <cell r="C2997">
            <v>3157</v>
          </cell>
          <cell r="D2997" t="str">
            <v>HC3157</v>
          </cell>
          <cell r="E2997"/>
          <cell r="F2997" t="str">
            <v>Chuẩn đoán nhanh HIV</v>
          </cell>
          <cell r="G2997" t="str">
            <v>HIV 1/2 Human Immunodeficiency Virus Rapid Test Strip</v>
          </cell>
          <cell r="H2997" t="str">
            <v xml:space="preserve">Test
</v>
          </cell>
          <cell r="I2997" t="str">
            <v>Abon</v>
          </cell>
          <cell r="J2997" t="str">
            <v>Trung Quốc</v>
          </cell>
          <cell r="K2997" t="str">
            <v xml:space="preserve"> 50 test/hộp </v>
          </cell>
          <cell r="L2997" t="str">
            <v>Công Ty Cổ Phần Vtyt Hồng Thiện Mỹ</v>
          </cell>
          <cell r="M2997">
            <v>16250</v>
          </cell>
          <cell r="N2997">
            <v>46700</v>
          </cell>
          <cell r="O2997">
            <v>758875000</v>
          </cell>
          <cell r="P2997">
            <v>34</v>
          </cell>
          <cell r="Q2997" t="str">
            <v>304/QĐ-SYT</v>
          </cell>
        </row>
        <row r="2998">
          <cell r="C2998">
            <v>3158</v>
          </cell>
          <cell r="D2998" t="str">
            <v>HC3158</v>
          </cell>
          <cell r="E2998"/>
          <cell r="F2998" t="str">
            <v>Chuẩn Fe</v>
          </cell>
          <cell r="G2998" t="str">
            <v>Chuẩn Fe</v>
          </cell>
          <cell r="H2998" t="str">
            <v>Chai</v>
          </cell>
          <cell r="I2998" t="str">
            <v>Merck</v>
          </cell>
          <cell r="J2998" t="str">
            <v>Đức</v>
          </cell>
          <cell r="K2998" t="str">
            <v>Chai/500ml</v>
          </cell>
          <cell r="L2998" t="str">
            <v>Công Ty Cổ Phần Trang Thiết Bị Kỹ Thuật Y Tế Tp.Hcm</v>
          </cell>
          <cell r="M2998">
            <v>803000</v>
          </cell>
          <cell r="N2998">
            <v>6</v>
          </cell>
          <cell r="O2998">
            <v>4818000</v>
          </cell>
          <cell r="P2998">
            <v>78</v>
          </cell>
          <cell r="Q2998" t="str">
            <v>304/QĐ-SYT</v>
          </cell>
        </row>
        <row r="2999">
          <cell r="C2999">
            <v>3159</v>
          </cell>
          <cell r="D2999" t="str">
            <v>HC3159</v>
          </cell>
          <cell r="E2999"/>
          <cell r="F2999" t="str">
            <v>Chuẩn Florua</v>
          </cell>
          <cell r="G2999" t="str">
            <v>Chuẩn Florua</v>
          </cell>
          <cell r="H2999" t="str">
            <v>Chai</v>
          </cell>
          <cell r="I2999" t="str">
            <v>Merck</v>
          </cell>
          <cell r="J2999" t="str">
            <v>Đức</v>
          </cell>
          <cell r="K2999" t="str">
            <v>Chai</v>
          </cell>
          <cell r="L2999" t="str">
            <v>Công Ty Cổ Phần Trang Thiết Bị Kỹ Thuật Y Tế Tp.Hcm</v>
          </cell>
          <cell r="M2999">
            <v>803000</v>
          </cell>
          <cell r="N2999">
            <v>6</v>
          </cell>
          <cell r="O2999">
            <v>4818000</v>
          </cell>
          <cell r="P2999">
            <v>78</v>
          </cell>
          <cell r="Q2999" t="str">
            <v>304/QĐ-SYT</v>
          </cell>
        </row>
        <row r="3000">
          <cell r="C3000">
            <v>3162</v>
          </cell>
          <cell r="D3000" t="str">
            <v>HC3162</v>
          </cell>
          <cell r="E3000"/>
          <cell r="F3000" t="str">
            <v>Chuẩn Mn</v>
          </cell>
          <cell r="G3000" t="str">
            <v>Chuẩn Mn</v>
          </cell>
          <cell r="H3000" t="str">
            <v>Chai</v>
          </cell>
          <cell r="I3000" t="str">
            <v>Merck</v>
          </cell>
          <cell r="J3000" t="str">
            <v>Đức</v>
          </cell>
          <cell r="K3000" t="str">
            <v>Chai</v>
          </cell>
          <cell r="L3000" t="str">
            <v>Công Ty Cổ Phần Trang Thiết Bị Kỹ Thuật Y Tế Tp.Hcm</v>
          </cell>
          <cell r="M3000">
            <v>803000</v>
          </cell>
          <cell r="N3000">
            <v>6</v>
          </cell>
          <cell r="O3000">
            <v>4818000</v>
          </cell>
          <cell r="P3000">
            <v>78</v>
          </cell>
          <cell r="Q3000" t="str">
            <v>304/QĐ-SYT</v>
          </cell>
        </row>
        <row r="3001">
          <cell r="C3001">
            <v>3163</v>
          </cell>
          <cell r="D3001" t="str">
            <v>HC3163</v>
          </cell>
          <cell r="E3001"/>
          <cell r="F3001" t="str">
            <v>Chuẩn Nitrate (NO3)</v>
          </cell>
          <cell r="G3001" t="str">
            <v>Chuẩn Nitrate (NO3)</v>
          </cell>
          <cell r="H3001" t="str">
            <v>Chai</v>
          </cell>
          <cell r="I3001" t="str">
            <v>Merck</v>
          </cell>
          <cell r="J3001" t="str">
            <v>Đức</v>
          </cell>
          <cell r="K3001" t="str">
            <v>Chai</v>
          </cell>
          <cell r="L3001" t="str">
            <v>Công Ty Cổ Phần Trang Thiết Bị Kỹ Thuật Y Tế Tp.Hcm</v>
          </cell>
          <cell r="M3001">
            <v>803000</v>
          </cell>
          <cell r="N3001">
            <v>6</v>
          </cell>
          <cell r="O3001">
            <v>4818000</v>
          </cell>
          <cell r="P3001">
            <v>78</v>
          </cell>
          <cell r="Q3001" t="str">
            <v>304/QĐ-SYT</v>
          </cell>
        </row>
        <row r="3002">
          <cell r="C3002">
            <v>3164</v>
          </cell>
          <cell r="D3002" t="str">
            <v>HC3164</v>
          </cell>
          <cell r="E3002"/>
          <cell r="F3002" t="str">
            <v>Chuẩn Nitrite (NO2)</v>
          </cell>
          <cell r="G3002" t="str">
            <v>Chuẩn Nitrite (N02)</v>
          </cell>
          <cell r="H3002" t="str">
            <v>Chai</v>
          </cell>
          <cell r="I3002" t="str">
            <v>Merck</v>
          </cell>
          <cell r="J3002" t="str">
            <v>Đức</v>
          </cell>
          <cell r="K3002" t="str">
            <v>Chai</v>
          </cell>
          <cell r="L3002" t="str">
            <v>Công Ty Cổ Phần Trang Thiết Bị Kỹ Thuật Y Tế Tp.Hcm</v>
          </cell>
          <cell r="M3002">
            <v>803000</v>
          </cell>
          <cell r="N3002">
            <v>6</v>
          </cell>
          <cell r="O3002">
            <v>4818000</v>
          </cell>
          <cell r="P3002">
            <v>78</v>
          </cell>
          <cell r="Q3002" t="str">
            <v>304/QĐ-SYT</v>
          </cell>
        </row>
        <row r="3003">
          <cell r="C3003">
            <v>3165</v>
          </cell>
          <cell r="D3003" t="str">
            <v>HC3165</v>
          </cell>
          <cell r="E3003"/>
          <cell r="F3003" t="str">
            <v>Chuẩn Pb</v>
          </cell>
          <cell r="G3003" t="str">
            <v>Chuẩn Pb</v>
          </cell>
          <cell r="H3003" t="str">
            <v>Chai</v>
          </cell>
          <cell r="I3003" t="str">
            <v>Merck</v>
          </cell>
          <cell r="J3003" t="str">
            <v>Đức</v>
          </cell>
          <cell r="K3003" t="str">
            <v>Chai</v>
          </cell>
          <cell r="L3003" t="str">
            <v>Công Ty Cổ Phần Trang Thiết Bị Kỹ Thuật Y Tế Tp.Hcm</v>
          </cell>
          <cell r="M3003">
            <v>880000</v>
          </cell>
          <cell r="N3003">
            <v>2</v>
          </cell>
          <cell r="O3003">
            <v>1760000</v>
          </cell>
          <cell r="P3003">
            <v>78</v>
          </cell>
          <cell r="Q3003" t="str">
            <v>304/QĐ-SYT</v>
          </cell>
        </row>
        <row r="3004">
          <cell r="C3004">
            <v>3166</v>
          </cell>
          <cell r="D3004" t="str">
            <v>HC3166</v>
          </cell>
          <cell r="E3004"/>
          <cell r="F3004" t="str">
            <v>Chuẩn Sulfate (SO4)</v>
          </cell>
          <cell r="G3004" t="str">
            <v>Chuẩn Sulfate (S04)</v>
          </cell>
          <cell r="H3004" t="str">
            <v>Chai</v>
          </cell>
          <cell r="I3004" t="str">
            <v>Merck</v>
          </cell>
          <cell r="J3004" t="str">
            <v>Đức</v>
          </cell>
          <cell r="K3004" t="str">
            <v>Chai</v>
          </cell>
          <cell r="L3004" t="str">
            <v>Công Ty Cổ Phần Trang Thiết Bị Kỹ Thuật Y Tế Tp.Hcm</v>
          </cell>
          <cell r="M3004">
            <v>815000</v>
          </cell>
          <cell r="N3004">
            <v>6</v>
          </cell>
          <cell r="O3004">
            <v>4890000</v>
          </cell>
          <cell r="P3004">
            <v>78</v>
          </cell>
          <cell r="Q3004" t="str">
            <v>304/QĐ-SYT</v>
          </cell>
        </row>
        <row r="3005">
          <cell r="C3005">
            <v>3168</v>
          </cell>
          <cell r="D3005" t="str">
            <v>HC3168</v>
          </cell>
          <cell r="E3005"/>
          <cell r="F3005" t="str">
            <v>Chuẩn Zn</v>
          </cell>
          <cell r="G3005" t="str">
            <v>Chuẩn Zn</v>
          </cell>
          <cell r="H3005" t="str">
            <v xml:space="preserve">Chai </v>
          </cell>
          <cell r="I3005" t="str">
            <v>Merck</v>
          </cell>
          <cell r="J3005" t="str">
            <v>Đức</v>
          </cell>
          <cell r="K3005" t="str">
            <v>Chai</v>
          </cell>
          <cell r="L3005" t="str">
            <v>Công Ty Cổ Phần Trang Thiết Bị Kỹ Thuật Y Tế Tp.Hcm</v>
          </cell>
          <cell r="M3005">
            <v>880000</v>
          </cell>
          <cell r="N3005">
            <v>2</v>
          </cell>
          <cell r="O3005">
            <v>1760000</v>
          </cell>
          <cell r="P3005">
            <v>78</v>
          </cell>
          <cell r="Q3005" t="str">
            <v>304/QĐ-SYT</v>
          </cell>
        </row>
        <row r="3006">
          <cell r="C3006">
            <v>3170</v>
          </cell>
          <cell r="D3006" t="str">
            <v>HC3170</v>
          </cell>
          <cell r="E3006"/>
          <cell r="F3006" t="str">
            <v>Chủng Staphylococcus aureus ATCC 25923</v>
          </cell>
          <cell r="G3006" t="str">
            <v>Staphylococcus aureus subsp. aureus ATCC® 25923™*</v>
          </cell>
          <cell r="H3006" t="str">
            <v xml:space="preserve">Lọ
</v>
          </cell>
          <cell r="I3006" t="str">
            <v>Remel sản xuất cho Oxoid/Mỹ/Anh phân phối</v>
          </cell>
          <cell r="J3006" t="str">
            <v>Mỹ</v>
          </cell>
          <cell r="K3006" t="str">
            <v>Lọ 5 bộ</v>
          </cell>
          <cell r="L3006" t="str">
            <v>Công Ty Tnhh Deka</v>
          </cell>
          <cell r="M3006">
            <v>2323650</v>
          </cell>
          <cell r="N3006">
            <v>9</v>
          </cell>
          <cell r="O3006">
            <v>20912850</v>
          </cell>
          <cell r="P3006">
            <v>16</v>
          </cell>
          <cell r="Q3006" t="str">
            <v>304/QĐ-SYT</v>
          </cell>
        </row>
        <row r="3007">
          <cell r="C3007">
            <v>3172</v>
          </cell>
          <cell r="D3007" t="str">
            <v>HC3172</v>
          </cell>
          <cell r="E3007"/>
          <cell r="F3007" t="str">
            <v>Chủng Enterococcus faecalis ATCC 29212</v>
          </cell>
          <cell r="G3007" t="str">
            <v>Enterococcus faecalis ATCC® 29212™*</v>
          </cell>
          <cell r="H3007" t="str">
            <v xml:space="preserve">Lọ
</v>
          </cell>
          <cell r="I3007" t="str">
            <v>Remel sản xuất cho Oxoid/Mỹ/Anh phân phối</v>
          </cell>
          <cell r="J3007" t="str">
            <v>Mỹ</v>
          </cell>
          <cell r="K3007" t="str">
            <v>Lọ 5 bộ</v>
          </cell>
          <cell r="L3007" t="str">
            <v>Công Ty Tnhh Deka</v>
          </cell>
          <cell r="M3007">
            <v>2323650</v>
          </cell>
          <cell r="N3007">
            <v>9</v>
          </cell>
          <cell r="O3007">
            <v>20912850</v>
          </cell>
          <cell r="P3007">
            <v>16</v>
          </cell>
          <cell r="Q3007" t="str">
            <v>304/QĐ-SYT</v>
          </cell>
        </row>
        <row r="3008">
          <cell r="C3008">
            <v>3173</v>
          </cell>
          <cell r="D3008" t="str">
            <v>HC3173</v>
          </cell>
          <cell r="E3008"/>
          <cell r="F3008" t="str">
            <v>Chủng Escherichia coli ATCC 25922</v>
          </cell>
          <cell r="G3008" t="str">
            <v>Escherichia coli ATCC® 25922™*</v>
          </cell>
          <cell r="H3008" t="str">
            <v xml:space="preserve">Lọ
</v>
          </cell>
          <cell r="I3008" t="str">
            <v>Remel sản xuất cho Oxoid/Mỹ/Anh phân phối</v>
          </cell>
          <cell r="J3008" t="str">
            <v>Mỹ</v>
          </cell>
          <cell r="K3008" t="str">
            <v>Lọ 5 bộ</v>
          </cell>
          <cell r="L3008" t="str">
            <v>Công Ty Tnhh Deka</v>
          </cell>
          <cell r="M3008">
            <v>2323650</v>
          </cell>
          <cell r="N3008">
            <v>4</v>
          </cell>
          <cell r="O3008">
            <v>9294600</v>
          </cell>
          <cell r="P3008">
            <v>16</v>
          </cell>
          <cell r="Q3008" t="str">
            <v>304/QĐ-SYT</v>
          </cell>
        </row>
        <row r="3009">
          <cell r="C3009">
            <v>3174</v>
          </cell>
          <cell r="D3009" t="str">
            <v>HC3174</v>
          </cell>
          <cell r="E3009"/>
          <cell r="F3009" t="str">
            <v>chủng Klebsiella pneumoniae ATCC 700603</v>
          </cell>
          <cell r="G3009" t="str">
            <v>Klebsiella pneumoniae subsp. pneumoniae ATCC® 700603™*</v>
          </cell>
          <cell r="H3009" t="str">
            <v xml:space="preserve">Lọ
</v>
          </cell>
          <cell r="I3009" t="str">
            <v>Remel sản xuất cho Oxoid/Mỹ/Anh phân phối</v>
          </cell>
          <cell r="J3009" t="str">
            <v>Mỹ</v>
          </cell>
          <cell r="K3009" t="str">
            <v>Lọ 5 bộ</v>
          </cell>
          <cell r="L3009" t="str">
            <v>Công Ty Tnhh Deka</v>
          </cell>
          <cell r="M3009">
            <v>3299783</v>
          </cell>
          <cell r="N3009">
            <v>9</v>
          </cell>
          <cell r="O3009">
            <v>29698047</v>
          </cell>
          <cell r="P3009">
            <v>16</v>
          </cell>
          <cell r="Q3009" t="str">
            <v>304/QĐ-SYT</v>
          </cell>
        </row>
        <row r="3010">
          <cell r="C3010">
            <v>3175</v>
          </cell>
          <cell r="D3010" t="str">
            <v>HC3175</v>
          </cell>
          <cell r="E3010"/>
          <cell r="F3010" t="str">
            <v>chủng Pseudomonas aeruginosa ATCC 27853</v>
          </cell>
          <cell r="G3010" t="str">
            <v>Pseudomonas aeruginosa ATCC® 27853™*</v>
          </cell>
          <cell r="H3010" t="str">
            <v xml:space="preserve">Lọ
</v>
          </cell>
          <cell r="I3010" t="str">
            <v>Remel sản xuất cho Oxoid/Mỹ/Anh phân phối</v>
          </cell>
          <cell r="J3010" t="str">
            <v>Mỹ</v>
          </cell>
          <cell r="K3010" t="str">
            <v>Lọ 5 bộ</v>
          </cell>
          <cell r="L3010" t="str">
            <v>Công Ty Tnhh Deka</v>
          </cell>
          <cell r="M3010">
            <v>2323650</v>
          </cell>
          <cell r="N3010">
            <v>9</v>
          </cell>
          <cell r="O3010">
            <v>20912850</v>
          </cell>
          <cell r="P3010">
            <v>16</v>
          </cell>
          <cell r="Q3010" t="str">
            <v>304/QĐ-SYT</v>
          </cell>
        </row>
        <row r="3011">
          <cell r="C3011">
            <v>3176</v>
          </cell>
          <cell r="D3011" t="str">
            <v>HC3176</v>
          </cell>
          <cell r="E3011"/>
          <cell r="F3011" t="str">
            <v>Chủng Shigella flexneri ATCC 12022</v>
          </cell>
          <cell r="G3011" t="str">
            <v>Shigella flexneri serovar 2b group B ATCC® 12022™*</v>
          </cell>
          <cell r="H3011" t="str">
            <v xml:space="preserve">Lọ
</v>
          </cell>
          <cell r="I3011" t="str">
            <v>Remel sản xuất cho Oxoid/Mỹ/Anh phân phối</v>
          </cell>
          <cell r="J3011" t="str">
            <v>Mỹ</v>
          </cell>
          <cell r="K3011" t="str">
            <v>Lọ 5 bộ</v>
          </cell>
          <cell r="L3011" t="str">
            <v>Công Ty Tnhh Deka</v>
          </cell>
          <cell r="M3011">
            <v>2323650</v>
          </cell>
          <cell r="N3011">
            <v>4</v>
          </cell>
          <cell r="O3011">
            <v>9294600</v>
          </cell>
          <cell r="P3011">
            <v>16</v>
          </cell>
          <cell r="Q3011" t="str">
            <v>304/QĐ-SYT</v>
          </cell>
        </row>
        <row r="3012">
          <cell r="C3012">
            <v>3177</v>
          </cell>
          <cell r="D3012" t="str">
            <v>HC3177</v>
          </cell>
          <cell r="E3012"/>
          <cell r="F3012" t="str">
            <v>Chủng Streptococcus pyogenes ATCC 19615</v>
          </cell>
          <cell r="G3012" t="str">
            <v>Streptococcus pyogenes ATCC® 19615™*</v>
          </cell>
          <cell r="H3012" t="str">
            <v xml:space="preserve">Lọ
</v>
          </cell>
          <cell r="I3012" t="str">
            <v>Remel sản xuất cho Oxoid/Mỹ/Anh phân phối</v>
          </cell>
          <cell r="J3012" t="str">
            <v>Mỹ</v>
          </cell>
          <cell r="K3012" t="str">
            <v>Lọ 5 bộ</v>
          </cell>
          <cell r="L3012" t="str">
            <v>Công Ty Tnhh Deka</v>
          </cell>
          <cell r="M3012">
            <v>2323650</v>
          </cell>
          <cell r="N3012">
            <v>4</v>
          </cell>
          <cell r="O3012">
            <v>9294600</v>
          </cell>
          <cell r="P3012">
            <v>16</v>
          </cell>
          <cell r="Q3012" t="str">
            <v>304/QĐ-SYT</v>
          </cell>
        </row>
        <row r="3013">
          <cell r="C3013">
            <v>3179</v>
          </cell>
          <cell r="D3013" t="str">
            <v>HC3179</v>
          </cell>
          <cell r="E3013"/>
          <cell r="F3013" t="str">
            <v>Chương trình ngoại kiểm 
Protein Đặc Hiệu 
RIQAS Specific Proteins (hoặc tương đương)</v>
          </cell>
          <cell r="G3013" t="str">
            <v>RIQAS Specific Proteins (CTNK Protein Đặc Hiệu)</v>
          </cell>
          <cell r="H3013" t="str">
            <v>Hộp</v>
          </cell>
          <cell r="I3013" t="str">
            <v>Randox</v>
          </cell>
          <cell r="J3013" t="str">
            <v>Anh Quốc(UK)</v>
          </cell>
          <cell r="K3013" t="str">
            <v>12 x 3 ml</v>
          </cell>
          <cell r="L3013" t="str">
            <v>Công Ty Tnhh Trang Thiết Bị Y Tế Trần Danh</v>
          </cell>
          <cell r="M3013">
            <v>11088000</v>
          </cell>
          <cell r="N3013">
            <v>52</v>
          </cell>
          <cell r="O3013">
            <v>576576000</v>
          </cell>
          <cell r="P3013">
            <v>77</v>
          </cell>
          <cell r="Q3013" t="str">
            <v>304/QĐ-SYT</v>
          </cell>
        </row>
        <row r="3014">
          <cell r="C3014">
            <v>3180</v>
          </cell>
          <cell r="D3014" t="str">
            <v>HC3180</v>
          </cell>
          <cell r="E3014"/>
          <cell r="F3014" t="str">
            <v>Chương trình ngoại kiểm EBV RIQAS Serology (hoặc tương đương)</v>
          </cell>
          <cell r="G3014" t="str">
            <v>RIQAS Serology (EBV)(CTNK EBV)</v>
          </cell>
          <cell r="H3014" t="str">
            <v>Hộp</v>
          </cell>
          <cell r="I3014" t="str">
            <v>Randox</v>
          </cell>
          <cell r="J3014" t="str">
            <v>Anh</v>
          </cell>
          <cell r="K3014" t="str">
            <v>Hộp/ 3 x 1 ml</v>
          </cell>
          <cell r="L3014" t="str">
            <v>Công Ty Tnhh Trang Thiết Bị Y Tế Trần Danh</v>
          </cell>
          <cell r="M3014">
            <v>3110000</v>
          </cell>
          <cell r="N3014">
            <v>8</v>
          </cell>
          <cell r="O3014">
            <v>24880000</v>
          </cell>
          <cell r="P3014">
            <v>77</v>
          </cell>
          <cell r="Q3014" t="str">
            <v>304/QĐ-SYT</v>
          </cell>
        </row>
        <row r="3015">
          <cell r="C3015">
            <v>3182</v>
          </cell>
          <cell r="D3015" t="str">
            <v>HC3182</v>
          </cell>
          <cell r="E3015"/>
          <cell r="F3015" t="str">
            <v>Chương trình ngoại kiểm Ammonia/Ethanol
RIQAS Ammonia/Ethanol (hoặc tương đương)</v>
          </cell>
          <cell r="G3015" t="str">
            <v>RIQAS Ammonia/Ethanol (CTNK Ammonia/Ethanol)</v>
          </cell>
          <cell r="H3015" t="str">
            <v>Hộp</v>
          </cell>
          <cell r="I3015" t="str">
            <v>Randox</v>
          </cell>
          <cell r="J3015" t="str">
            <v>Anh</v>
          </cell>
          <cell r="K3015" t="str">
            <v>Hộp/6 x 2 ml</v>
          </cell>
          <cell r="L3015" t="str">
            <v>Công Ty Tnhh Trang Thiết Bị Y Tế Trần Danh</v>
          </cell>
          <cell r="M3015">
            <v>6050000</v>
          </cell>
          <cell r="N3015">
            <v>24</v>
          </cell>
          <cell r="O3015">
            <v>145200000</v>
          </cell>
          <cell r="P3015">
            <v>77</v>
          </cell>
          <cell r="Q3015" t="str">
            <v>304/QĐ-SYT</v>
          </cell>
        </row>
        <row r="3016">
          <cell r="C3016">
            <v>3183</v>
          </cell>
          <cell r="D3016" t="str">
            <v>HC3183</v>
          </cell>
          <cell r="E3016"/>
          <cell r="F3016" t="str">
            <v>Chương trình ngoại kiểm BNP
RIQAS BNP Programme (hoặc tương đương)</v>
          </cell>
          <cell r="G3016" t="str">
            <v>RIQAS BNP (BNP Programme)(CTNK BNP)</v>
          </cell>
          <cell r="H3016" t="str">
            <v>Hộp</v>
          </cell>
          <cell r="I3016" t="str">
            <v>Randox</v>
          </cell>
          <cell r="J3016" t="str">
            <v>Anh</v>
          </cell>
          <cell r="K3016" t="str">
            <v>Hộp/6 x1ml</v>
          </cell>
          <cell r="L3016" t="str">
            <v>Công Ty Tnhh Trang Thiết Bị Y Tế Trần Danh</v>
          </cell>
          <cell r="M3016">
            <v>8525000</v>
          </cell>
          <cell r="N3016">
            <v>18</v>
          </cell>
          <cell r="O3016">
            <v>153450000</v>
          </cell>
          <cell r="P3016">
            <v>77</v>
          </cell>
          <cell r="Q3016" t="str">
            <v>304/QĐ-SYT</v>
          </cell>
        </row>
        <row r="3017">
          <cell r="C3017">
            <v>3184</v>
          </cell>
          <cell r="D3017" t="str">
            <v>HC3184</v>
          </cell>
          <cell r="E3017"/>
          <cell r="F3017" t="str">
            <v>Chương trình ngoại kiểm Dịch Não Tủy
RIQAS CerebroSpinla Fluid (hoặc tương đương)</v>
          </cell>
          <cell r="G3017" t="str">
            <v>RIQAS CerebroSpinal Fluid(CTNK Dịch Não Tủy)</v>
          </cell>
          <cell r="H3017" t="str">
            <v>Hộp</v>
          </cell>
          <cell r="I3017" t="str">
            <v>Randox</v>
          </cell>
          <cell r="J3017" t="str">
            <v>Anh</v>
          </cell>
          <cell r="K3017" t="str">
            <v>Hộp/6 x 3 ml</v>
          </cell>
          <cell r="L3017" t="str">
            <v>Công Ty Tnhh Trang Thiết Bị Y Tế Trần Danh</v>
          </cell>
          <cell r="M3017">
            <v>11290000</v>
          </cell>
          <cell r="N3017">
            <v>7</v>
          </cell>
          <cell r="O3017">
            <v>79030000</v>
          </cell>
          <cell r="P3017">
            <v>77</v>
          </cell>
          <cell r="Q3017" t="str">
            <v>304/QĐ-SYT</v>
          </cell>
        </row>
        <row r="3018">
          <cell r="C3018">
            <v>3185</v>
          </cell>
          <cell r="D3018" t="str">
            <v>HC3185</v>
          </cell>
          <cell r="E3018"/>
          <cell r="F3018" t="str">
            <v>Chương trình ngoại kiểm Đông Máu
RIQAS Coagulation (hoặc tương đương)</v>
          </cell>
          <cell r="G3018" t="str">
            <v>RIQAS Coagulation (CTNK Đông Máu)</v>
          </cell>
          <cell r="H3018" t="str">
            <v>Hộp</v>
          </cell>
          <cell r="I3018" t="str">
            <v>Randox</v>
          </cell>
          <cell r="J3018" t="str">
            <v>Anh</v>
          </cell>
          <cell r="K3018" t="str">
            <v>Hộp/6 x 1 ml</v>
          </cell>
          <cell r="L3018" t="str">
            <v>Công Ty Tnhh Trang Thiết Bị Y Tế Trần Danh</v>
          </cell>
          <cell r="M3018">
            <v>6050000</v>
          </cell>
          <cell r="N3018">
            <v>52</v>
          </cell>
          <cell r="O3018">
            <v>314600000</v>
          </cell>
          <cell r="P3018">
            <v>77</v>
          </cell>
          <cell r="Q3018" t="str">
            <v>304/QĐ-SYT</v>
          </cell>
        </row>
        <row r="3019">
          <cell r="C3019">
            <v>3186</v>
          </cell>
          <cell r="D3019" t="str">
            <v>HC3186</v>
          </cell>
          <cell r="E3019"/>
          <cell r="F3019" t="str">
            <v>Chương trình ngoại kiểm Giang Mai 
RIQAS Serology (hoặc tương đương)</v>
          </cell>
          <cell r="G3019" t="str">
            <v>RIQAS Serology (Syphillis)(CTNK Giang Mai)</v>
          </cell>
          <cell r="H3019" t="str">
            <v>Hộp</v>
          </cell>
          <cell r="I3019" t="str">
            <v>Randox</v>
          </cell>
          <cell r="J3019" t="str">
            <v>Anh</v>
          </cell>
          <cell r="K3019" t="str">
            <v>Hộp/ 3 x 1 ml</v>
          </cell>
          <cell r="L3019" t="str">
            <v>Công Ty Tnhh Trang Thiết Bị Y Tế Trần Danh</v>
          </cell>
          <cell r="M3019">
            <v>3110000</v>
          </cell>
          <cell r="N3019">
            <v>28</v>
          </cell>
          <cell r="O3019">
            <v>87080000</v>
          </cell>
          <cell r="P3019">
            <v>77</v>
          </cell>
          <cell r="Q3019" t="str">
            <v>304/QĐ-SYT</v>
          </cell>
        </row>
        <row r="3020">
          <cell r="C3020">
            <v>3187</v>
          </cell>
          <cell r="D3020" t="str">
            <v>HC3187</v>
          </cell>
          <cell r="E3020"/>
          <cell r="F3020" t="str">
            <v>Chương trình ngoại kiểm HbA1c
RIQAS Glycated Haemoglobin(hoặc tương đương)</v>
          </cell>
          <cell r="G3020" t="str">
            <v>RIQAS Glycated Haemoglobin (HbA1c) (CTNK HbA1c)</v>
          </cell>
          <cell r="H3020" t="str">
            <v>Hộp</v>
          </cell>
          <cell r="I3020" t="str">
            <v>Randox</v>
          </cell>
          <cell r="J3020" t="str">
            <v>Anh</v>
          </cell>
          <cell r="K3020" t="str">
            <v>Hộp/6 x 0.5 ml</v>
          </cell>
          <cell r="L3020" t="str">
            <v>Công Ty Tnhh Trang Thiết Bị Y Tế Trần Danh</v>
          </cell>
          <cell r="M3020">
            <v>6050000</v>
          </cell>
          <cell r="N3020">
            <v>75</v>
          </cell>
          <cell r="O3020">
            <v>453750000</v>
          </cell>
          <cell r="P3020">
            <v>77</v>
          </cell>
          <cell r="Q3020" t="str">
            <v>304/QĐ-SYT</v>
          </cell>
        </row>
        <row r="3021">
          <cell r="C3021">
            <v>3188</v>
          </cell>
          <cell r="D3021" t="str">
            <v>HC3188</v>
          </cell>
          <cell r="E3021"/>
          <cell r="F3021" t="str">
            <v>Chương trình ngoại kiểm HIV/Viêm Gan
RIQAS Serology HIV/Hepatitis (hoặc tương đương)</v>
          </cell>
          <cell r="G3021" t="str">
            <v>RIQAS Serology HIV/Hepatitis(CTNK HIV/Viêm Gan)</v>
          </cell>
          <cell r="H3021" t="str">
            <v>Hộp</v>
          </cell>
          <cell r="I3021" t="str">
            <v>Randox</v>
          </cell>
          <cell r="J3021" t="str">
            <v>Anh</v>
          </cell>
          <cell r="K3021" t="str">
            <v>Hộp/5 x 1.8 ml</v>
          </cell>
          <cell r="L3021" t="str">
            <v>Công Ty Tnhh Trang Thiết Bị Y Tế Trần Danh</v>
          </cell>
          <cell r="M3021">
            <v>4540000</v>
          </cell>
          <cell r="N3021">
            <v>30</v>
          </cell>
          <cell r="O3021">
            <v>136200000</v>
          </cell>
          <cell r="P3021">
            <v>77</v>
          </cell>
          <cell r="Q3021" t="str">
            <v>304/QĐ-SYT</v>
          </cell>
        </row>
        <row r="3022">
          <cell r="C3022">
            <v>3191</v>
          </cell>
          <cell r="D3022" t="str">
            <v>HC3191</v>
          </cell>
          <cell r="E3022"/>
          <cell r="F3022" t="str">
            <v>Chương trình ngoại kiểm Miễn Dịch Đặc Biệt I RIQAS Immunoassay Speciality I (hoặc tương đương)</v>
          </cell>
          <cell r="G3022" t="str">
            <v>RIQAS Immunoassay Speciality I(CTNK Miễn Dịch Đặc Biệt I)</v>
          </cell>
          <cell r="H3022" t="str">
            <v>Hộp</v>
          </cell>
          <cell r="I3022" t="str">
            <v>Randox</v>
          </cell>
          <cell r="J3022" t="str">
            <v>Anh</v>
          </cell>
          <cell r="K3022" t="str">
            <v>Hộp/6 x 2 ml</v>
          </cell>
          <cell r="L3022" t="str">
            <v>Công Ty Tnhh Trang Thiết Bị Y Tế Trần Danh</v>
          </cell>
          <cell r="M3022">
            <v>11088000</v>
          </cell>
          <cell r="N3022">
            <v>22</v>
          </cell>
          <cell r="O3022">
            <v>243936000</v>
          </cell>
          <cell r="P3022">
            <v>77</v>
          </cell>
          <cell r="Q3022" t="str">
            <v>304/QĐ-SYT</v>
          </cell>
        </row>
        <row r="3023">
          <cell r="C3023">
            <v>3193</v>
          </cell>
          <cell r="D3023" t="str">
            <v>HC3193</v>
          </cell>
          <cell r="E3023"/>
          <cell r="F3023" t="str">
            <v>Chương trình ngoại kiểm Miễn Dịch RIQAS Monthly Immunoassay
(hoặc tương đương)</v>
          </cell>
          <cell r="G3023" t="str">
            <v>RIQAS Monthly Immunoassay(CTNK Miễn Dịch)</v>
          </cell>
          <cell r="H3023" t="str">
            <v>Hộp</v>
          </cell>
          <cell r="I3023" t="str">
            <v>Randox</v>
          </cell>
          <cell r="J3023" t="str">
            <v>Anh</v>
          </cell>
          <cell r="K3023" t="str">
            <v>Hộp/6 x 5 ml</v>
          </cell>
          <cell r="L3023" t="str">
            <v>Công Ty Tnhh Trang Thiết Bị Y Tế Trần Danh</v>
          </cell>
          <cell r="M3023">
            <v>11290000</v>
          </cell>
          <cell r="N3023">
            <v>52</v>
          </cell>
          <cell r="O3023">
            <v>587080000</v>
          </cell>
          <cell r="P3023">
            <v>77</v>
          </cell>
          <cell r="Q3023" t="str">
            <v>304/QĐ-SYT</v>
          </cell>
        </row>
        <row r="3024">
          <cell r="C3024">
            <v>3194</v>
          </cell>
          <cell r="D3024" t="str">
            <v>HC3194</v>
          </cell>
          <cell r="E3024"/>
          <cell r="F3024" t="str">
            <v>Chương trình ngoại kiểm Sàng Lọc Trước Sinh
(RIQAS Maternal Screening)</v>
          </cell>
          <cell r="G3024" t="str">
            <v>RIQAS Maternal Screening(CTNK Sàng Lọc Trước Sinh)</v>
          </cell>
          <cell r="H3024" t="str">
            <v>Hộp</v>
          </cell>
          <cell r="I3024" t="str">
            <v>Randox</v>
          </cell>
          <cell r="J3024" t="str">
            <v>Anh</v>
          </cell>
          <cell r="K3024" t="str">
            <v>Hộp/6 x 1 ml</v>
          </cell>
          <cell r="L3024" t="str">
            <v>Công Ty Tnhh Trang Thiết Bị Y Tế Trần Danh</v>
          </cell>
          <cell r="M3024">
            <v>8540000</v>
          </cell>
          <cell r="N3024">
            <v>10</v>
          </cell>
          <cell r="O3024">
            <v>85400000</v>
          </cell>
          <cell r="P3024">
            <v>77</v>
          </cell>
          <cell r="Q3024" t="str">
            <v>304/QĐ-SYT</v>
          </cell>
        </row>
        <row r="3025">
          <cell r="C3025">
            <v>3196</v>
          </cell>
          <cell r="D3025" t="str">
            <v>HC3196</v>
          </cell>
          <cell r="E3025"/>
          <cell r="F3025" t="str">
            <v>Chương trình ngoại kiểm Tim Mạch RIQAS Liquid Cardiac (hoặc tương đương)</v>
          </cell>
          <cell r="G3025" t="str">
            <v>RIQAS Liquid Cardiac(CTNK Tim Mạch)</v>
          </cell>
          <cell r="H3025" t="str">
            <v>Hộp</v>
          </cell>
          <cell r="I3025" t="str">
            <v>Randox</v>
          </cell>
          <cell r="J3025" t="str">
            <v>Anh</v>
          </cell>
          <cell r="K3025" t="str">
            <v>Hộp/6 x 3 ml</v>
          </cell>
          <cell r="L3025" t="str">
            <v>Công Ty Tnhh Trang Thiết Bị Y Tế Trần Danh</v>
          </cell>
          <cell r="M3025">
            <v>8525000</v>
          </cell>
          <cell r="N3025">
            <v>30</v>
          </cell>
          <cell r="O3025">
            <v>255750000</v>
          </cell>
          <cell r="P3025">
            <v>77</v>
          </cell>
          <cell r="Q3025" t="str">
            <v>304/QĐ-SYT</v>
          </cell>
        </row>
        <row r="3026">
          <cell r="C3026">
            <v>3197</v>
          </cell>
          <cell r="D3026" t="str">
            <v>HC3197</v>
          </cell>
          <cell r="E3026"/>
          <cell r="F3026" t="str">
            <v>Chương trình ngoại kiểm Tốc Độ Máu Lắng
RIQAS ESR ESR Programme (hoặc tương đương)</v>
          </cell>
          <cell r="G3026" t="str">
            <v>RIQAS ESR (ESR Programme)(CTNK Tốc Độ Máu Lắng)</v>
          </cell>
          <cell r="H3026" t="str">
            <v>Hộp</v>
          </cell>
          <cell r="I3026" t="str">
            <v>Randox</v>
          </cell>
          <cell r="J3026" t="str">
            <v>Anh</v>
          </cell>
          <cell r="K3026" t="str">
            <v>Hộp/2 x 4.5 ml</v>
          </cell>
          <cell r="L3026" t="str">
            <v>Công Ty Tnhh Trang Thiết Bị Y Tế Trần Danh</v>
          </cell>
          <cell r="M3026">
            <v>4260000</v>
          </cell>
          <cell r="N3026">
            <v>28</v>
          </cell>
          <cell r="O3026">
            <v>119280000</v>
          </cell>
          <cell r="P3026">
            <v>77</v>
          </cell>
          <cell r="Q3026" t="str">
            <v>304/QĐ-SYT</v>
          </cell>
        </row>
        <row r="3027">
          <cell r="C3027">
            <v>3198</v>
          </cell>
          <cell r="D3027" t="str">
            <v>HC3198</v>
          </cell>
          <cell r="E3027"/>
          <cell r="F3027" t="str">
            <v>Chương trình ngoại kiểm ToRCH
RIQAS Serology (hoặc tương đương)</v>
          </cell>
          <cell r="G3027" t="str">
            <v>RIQAS Serology (ToRCH)(CTNK ToRCH)</v>
          </cell>
          <cell r="H3027" t="str">
            <v>Hộp</v>
          </cell>
          <cell r="I3027" t="str">
            <v>Randox</v>
          </cell>
          <cell r="J3027" t="str">
            <v>Anh</v>
          </cell>
          <cell r="K3027" t="str">
            <v>Hộp/ 5 x 1 ml</v>
          </cell>
          <cell r="L3027" t="str">
            <v>Công Ty Tnhh Trang Thiết Bị Y Tế Trần Danh</v>
          </cell>
          <cell r="M3027">
            <v>8220000</v>
          </cell>
          <cell r="N3027">
            <v>12</v>
          </cell>
          <cell r="O3027">
            <v>98640000</v>
          </cell>
          <cell r="P3027">
            <v>77</v>
          </cell>
          <cell r="Q3027" t="str">
            <v>304/QĐ-SYT</v>
          </cell>
        </row>
        <row r="3028">
          <cell r="C3028">
            <v>3199</v>
          </cell>
          <cell r="D3028" t="str">
            <v>HC3199</v>
          </cell>
          <cell r="E3028"/>
          <cell r="F3028" t="str">
            <v>Ciprofloxacin 10 µg</v>
          </cell>
          <cell r="G3028" t="str">
            <v>Ciprofloxacin 10µg</v>
          </cell>
          <cell r="H3028" t="str">
            <v xml:space="preserve">Đĩa
</v>
          </cell>
          <cell r="I3028" t="str">
            <v>Oxoid</v>
          </cell>
          <cell r="J3028" t="str">
            <v>Anh</v>
          </cell>
          <cell r="K3028" t="str">
            <v>5 x 50 đĩa/ hộp</v>
          </cell>
          <cell r="L3028" t="str">
            <v>Công Ty Tnhh Deka</v>
          </cell>
          <cell r="M3028">
            <v>1554</v>
          </cell>
          <cell r="N3028">
            <v>2500</v>
          </cell>
          <cell r="O3028">
            <v>3885000</v>
          </cell>
          <cell r="P3028">
            <v>16</v>
          </cell>
          <cell r="Q3028" t="str">
            <v>304/QĐ-SYT</v>
          </cell>
        </row>
        <row r="3029">
          <cell r="C3029">
            <v>3200</v>
          </cell>
          <cell r="D3029" t="str">
            <v>HC3200</v>
          </cell>
          <cell r="E3029"/>
          <cell r="F3029" t="str">
            <v>Ciprofloxacin 5 µg</v>
          </cell>
          <cell r="G3029" t="str">
            <v>Ciprofloxacin 5µg</v>
          </cell>
          <cell r="H3029" t="str">
            <v xml:space="preserve">Đĩa
</v>
          </cell>
          <cell r="I3029" t="str">
            <v>Oxoid</v>
          </cell>
          <cell r="J3029" t="str">
            <v>Anh</v>
          </cell>
          <cell r="K3029" t="str">
            <v>5 x 50 đĩa/ hộp</v>
          </cell>
          <cell r="L3029" t="str">
            <v>Công Ty Tnhh Deka</v>
          </cell>
          <cell r="M3029">
            <v>1554</v>
          </cell>
          <cell r="N3029">
            <v>3500</v>
          </cell>
          <cell r="O3029">
            <v>5439000</v>
          </cell>
          <cell r="P3029">
            <v>16</v>
          </cell>
          <cell r="Q3029" t="str">
            <v>304/QĐ-SYT</v>
          </cell>
        </row>
        <row r="3030">
          <cell r="C3030">
            <v>3201</v>
          </cell>
          <cell r="D3030" t="str">
            <v>HC3201</v>
          </cell>
          <cell r="E3030"/>
          <cell r="F3030" t="str">
            <v>Clarithromycin 15 µg</v>
          </cell>
          <cell r="G3030" t="str">
            <v>Clarithromycin 15µg</v>
          </cell>
          <cell r="H3030" t="str">
            <v xml:space="preserve">Đĩa
</v>
          </cell>
          <cell r="I3030" t="str">
            <v>Oxoid</v>
          </cell>
          <cell r="J3030" t="str">
            <v>Anh</v>
          </cell>
          <cell r="K3030" t="str">
            <v>5 x 50 đĩa/ hộp</v>
          </cell>
          <cell r="L3030" t="str">
            <v>Công Ty Tnhh Deka</v>
          </cell>
          <cell r="M3030">
            <v>1554</v>
          </cell>
          <cell r="N3030">
            <v>1500</v>
          </cell>
          <cell r="O3030">
            <v>2331000</v>
          </cell>
          <cell r="P3030">
            <v>16</v>
          </cell>
          <cell r="Q3030" t="str">
            <v>304/QĐ-SYT</v>
          </cell>
        </row>
        <row r="3031">
          <cell r="C3031">
            <v>3204</v>
          </cell>
          <cell r="D3031" t="str">
            <v>HC3204</v>
          </cell>
          <cell r="E3031"/>
          <cell r="F3031" t="str">
            <v>Clear – Rite 3 (chất thay thế xylen)</v>
          </cell>
          <cell r="G3031" t="str">
            <v>Clear – Rite 3/ Chất xử lý tế bào Clearant, Clear-Rite 3</v>
          </cell>
          <cell r="H3031" t="str">
            <v>Lít</v>
          </cell>
          <cell r="I3031" t="str">
            <v>Richard - Allan Scientific (Thermo Fisher Scientific) (Shandon Diagnostics)</v>
          </cell>
          <cell r="J3031" t="str">
            <v>Mỹ</v>
          </cell>
          <cell r="K3031" t="str">
            <v>Thùng/ 4x3.8 lít</v>
          </cell>
          <cell r="L3031" t="str">
            <v>Công Ty Tnhh Sinh Nam</v>
          </cell>
          <cell r="M3031">
            <v>508200</v>
          </cell>
          <cell r="N3031">
            <v>99</v>
          </cell>
          <cell r="O3031">
            <v>50311800</v>
          </cell>
          <cell r="P3031">
            <v>62</v>
          </cell>
          <cell r="Q3031" t="str">
            <v>304/QĐ-SYT</v>
          </cell>
        </row>
        <row r="3032">
          <cell r="C3032">
            <v>3205</v>
          </cell>
          <cell r="D3032" t="str">
            <v>HC3205</v>
          </cell>
          <cell r="E3032"/>
          <cell r="F3032" t="str">
            <v>Clindamycin 2 µg</v>
          </cell>
          <cell r="G3032" t="str">
            <v>Clindamycin 2µg</v>
          </cell>
          <cell r="H3032" t="str">
            <v xml:space="preserve">Đĩa
</v>
          </cell>
          <cell r="I3032" t="str">
            <v>Oxoid</v>
          </cell>
          <cell r="J3032" t="str">
            <v>Anh</v>
          </cell>
          <cell r="K3032" t="str">
            <v>5 x 50 đĩa/ hộp</v>
          </cell>
          <cell r="L3032" t="str">
            <v>Công Ty Tnhh Deka</v>
          </cell>
          <cell r="M3032">
            <v>1554</v>
          </cell>
          <cell r="N3032">
            <v>2000</v>
          </cell>
          <cell r="O3032">
            <v>3108000</v>
          </cell>
          <cell r="P3032">
            <v>16</v>
          </cell>
          <cell r="Q3032" t="str">
            <v>304/QĐ-SYT</v>
          </cell>
        </row>
        <row r="3033">
          <cell r="C3033">
            <v>3207</v>
          </cell>
          <cell r="D3033" t="str">
            <v>HC3207</v>
          </cell>
          <cell r="E3033"/>
          <cell r="F3033" t="str">
            <v>Clo Test</v>
          </cell>
          <cell r="G3033" t="str">
            <v>ChemTest Urea H.P test  50Test/Hộp (CLOtest)</v>
          </cell>
          <cell r="H3033" t="str">
            <v>Test</v>
          </cell>
          <cell r="I3033" t="str">
            <v>Eolabs/Alphachem</v>
          </cell>
          <cell r="J3033" t="str">
            <v>Anh/VN</v>
          </cell>
          <cell r="K3033" t="str">
            <v>50 test/Hộp</v>
          </cell>
          <cell r="L3033" t="str">
            <v>Công Ty Tnhh Thương Mại Dịch Vụ Alphachem</v>
          </cell>
          <cell r="M3033">
            <v>10000</v>
          </cell>
          <cell r="N3033">
            <v>25600</v>
          </cell>
          <cell r="O3033">
            <v>256000000</v>
          </cell>
          <cell r="P3033">
            <v>2</v>
          </cell>
          <cell r="Q3033" t="str">
            <v>304/QĐ-SYT</v>
          </cell>
        </row>
        <row r="3034">
          <cell r="C3034">
            <v>3209</v>
          </cell>
          <cell r="D3034" t="str">
            <v>HC3209</v>
          </cell>
          <cell r="E3034"/>
          <cell r="F3034" t="str">
            <v>Cloramine B</v>
          </cell>
          <cell r="G3034" t="str">
            <v>Hoá chất sát khuẩn dùng cho y tế, Chloramin B</v>
          </cell>
          <cell r="H3034" t="str">
            <v xml:space="preserve">Kg
</v>
          </cell>
          <cell r="I3034" t="str">
            <v>Schulke CZ</v>
          </cell>
          <cell r="J3034" t="str">
            <v>CH Séc</v>
          </cell>
          <cell r="K3034" t="str">
            <v>Thùng/35 kg</v>
          </cell>
          <cell r="L3034" t="str">
            <v>Công Ty Tnhh Trang Thiết Bị Y Tế Minh Hoàng</v>
          </cell>
          <cell r="M3034">
            <v>179550</v>
          </cell>
          <cell r="N3034">
            <v>1305</v>
          </cell>
          <cell r="O3034">
            <v>234312750</v>
          </cell>
          <cell r="P3034">
            <v>44</v>
          </cell>
          <cell r="Q3034" t="str">
            <v>304/QĐ-SYT</v>
          </cell>
        </row>
        <row r="3035">
          <cell r="C3035">
            <v>3210</v>
          </cell>
          <cell r="D3035" t="str">
            <v>HC3210</v>
          </cell>
          <cell r="E3035"/>
          <cell r="F3035" t="str">
            <v>Clorua didecyl dimethylammonium + polyhexamethylen 1l</v>
          </cell>
          <cell r="G3035" t="str">
            <v>ALFASEPT D+P</v>
          </cell>
          <cell r="H3035" t="str">
            <v xml:space="preserve">Chai
</v>
          </cell>
          <cell r="I3035" t="str">
            <v>Lavitec</v>
          </cell>
          <cell r="J3035" t="str">
            <v>Việt Nam</v>
          </cell>
          <cell r="K3035" t="str">
            <v>Chai 1 lít</v>
          </cell>
          <cell r="L3035" t="str">
            <v>Công Ty Cổ Phần Công Nghệ Lavitec</v>
          </cell>
          <cell r="M3035">
            <v>231000</v>
          </cell>
          <cell r="N3035">
            <v>3061</v>
          </cell>
          <cell r="O3035">
            <v>707091000</v>
          </cell>
          <cell r="P3035">
            <v>13</v>
          </cell>
          <cell r="Q3035" t="str">
            <v>304/QĐ-SYT</v>
          </cell>
        </row>
        <row r="3036">
          <cell r="C3036">
            <v>3211</v>
          </cell>
          <cell r="D3036" t="str">
            <v>HC3211</v>
          </cell>
          <cell r="E3036"/>
          <cell r="F3036" t="str">
            <v>Clorua didecyl dimethylammonium + polyhexamethylen 1l</v>
          </cell>
          <cell r="G3036" t="str">
            <v>Dung dịch làm sạch và khử nhiễm dụng cụ ANIOS’CLEAN EXCEL D (gói 25ml)</v>
          </cell>
          <cell r="H3036" t="str">
            <v>Gói</v>
          </cell>
          <cell r="I3036" t="str">
            <v>ANIOS</v>
          </cell>
          <cell r="J3036" t="str">
            <v>PHÁP</v>
          </cell>
          <cell r="K3036" t="str">
            <v>Gói 25ml</v>
          </cell>
          <cell r="L3036" t="str">
            <v>Tổng Công Ty Tbyt Việt Nam- Ctcp</v>
          </cell>
          <cell r="M3036">
            <v>13200</v>
          </cell>
          <cell r="N3036">
            <v>22100</v>
          </cell>
          <cell r="O3036">
            <v>291720000</v>
          </cell>
          <cell r="P3036">
            <v>38</v>
          </cell>
          <cell r="Q3036" t="str">
            <v>304/QĐ-SYT</v>
          </cell>
        </row>
        <row r="3037">
          <cell r="C3037">
            <v>3213</v>
          </cell>
          <cell r="D3037" t="str">
            <v>HC3213</v>
          </cell>
          <cell r="E3037"/>
          <cell r="F3037" t="str">
            <v>Coagulase test - huyết tương thỏ đông khô</v>
          </cell>
          <cell r="G3037" t="str">
            <v>NK-COAGULASE TEST</v>
          </cell>
          <cell r="H3037" t="str">
            <v>Lọ</v>
          </cell>
          <cell r="I3037" t="str">
            <v>Nam Khoa</v>
          </cell>
          <cell r="J3037" t="str">
            <v>Việt Nam</v>
          </cell>
          <cell r="K3037" t="str">
            <v>Hộp / 10 lọ</v>
          </cell>
          <cell r="L3037" t="str">
            <v>Công Ty Tnhh Thương Mại- Dịch Vụ-Xuất Nhập Khẩu Đức Duy</v>
          </cell>
          <cell r="M3037">
            <v>33600</v>
          </cell>
          <cell r="N3037">
            <v>1600</v>
          </cell>
          <cell r="O3037">
            <v>53760000</v>
          </cell>
          <cell r="P3037">
            <v>20</v>
          </cell>
          <cell r="Q3037" t="str">
            <v>304/QĐ-SYT</v>
          </cell>
        </row>
        <row r="3038">
          <cell r="C3038">
            <v>3215</v>
          </cell>
          <cell r="D3038" t="str">
            <v>HC3215</v>
          </cell>
          <cell r="E3038"/>
          <cell r="F3038" t="str">
            <v>Colistin 10 µg</v>
          </cell>
          <cell r="G3038" t="str">
            <v>Colistin sulphate 10µg</v>
          </cell>
          <cell r="H3038" t="str">
            <v xml:space="preserve">Đĩa
</v>
          </cell>
          <cell r="I3038" t="str">
            <v>Oxoid</v>
          </cell>
          <cell r="J3038" t="str">
            <v>Anh</v>
          </cell>
          <cell r="K3038" t="str">
            <v>5 x 50 đĩa/ hộp</v>
          </cell>
          <cell r="L3038" t="str">
            <v>Công Ty Tnhh Deka</v>
          </cell>
          <cell r="M3038">
            <v>1554</v>
          </cell>
          <cell r="N3038">
            <v>1800</v>
          </cell>
          <cell r="O3038">
            <v>2797200</v>
          </cell>
          <cell r="P3038">
            <v>16</v>
          </cell>
          <cell r="Q3038" t="str">
            <v>304/QĐ-SYT</v>
          </cell>
        </row>
        <row r="3039">
          <cell r="C3039">
            <v>3216</v>
          </cell>
          <cell r="D3039" t="str">
            <v>HC3216</v>
          </cell>
          <cell r="E3039"/>
          <cell r="F3039" t="str">
            <v>COLUMBIA AGAR with Sheep blood</v>
          </cell>
          <cell r="G3039" t="str">
            <v>MELAB Columbia Agar + 5% Sheep Blood</v>
          </cell>
          <cell r="H3039" t="str">
            <v xml:space="preserve">Đĩa
</v>
          </cell>
          <cell r="I3039" t="str">
            <v>Lavitec</v>
          </cell>
          <cell r="J3039" t="str">
            <v>Việt Nam</v>
          </cell>
          <cell r="K3039" t="str">
            <v>Hộp 10 đĩa</v>
          </cell>
          <cell r="L3039" t="str">
            <v>Công Ty Tnhh Deka</v>
          </cell>
          <cell r="M3039">
            <v>17850</v>
          </cell>
          <cell r="N3039">
            <v>1100</v>
          </cell>
          <cell r="O3039">
            <v>19635000</v>
          </cell>
          <cell r="P3039">
            <v>16</v>
          </cell>
          <cell r="Q3039" t="str">
            <v>304/QĐ-SYT</v>
          </cell>
        </row>
        <row r="3040">
          <cell r="C3040">
            <v>3217</v>
          </cell>
          <cell r="D3040" t="str">
            <v>HC3217</v>
          </cell>
          <cell r="E3040"/>
          <cell r="F3040" t="str">
            <v>Cồn 70 độ</v>
          </cell>
          <cell r="G3040" t="str">
            <v>Cồn 70 độ</v>
          </cell>
          <cell r="H3040" t="str">
            <v>Lít</v>
          </cell>
          <cell r="I3040" t="str">
            <v>Phan Mười</v>
          </cell>
          <cell r="J3040" t="str">
            <v>Việt Nam</v>
          </cell>
          <cell r="K3040" t="str">
            <v>Can 30 lít</v>
          </cell>
          <cell r="L3040" t="str">
            <v>Công Ty Cổ Phần Trang Thiết Bị Kỹ Thuật Y Tế Tp.Hcm</v>
          </cell>
          <cell r="M3040">
            <v>20900</v>
          </cell>
          <cell r="N3040">
            <v>19232</v>
          </cell>
          <cell r="O3040">
            <v>401948800</v>
          </cell>
          <cell r="P3040">
            <v>78</v>
          </cell>
          <cell r="Q3040" t="str">
            <v>304/QĐ-SYT</v>
          </cell>
        </row>
        <row r="3041">
          <cell r="C3041">
            <v>3218</v>
          </cell>
          <cell r="D3041" t="str">
            <v>HC3218</v>
          </cell>
          <cell r="E3041"/>
          <cell r="F3041" t="str">
            <v>Cồn 90 độ</v>
          </cell>
          <cell r="G3041" t="str">
            <v>Cồn 90 độ</v>
          </cell>
          <cell r="H3041" t="str">
            <v>Lít</v>
          </cell>
          <cell r="I3041" t="str">
            <v>Phan Mười</v>
          </cell>
          <cell r="J3041" t="str">
            <v>Việt Nam</v>
          </cell>
          <cell r="K3041" t="str">
            <v>Can 30 lít</v>
          </cell>
          <cell r="L3041" t="str">
            <v>Công Ty Cổ Phần Trang Thiết Bị Kỹ Thuật Y Tế Tp.Hcm</v>
          </cell>
          <cell r="M3041">
            <v>22550</v>
          </cell>
          <cell r="N3041">
            <v>110</v>
          </cell>
          <cell r="O3041">
            <v>2480500</v>
          </cell>
          <cell r="P3041">
            <v>78</v>
          </cell>
          <cell r="Q3041" t="str">
            <v>304/QĐ-SYT</v>
          </cell>
        </row>
        <row r="3042">
          <cell r="C3042">
            <v>3219</v>
          </cell>
          <cell r="D3042" t="str">
            <v>HC3219</v>
          </cell>
          <cell r="E3042"/>
          <cell r="F3042" t="str">
            <v>Cồn 90o</v>
          </cell>
          <cell r="G3042" t="str">
            <v>Cồn 90 độ</v>
          </cell>
          <cell r="H3042" t="str">
            <v>Lít</v>
          </cell>
          <cell r="I3042" t="str">
            <v>Phan Mười</v>
          </cell>
          <cell r="J3042" t="str">
            <v>Việt Nam</v>
          </cell>
          <cell r="K3042" t="str">
            <v>Can 30 lít</v>
          </cell>
          <cell r="L3042" t="str">
            <v>Công Ty Cổ Phần Trang Thiết Bị Kỹ Thuật Y Tế Tp.Hcm</v>
          </cell>
          <cell r="M3042">
            <v>22550</v>
          </cell>
          <cell r="N3042">
            <v>18865</v>
          </cell>
          <cell r="O3042">
            <v>425405750</v>
          </cell>
          <cell r="P3042">
            <v>78</v>
          </cell>
          <cell r="Q3042" t="str">
            <v>304/QĐ-SYT</v>
          </cell>
        </row>
        <row r="3043">
          <cell r="C3043">
            <v>3220</v>
          </cell>
          <cell r="D3043" t="str">
            <v>HC3220</v>
          </cell>
          <cell r="E3043"/>
          <cell r="F3043" t="str">
            <v>Cồn tuyệt đối</v>
          </cell>
          <cell r="G3043" t="str">
            <v>Cồn tuyệt đối</v>
          </cell>
          <cell r="H3043" t="str">
            <v>Lít</v>
          </cell>
          <cell r="I3043" t="str">
            <v>Lê Gia</v>
          </cell>
          <cell r="J3043" t="str">
            <v>Việt Nam</v>
          </cell>
          <cell r="K3043" t="str">
            <v>Chai/ 1 lít</v>
          </cell>
          <cell r="L3043" t="str">
            <v>Công Ty Tnhh Thương Mại- Dịch Vụ-Xuất Nhập Khẩu Đức Duy</v>
          </cell>
          <cell r="M3043">
            <v>37400</v>
          </cell>
          <cell r="N3043">
            <v>1425</v>
          </cell>
          <cell r="O3043">
            <v>53295000</v>
          </cell>
          <cell r="P3043">
            <v>20</v>
          </cell>
          <cell r="Q3043" t="str">
            <v>304/QĐ-SYT</v>
          </cell>
        </row>
        <row r="3044">
          <cell r="C3044">
            <v>3221</v>
          </cell>
          <cell r="D3044" t="str">
            <v>HC3221</v>
          </cell>
          <cell r="E3044"/>
          <cell r="F3044" t="str">
            <v>Cồn y tế 70 độ</v>
          </cell>
          <cell r="G3044" t="str">
            <v>Cồn y  tế 70 độ</v>
          </cell>
          <cell r="H3044" t="str">
            <v>Lít</v>
          </cell>
          <cell r="I3044" t="str">
            <v>Phan Mười</v>
          </cell>
          <cell r="J3044" t="str">
            <v>Việt Nam</v>
          </cell>
          <cell r="K3044" t="str">
            <v>Can 30 lít</v>
          </cell>
          <cell r="L3044" t="str">
            <v>Công Ty Cổ Phần Trang Thiết Bị Kỹ Thuật Y Tế Tp.Hcm</v>
          </cell>
          <cell r="M3044">
            <v>20900</v>
          </cell>
          <cell r="N3044">
            <v>19970</v>
          </cell>
          <cell r="O3044">
            <v>417373000</v>
          </cell>
          <cell r="P3044">
            <v>78</v>
          </cell>
          <cell r="Q3044" t="str">
            <v>304/QĐ-SYT</v>
          </cell>
        </row>
        <row r="3045">
          <cell r="C3045">
            <v>3222</v>
          </cell>
          <cell r="D3045" t="str">
            <v>HC3222</v>
          </cell>
          <cell r="E3045"/>
          <cell r="F3045" t="str">
            <v>Cồn y tế 90 độ</v>
          </cell>
          <cell r="G3045" t="str">
            <v>Cồn y tế 90 độ</v>
          </cell>
          <cell r="H3045" t="str">
            <v>Lít</v>
          </cell>
          <cell r="I3045" t="str">
            <v>Phan Mười</v>
          </cell>
          <cell r="J3045" t="str">
            <v>Việt Nam</v>
          </cell>
          <cell r="K3045" t="str">
            <v>Can 30 lít</v>
          </cell>
          <cell r="L3045" t="str">
            <v>Công Ty Cổ Phần Trang Thiết Bị Kỹ Thuật Y Tế Tp.Hcm</v>
          </cell>
          <cell r="M3045">
            <v>22550</v>
          </cell>
          <cell r="N3045">
            <v>10930</v>
          </cell>
          <cell r="O3045">
            <v>246471500</v>
          </cell>
          <cell r="P3045">
            <v>78</v>
          </cell>
          <cell r="Q3045" t="str">
            <v>304/QĐ-SYT</v>
          </cell>
        </row>
        <row r="3046">
          <cell r="C3046">
            <v>3223</v>
          </cell>
          <cell r="D3046" t="str">
            <v>HC3223</v>
          </cell>
          <cell r="E3046"/>
          <cell r="F3046" t="str">
            <v>Copper sulphate; CuSO4</v>
          </cell>
          <cell r="G3046" t="str">
            <v>Copper sulphte; CuS04</v>
          </cell>
          <cell r="H3046" t="str">
            <v>Chai</v>
          </cell>
          <cell r="I3046" t="str">
            <v>Merck</v>
          </cell>
          <cell r="J3046" t="str">
            <v>Đức</v>
          </cell>
          <cell r="K3046" t="str">
            <v>Chai/1 kg</v>
          </cell>
          <cell r="L3046" t="str">
            <v>Công Ty Cổ Phần Trang Thiết Bị Kỹ Thuật Y Tế Tp.Hcm</v>
          </cell>
          <cell r="M3046">
            <v>2090000</v>
          </cell>
          <cell r="N3046">
            <v>3</v>
          </cell>
          <cell r="O3046">
            <v>6270000</v>
          </cell>
          <cell r="P3046">
            <v>78</v>
          </cell>
          <cell r="Q3046" t="str">
            <v>304/QĐ-SYT</v>
          </cell>
        </row>
        <row r="3047">
          <cell r="C3047">
            <v>3224</v>
          </cell>
          <cell r="D3047" t="str">
            <v>HC3224</v>
          </cell>
          <cell r="E3047"/>
          <cell r="F3047" t="str">
            <v>CRP-Latex</v>
          </cell>
          <cell r="G3047" t="str">
            <v>Latex PCR / CRP Direct Latex</v>
          </cell>
          <cell r="H3047" t="str">
            <v>Test</v>
          </cell>
          <cell r="I3047" t="str">
            <v>Vedalab</v>
          </cell>
          <cell r="J3047" t="str">
            <v>PHÁP</v>
          </cell>
          <cell r="K3047" t="str">
            <v>100 test/hộp</v>
          </cell>
          <cell r="L3047" t="str">
            <v>Công Ty Tnhh Công Nghệ Quốc Tế Phú Mỹ</v>
          </cell>
          <cell r="M3047">
            <v>4400</v>
          </cell>
          <cell r="N3047">
            <v>200</v>
          </cell>
          <cell r="O3047">
            <v>880000</v>
          </cell>
          <cell r="P3047">
            <v>56</v>
          </cell>
          <cell r="Q3047" t="str">
            <v>304/QĐ-SYT</v>
          </cell>
        </row>
        <row r="3048">
          <cell r="C3048">
            <v>3225</v>
          </cell>
          <cell r="D3048" t="str">
            <v>HC3225</v>
          </cell>
          <cell r="E3048"/>
          <cell r="F3048" t="str">
            <v>Crystal Violet</v>
          </cell>
          <cell r="G3048" t="str">
            <v>Crystal Violet</v>
          </cell>
          <cell r="H3048" t="str">
            <v>Gram</v>
          </cell>
          <cell r="I3048" t="str">
            <v>Merck</v>
          </cell>
          <cell r="J3048" t="str">
            <v>Đức</v>
          </cell>
          <cell r="K3048" t="str">
            <v>Chai/25gr</v>
          </cell>
          <cell r="L3048" t="str">
            <v>Công Ty Cổ Phần Trang Thiết Bị Kỹ Thuật Y Tế Tp.Hcm</v>
          </cell>
          <cell r="M3048">
            <v>44000</v>
          </cell>
          <cell r="N3048">
            <v>75</v>
          </cell>
          <cell r="O3048">
            <v>3300000</v>
          </cell>
          <cell r="P3048">
            <v>78</v>
          </cell>
          <cell r="Q3048" t="str">
            <v>304/QĐ-SYT</v>
          </cell>
        </row>
        <row r="3049">
          <cell r="C3049">
            <v>3228</v>
          </cell>
          <cell r="D3049" t="str">
            <v>HC3228</v>
          </cell>
          <cell r="E3049"/>
          <cell r="F3049" t="str">
            <v>CTNK Huyết Học 
Haematology Programme</v>
          </cell>
          <cell r="G3049" t="str">
            <v>EQAS Hematology Program</v>
          </cell>
          <cell r="H3049" t="str">
            <v xml:space="preserve">Bộ mẫu
</v>
          </cell>
          <cell r="I3049" t="str">
            <v>Bio-Rad</v>
          </cell>
          <cell r="J3049" t="str">
            <v>Mỹ</v>
          </cell>
          <cell r="K3049" t="str">
            <v>3 x 2ml x 4</v>
          </cell>
          <cell r="L3049" t="str">
            <v>Công Ty Tnhh Thiết Bị Y Tế Phương Đông</v>
          </cell>
          <cell r="M3049">
            <v>3300000</v>
          </cell>
          <cell r="N3049">
            <v>4</v>
          </cell>
          <cell r="O3049">
            <v>13200000</v>
          </cell>
          <cell r="P3049">
            <v>58</v>
          </cell>
          <cell r="Q3049" t="str">
            <v>304/QĐ-SYT</v>
          </cell>
        </row>
        <row r="3050">
          <cell r="C3050">
            <v>3231</v>
          </cell>
          <cell r="D3050" t="str">
            <v>HC3231</v>
          </cell>
          <cell r="E3050"/>
          <cell r="F3050" t="str">
            <v>CTNK Miễn Dịch (55 thông số)
Immunoassay Programme (55 Analytes)</v>
          </cell>
          <cell r="G3050" t="str">
            <v>RIQAS Monthly Immunoassay(CTNK Miễn Dịch)</v>
          </cell>
          <cell r="H3050" t="str">
            <v>Bộ mẫu</v>
          </cell>
          <cell r="I3050" t="str">
            <v>Randox</v>
          </cell>
          <cell r="J3050" t="str">
            <v>Anh</v>
          </cell>
          <cell r="K3050" t="str">
            <v>Bộ mẫu/ 2 hộp/ 6 x 5 ml</v>
          </cell>
          <cell r="L3050" t="str">
            <v>Công Ty Tnhh Trang Thiết Bị Y Tế Trần Danh</v>
          </cell>
          <cell r="M3050">
            <v>22560000</v>
          </cell>
          <cell r="N3050">
            <v>4</v>
          </cell>
          <cell r="O3050">
            <v>90240000</v>
          </cell>
          <cell r="P3050">
            <v>77</v>
          </cell>
          <cell r="Q3050" t="str">
            <v>304/QĐ-SYT</v>
          </cell>
        </row>
        <row r="3051">
          <cell r="C3051">
            <v>3233</v>
          </cell>
          <cell r="D3051" t="str">
            <v>HC3233</v>
          </cell>
          <cell r="E3051"/>
          <cell r="F3051" t="str">
            <v>CTNK Niệu (17 thông số)
Urinalysis Programme (17 Analytes)</v>
          </cell>
          <cell r="G3051" t="str">
            <v>EQAS Urinalysis Program</v>
          </cell>
          <cell r="H3051" t="str">
            <v xml:space="preserve">Bộ mẫu
</v>
          </cell>
          <cell r="I3051" t="str">
            <v>Bio-Rad</v>
          </cell>
          <cell r="J3051" t="str">
            <v>Mỹ</v>
          </cell>
          <cell r="K3051" t="str">
            <v xml:space="preserve">12 x 12 ml </v>
          </cell>
          <cell r="L3051" t="str">
            <v>Công Ty Tnhh Thiết Bị Y Tế Phương Đông</v>
          </cell>
          <cell r="M3051">
            <v>4125000</v>
          </cell>
          <cell r="N3051">
            <v>6</v>
          </cell>
          <cell r="O3051">
            <v>24750000</v>
          </cell>
          <cell r="P3051">
            <v>58</v>
          </cell>
          <cell r="Q3051" t="str">
            <v>304/QĐ-SYT</v>
          </cell>
        </row>
        <row r="3052">
          <cell r="C3052">
            <v>3237</v>
          </cell>
          <cell r="D3052" t="str">
            <v>HC3237</v>
          </cell>
          <cell r="E3052"/>
          <cell r="F3052" t="str">
            <v>Đa ezyme</v>
          </cell>
          <cell r="G3052" t="str">
            <v>ALFASEPT Z-5</v>
          </cell>
          <cell r="H3052" t="str">
            <v xml:space="preserve">Lít
</v>
          </cell>
          <cell r="I3052" t="str">
            <v>Lavitec</v>
          </cell>
          <cell r="J3052" t="str">
            <v>Việt Nam</v>
          </cell>
          <cell r="K3052" t="str">
            <v>Can 5 lít</v>
          </cell>
          <cell r="L3052" t="str">
            <v>Công Ty Cổ Phần Công Nghệ Lavitec</v>
          </cell>
          <cell r="M3052">
            <v>260000</v>
          </cell>
          <cell r="N3052">
            <v>350</v>
          </cell>
          <cell r="O3052">
            <v>91000000</v>
          </cell>
          <cell r="P3052">
            <v>13</v>
          </cell>
          <cell r="Q3052" t="str">
            <v>304/QĐ-SYT</v>
          </cell>
        </row>
        <row r="3053">
          <cell r="C3053">
            <v>3238</v>
          </cell>
          <cell r="D3053" t="str">
            <v>HC3238</v>
          </cell>
          <cell r="E3053"/>
          <cell r="F3053" t="str">
            <v>Đa ezyme</v>
          </cell>
          <cell r="G3053" t="str">
            <v>ALFASEPT Z-5</v>
          </cell>
          <cell r="H3053" t="str">
            <v xml:space="preserve">Chai
</v>
          </cell>
          <cell r="I3053" t="str">
            <v>Lavitec</v>
          </cell>
          <cell r="J3053" t="str">
            <v>Việt Nam</v>
          </cell>
          <cell r="K3053" t="str">
            <v>Chai 1 lít</v>
          </cell>
          <cell r="L3053" t="str">
            <v>Công Ty Cổ Phần Công Nghệ Lavitec</v>
          </cell>
          <cell r="M3053">
            <v>260000</v>
          </cell>
          <cell r="N3053">
            <v>1000</v>
          </cell>
          <cell r="O3053">
            <v>260000000</v>
          </cell>
          <cell r="P3053">
            <v>13</v>
          </cell>
          <cell r="Q3053" t="str">
            <v>304/QĐ-SYT</v>
          </cell>
        </row>
        <row r="3054">
          <cell r="C3054">
            <v>3239</v>
          </cell>
          <cell r="D3054" t="str">
            <v>HC3239</v>
          </cell>
          <cell r="E3054"/>
          <cell r="F3054" t="str">
            <v>Dầu sả</v>
          </cell>
          <cell r="G3054" t="str">
            <v>Dung dịch lau sàn tinh dầu sả</v>
          </cell>
          <cell r="H3054" t="str">
            <v>Lít</v>
          </cell>
          <cell r="I3054" t="str">
            <v>Minh Việt</v>
          </cell>
          <cell r="J3054" t="str">
            <v>Việt Nam</v>
          </cell>
          <cell r="K3054" t="str">
            <v>Bình 5 lít</v>
          </cell>
          <cell r="L3054" t="str">
            <v>Công Ty Cổ Phần Sản Xuất Thương Mại Dịch Vụ Tân Việt Xanh</v>
          </cell>
          <cell r="M3054">
            <v>63800</v>
          </cell>
          <cell r="N3054">
            <v>1515</v>
          </cell>
          <cell r="O3054">
            <v>96657000</v>
          </cell>
          <cell r="P3054">
            <v>69</v>
          </cell>
          <cell r="Q3054" t="str">
            <v>304/QĐ-SYT</v>
          </cell>
        </row>
        <row r="3055">
          <cell r="C3055">
            <v>3241</v>
          </cell>
          <cell r="D3055" t="str">
            <v>HC3241</v>
          </cell>
          <cell r="E3055"/>
          <cell r="F3055" t="str">
            <v>Dầu soi kính 500ml</v>
          </cell>
          <cell r="G3055" t="str">
            <v>Dầu soi kính</v>
          </cell>
          <cell r="H3055" t="str">
            <v>Chai</v>
          </cell>
          <cell r="I3055" t="str">
            <v>Merck</v>
          </cell>
          <cell r="J3055" t="str">
            <v>Đức</v>
          </cell>
          <cell r="K3055" t="str">
            <v>Chai/500ml</v>
          </cell>
          <cell r="L3055" t="str">
            <v>Công Ty Cổ Phần Trang Thiết Bị Kỹ Thuật Y Tế Tp.Hcm</v>
          </cell>
          <cell r="M3055">
            <v>1210000</v>
          </cell>
          <cell r="N3055">
            <v>14</v>
          </cell>
          <cell r="O3055">
            <v>16940000</v>
          </cell>
          <cell r="P3055">
            <v>78</v>
          </cell>
          <cell r="Q3055" t="str">
            <v>304/QĐ-SYT</v>
          </cell>
        </row>
        <row r="3056">
          <cell r="C3056">
            <v>3242</v>
          </cell>
          <cell r="D3056" t="str">
            <v>HC3242</v>
          </cell>
          <cell r="E3056"/>
          <cell r="F3056" t="str">
            <v>Dầu soi kính hiển vi</v>
          </cell>
          <cell r="G3056" t="str">
            <v>Dầu soi kính hiển vi</v>
          </cell>
          <cell r="H3056" t="str">
            <v>Chai</v>
          </cell>
          <cell r="I3056" t="str">
            <v>Merck</v>
          </cell>
          <cell r="J3056" t="str">
            <v>Đức</v>
          </cell>
          <cell r="K3056" t="str">
            <v>Chai/100ml</v>
          </cell>
          <cell r="L3056" t="str">
            <v>Công Ty Cổ Phần Trang Thiết Bị Kỹ Thuật Y Tế Tp.Hcm</v>
          </cell>
          <cell r="M3056">
            <v>715000</v>
          </cell>
          <cell r="N3056">
            <v>6</v>
          </cell>
          <cell r="O3056">
            <v>4290000</v>
          </cell>
          <cell r="P3056">
            <v>78</v>
          </cell>
          <cell r="Q3056" t="str">
            <v>304/QĐ-SYT</v>
          </cell>
        </row>
        <row r="3057">
          <cell r="C3057">
            <v>3243</v>
          </cell>
          <cell r="D3057" t="str">
            <v>HC3243</v>
          </cell>
          <cell r="E3057"/>
          <cell r="F3057" t="str">
            <v>Dầu tẩy paraffin (Para Gard)</v>
          </cell>
          <cell r="G3057" t="str">
            <v>Dầu tẩy parafin (Para Gard)/Sáp Paraffin để cố định mẫu</v>
          </cell>
          <cell r="H3057" t="str">
            <v>Chai</v>
          </cell>
          <cell r="I3057" t="str">
            <v>Richard - Allan Scientific (Thermo Fisher Scientific) (Shandon Diagnostics)</v>
          </cell>
          <cell r="J3057" t="str">
            <v>Mỹ</v>
          </cell>
          <cell r="K3057" t="str">
            <v>Hộp/ 6x118ml</v>
          </cell>
          <cell r="L3057" t="str">
            <v>Công Ty Tnhh Sinh Nam</v>
          </cell>
          <cell r="M3057">
            <v>946000</v>
          </cell>
          <cell r="N3057">
            <v>39</v>
          </cell>
          <cell r="O3057">
            <v>36894000</v>
          </cell>
          <cell r="P3057">
            <v>62</v>
          </cell>
          <cell r="Q3057" t="str">
            <v>304/QĐ-SYT</v>
          </cell>
        </row>
        <row r="3058">
          <cell r="C3058">
            <v>3246</v>
          </cell>
          <cell r="D3058" t="str">
            <v>HC3246</v>
          </cell>
          <cell r="E3058"/>
          <cell r="F3058" t="str">
            <v>DD Formadehit</v>
          </cell>
          <cell r="G3058" t="str">
            <v>Formalin</v>
          </cell>
          <cell r="H3058" t="str">
            <v>Bình</v>
          </cell>
          <cell r="I3058" t="str">
            <v>KHKT</v>
          </cell>
          <cell r="J3058" t="str">
            <v>Việt Nam</v>
          </cell>
          <cell r="K3058" t="str">
            <v>Bình 1 lít</v>
          </cell>
          <cell r="L3058" t="str">
            <v>Công Ty Tnhh Thương Mại Dịch Vụ Vũ Thuận</v>
          </cell>
          <cell r="M3058">
            <v>89000</v>
          </cell>
          <cell r="N3058">
            <v>540</v>
          </cell>
          <cell r="O3058">
            <v>48060000</v>
          </cell>
          <cell r="P3058">
            <v>89</v>
          </cell>
          <cell r="Q3058" t="str">
            <v>304/QĐ-SYT</v>
          </cell>
        </row>
        <row r="3059">
          <cell r="C3059">
            <v>3248</v>
          </cell>
          <cell r="D3059" t="str">
            <v>HC3248</v>
          </cell>
          <cell r="E3059"/>
          <cell r="F3059" t="str">
            <v>Đĩa giấy Bacitracin (Taxo A)</v>
          </cell>
          <cell r="G3059" t="str">
            <v>Đĩa giấy Bacitracin (A)</v>
          </cell>
          <cell r="H3059" t="str">
            <v>Đĩa</v>
          </cell>
          <cell r="I3059" t="str">
            <v>Nam Khoa</v>
          </cell>
          <cell r="J3059" t="str">
            <v>Việt Nam</v>
          </cell>
          <cell r="K3059" t="str">
            <v>Lọ / 20 đĩa</v>
          </cell>
          <cell r="L3059" t="str">
            <v>Công Ty Tnhh Thương Mại- Dịch Vụ-Xuất Nhập Khẩu Đức Duy</v>
          </cell>
          <cell r="M3059">
            <v>44100</v>
          </cell>
          <cell r="N3059">
            <v>3350</v>
          </cell>
          <cell r="O3059">
            <v>147735000</v>
          </cell>
          <cell r="P3059">
            <v>20</v>
          </cell>
          <cell r="Q3059" t="str">
            <v>304/QĐ-SYT</v>
          </cell>
        </row>
        <row r="3060">
          <cell r="C3060">
            <v>3249</v>
          </cell>
          <cell r="D3060" t="str">
            <v>HC3249</v>
          </cell>
          <cell r="E3060"/>
          <cell r="F3060" t="str">
            <v>Đĩa giấy Cefoperazone/Sulbactam</v>
          </cell>
          <cell r="G3060" t="str">
            <v>Cefoperazone/sulbactam 2:1 105µg</v>
          </cell>
          <cell r="H3060" t="str">
            <v xml:space="preserve">Đĩa
</v>
          </cell>
          <cell r="I3060" t="str">
            <v>Oxoid</v>
          </cell>
          <cell r="J3060" t="str">
            <v>Anh</v>
          </cell>
          <cell r="K3060" t="str">
            <v>5 x 50 đĩa/ hộp</v>
          </cell>
          <cell r="L3060" t="str">
            <v>Công Ty Tnhh Deka</v>
          </cell>
          <cell r="M3060">
            <v>1554</v>
          </cell>
          <cell r="N3060">
            <v>1500</v>
          </cell>
          <cell r="O3060">
            <v>2331000</v>
          </cell>
          <cell r="P3060">
            <v>16</v>
          </cell>
          <cell r="Q3060" t="str">
            <v>304/QĐ-SYT</v>
          </cell>
        </row>
        <row r="3061">
          <cell r="C3061">
            <v>3250</v>
          </cell>
          <cell r="D3061" t="str">
            <v>HC3250</v>
          </cell>
          <cell r="E3061"/>
          <cell r="F3061" t="str">
            <v>Đĩa giấy Trimethoprim-Sulfamethoxazol</v>
          </cell>
          <cell r="G3061" t="str">
            <v>Sulphamethoxazole/trimethoprim 25µg</v>
          </cell>
          <cell r="H3061" t="str">
            <v xml:space="preserve">Đĩa
</v>
          </cell>
          <cell r="I3061" t="str">
            <v>Oxoid</v>
          </cell>
          <cell r="J3061" t="str">
            <v>Anh</v>
          </cell>
          <cell r="K3061" t="str">
            <v>5 x 50 đĩa/ hộp</v>
          </cell>
          <cell r="L3061" t="str">
            <v>Công Ty Tnhh Deka</v>
          </cell>
          <cell r="M3061">
            <v>1554</v>
          </cell>
          <cell r="N3061">
            <v>1750</v>
          </cell>
          <cell r="O3061">
            <v>2719500</v>
          </cell>
          <cell r="P3061">
            <v>16</v>
          </cell>
          <cell r="Q3061" t="str">
            <v>304/QĐ-SYT</v>
          </cell>
        </row>
        <row r="3062">
          <cell r="C3062">
            <v>3251</v>
          </cell>
          <cell r="D3062" t="str">
            <v>HC3251</v>
          </cell>
          <cell r="E3062"/>
          <cell r="F3062" t="str">
            <v>Đĩa kháng sinh đồ các loại</v>
          </cell>
          <cell r="G3062" t="str">
            <v>Đĩa giấy tẩm kháng sinh cac loại, 50 đĩa/Lọ</v>
          </cell>
          <cell r="H3062" t="str">
            <v>Lọ</v>
          </cell>
          <cell r="I3062" t="str">
            <v>Bioanalyse</v>
          </cell>
          <cell r="J3062" t="str">
            <v>Thổ Nhĩ Kỳ</v>
          </cell>
          <cell r="K3062" t="str">
            <v>50 đĩa/Lọ</v>
          </cell>
          <cell r="L3062" t="str">
            <v>Công Ty Tnhh Thương Mại Dịch Vụ Alphachem</v>
          </cell>
          <cell r="M3062">
            <v>65000</v>
          </cell>
          <cell r="N3062">
            <v>1770</v>
          </cell>
          <cell r="O3062">
            <v>115050000</v>
          </cell>
          <cell r="P3062">
            <v>2</v>
          </cell>
          <cell r="Q3062" t="str">
            <v>304/QĐ-SYT</v>
          </cell>
        </row>
        <row r="3063">
          <cell r="C3063">
            <v>3252</v>
          </cell>
          <cell r="D3063" t="str">
            <v>HC3252</v>
          </cell>
          <cell r="E3063"/>
          <cell r="F3063" t="str">
            <v>Đĩa kháng sinh đồ Spectinomycin 100 µg</v>
          </cell>
          <cell r="G3063" t="str">
            <v>Spectinomycin 100µg</v>
          </cell>
          <cell r="H3063" t="str">
            <v xml:space="preserve">Đĩa
</v>
          </cell>
          <cell r="I3063" t="str">
            <v>Oxoid</v>
          </cell>
          <cell r="J3063" t="str">
            <v>Anh</v>
          </cell>
          <cell r="K3063" t="str">
            <v>5 x 50 đĩa/ hộp</v>
          </cell>
          <cell r="L3063" t="str">
            <v>Công Ty Tnhh Deka</v>
          </cell>
          <cell r="M3063">
            <v>1554</v>
          </cell>
          <cell r="N3063">
            <v>250</v>
          </cell>
          <cell r="O3063">
            <v>388500</v>
          </cell>
          <cell r="P3063">
            <v>16</v>
          </cell>
          <cell r="Q3063" t="str">
            <v>304/QĐ-SYT</v>
          </cell>
        </row>
        <row r="3064">
          <cell r="C3064">
            <v>3253</v>
          </cell>
          <cell r="D3064" t="str">
            <v>HC3253</v>
          </cell>
          <cell r="E3064"/>
          <cell r="F3064" t="str">
            <v>Đĩa petri nhựa</v>
          </cell>
          <cell r="G3064" t="str">
            <v>Đĩa Petri</v>
          </cell>
          <cell r="H3064" t="str">
            <v>Đĩa</v>
          </cell>
          <cell r="I3064" t="str">
            <v>Minh đạt</v>
          </cell>
          <cell r="J3064" t="str">
            <v>Việt Nam</v>
          </cell>
          <cell r="K3064" t="str">
            <v>Thùng/500 đĩa</v>
          </cell>
          <cell r="L3064" t="str">
            <v>Công Ty Tnhh Thương Mại Dịch Vụ Vũ Thuận</v>
          </cell>
          <cell r="M3064">
            <v>2100</v>
          </cell>
          <cell r="N3064">
            <v>15000</v>
          </cell>
          <cell r="O3064">
            <v>31500000</v>
          </cell>
          <cell r="P3064">
            <v>89</v>
          </cell>
          <cell r="Q3064" t="str">
            <v>304/QĐ-SYT</v>
          </cell>
        </row>
        <row r="3065">
          <cell r="C3065">
            <v>3255</v>
          </cell>
          <cell r="D3065" t="str">
            <v>HC3255</v>
          </cell>
          <cell r="E3065"/>
          <cell r="F3065" t="str">
            <v>Dịch rửa màng lọc máy chạy thận nhân tạo. Thành phần bao gồm Peracetic acid: 4.5%, Hydrogen peroxide: 19.0%, Acetic acid: 15.0%</v>
          </cell>
          <cell r="G3065" t="str">
            <v>MDT4</v>
          </cell>
          <cell r="H3065" t="str">
            <v>LÍT</v>
          </cell>
          <cell r="I3065" t="str">
            <v>Thai peroxide Co., Ltd(Meditop)</v>
          </cell>
          <cell r="J3065" t="str">
            <v>THÁI LAN</v>
          </cell>
          <cell r="K3065" t="str">
            <v>CAN 5 LÍT</v>
          </cell>
          <cell r="L3065" t="str">
            <v>Công Ty Cổ Phần Máy Lọc Thận Việt Nam</v>
          </cell>
          <cell r="M3065">
            <v>320000</v>
          </cell>
          <cell r="N3065">
            <v>875</v>
          </cell>
          <cell r="O3065">
            <v>280000000</v>
          </cell>
          <cell r="P3065">
            <v>43</v>
          </cell>
          <cell r="Q3065" t="str">
            <v>304/QĐ-SYT</v>
          </cell>
        </row>
        <row r="3066">
          <cell r="C3066">
            <v>3256</v>
          </cell>
          <cell r="D3066" t="str">
            <v>HC3256</v>
          </cell>
          <cell r="E3066"/>
          <cell r="F3066" t="str">
            <v>Dịch rửa máy thận nhân tạo: 100g chứa: 21g citric acid 1-hydrate, lactic acid, malic acid</v>
          </cell>
          <cell r="G3066" t="str">
            <v>Dịch rửa máy Thận Citrosteril</v>
          </cell>
          <cell r="H3066" t="str">
            <v xml:space="preserve"> Lít
</v>
          </cell>
          <cell r="I3066" t="str">
            <v>Fresenius Medical Care</v>
          </cell>
          <cell r="J3066" t="str">
            <v>Malaysia</v>
          </cell>
          <cell r="K3066" t="str">
            <v>5L/can</v>
          </cell>
          <cell r="L3066" t="str">
            <v>Công Ty Tnhh Thương Mại Thiết Bị Y Tế An Pha</v>
          </cell>
          <cell r="M3066">
            <v>289800</v>
          </cell>
          <cell r="N3066">
            <v>2670</v>
          </cell>
          <cell r="O3066">
            <v>773766000</v>
          </cell>
          <cell r="P3066">
            <v>4</v>
          </cell>
          <cell r="Q3066" t="str">
            <v>304/QĐ-SYT</v>
          </cell>
        </row>
        <row r="3067">
          <cell r="C3067">
            <v>3257</v>
          </cell>
          <cell r="D3067" t="str">
            <v>HC3257</v>
          </cell>
          <cell r="E3067"/>
          <cell r="F3067" t="str">
            <v>Dichloran - glycerin (DG 18) agar</v>
          </cell>
          <cell r="G3067" t="str">
            <v>Dichloran - glycerin (DG 18) agar</v>
          </cell>
          <cell r="H3067" t="str">
            <v>Chai</v>
          </cell>
          <cell r="I3067" t="str">
            <v>Merck</v>
          </cell>
          <cell r="J3067" t="str">
            <v>Đức</v>
          </cell>
          <cell r="K3067" t="str">
            <v>Chai/500gr</v>
          </cell>
          <cell r="L3067" t="str">
            <v>Công Ty Cổ Phần Trang Thiết Bị Kỹ Thuật Y Tế Tp.Hcm</v>
          </cell>
          <cell r="M3067">
            <v>6039000</v>
          </cell>
          <cell r="N3067">
            <v>10</v>
          </cell>
          <cell r="O3067">
            <v>60390000</v>
          </cell>
          <cell r="P3067">
            <v>78</v>
          </cell>
          <cell r="Q3067" t="str">
            <v>304/QĐ-SYT</v>
          </cell>
        </row>
        <row r="3068">
          <cell r="C3068">
            <v>3259</v>
          </cell>
          <cell r="D3068" t="str">
            <v>HC3259</v>
          </cell>
          <cell r="E3068"/>
          <cell r="F3068" t="str">
            <v>Dikali hydro phosphate; K2HPO4</v>
          </cell>
          <cell r="G3068" t="str">
            <v>di-Potassium hydrogen phosphate v.p.</v>
          </cell>
          <cell r="H3068" t="str">
            <v>Chai</v>
          </cell>
          <cell r="I3068" t="str">
            <v>Chemlab</v>
          </cell>
          <cell r="J3068" t="str">
            <v>Bỉ</v>
          </cell>
          <cell r="K3068" t="str">
            <v>chai/ 1 Kg</v>
          </cell>
          <cell r="L3068" t="str">
            <v>Công Ty Tnhh Kỹ Thuật Thương Mại Cầu Vồng</v>
          </cell>
          <cell r="M3068">
            <v>715000</v>
          </cell>
          <cell r="N3068">
            <v>2</v>
          </cell>
          <cell r="O3068">
            <v>1430000</v>
          </cell>
          <cell r="P3068">
            <v>6</v>
          </cell>
          <cell r="Q3068" t="str">
            <v>304/QĐ-SYT</v>
          </cell>
        </row>
        <row r="3069">
          <cell r="C3069">
            <v>3261</v>
          </cell>
          <cell r="D3069" t="str">
            <v>HC3261</v>
          </cell>
          <cell r="E3069"/>
          <cell r="F3069" t="str">
            <v>Định Danh Pilory Test</v>
          </cell>
          <cell r="G3069" t="str">
            <v>NK-PYLORI TEST</v>
          </cell>
          <cell r="H3069" t="str">
            <v>Test</v>
          </cell>
          <cell r="I3069" t="str">
            <v>Nam Khoa</v>
          </cell>
          <cell r="J3069" t="str">
            <v>Việt Nam</v>
          </cell>
          <cell r="K3069" t="str">
            <v>Hộp / 20 test</v>
          </cell>
          <cell r="L3069" t="str">
            <v>Công Ty Tnhh Thương Mại- Dịch Vụ-Xuất Nhập Khẩu Đức Duy</v>
          </cell>
          <cell r="M3069">
            <v>13020</v>
          </cell>
          <cell r="N3069">
            <v>12390</v>
          </cell>
          <cell r="O3069">
            <v>161317800</v>
          </cell>
          <cell r="P3069">
            <v>20</v>
          </cell>
          <cell r="Q3069" t="str">
            <v>304/QĐ-SYT</v>
          </cell>
        </row>
        <row r="3070">
          <cell r="C3070">
            <v>3268</v>
          </cell>
          <cell r="D3070" t="str">
            <v>HC3268</v>
          </cell>
          <cell r="E3070"/>
          <cell r="F3070" t="str">
            <v>Định tính phát hiện IgG kháng H.Pylori trong máu toàn phần huyết thanh hoặc huyết tương con người</v>
          </cell>
          <cell r="G3070" t="str">
            <v>Humasis H-Pylori Card</v>
          </cell>
          <cell r="H3070" t="str">
            <v>Test</v>
          </cell>
          <cell r="I3070" t="str">
            <v>Humasis</v>
          </cell>
          <cell r="J3070" t="str">
            <v>Hàn Quốc</v>
          </cell>
          <cell r="K3070" t="str">
            <v>Hộp/30 test</v>
          </cell>
          <cell r="L3070" t="str">
            <v>Công Ty Cổ Phần Thiết Bị Y Tế Vimec</v>
          </cell>
          <cell r="M3070">
            <v>32970</v>
          </cell>
          <cell r="N3070">
            <v>1000</v>
          </cell>
          <cell r="O3070">
            <v>32970000</v>
          </cell>
          <cell r="P3070">
            <v>87</v>
          </cell>
          <cell r="Q3070" t="str">
            <v>304/QĐ-SYT</v>
          </cell>
        </row>
        <row r="3071">
          <cell r="C3071">
            <v>3270</v>
          </cell>
          <cell r="D3071" t="str">
            <v>HC3270</v>
          </cell>
          <cell r="E3071"/>
          <cell r="F3071" t="str">
            <v>Định tính phát hiện khán thể kháng HCV trong huyết thanh hoặc huyết tương của con người</v>
          </cell>
          <cell r="G3071" t="str">
            <v>Humasis HCV Card</v>
          </cell>
          <cell r="H3071" t="str">
            <v>Test</v>
          </cell>
          <cell r="I3071" t="str">
            <v>Humasis</v>
          </cell>
          <cell r="J3071" t="str">
            <v>Hàn Quốc</v>
          </cell>
          <cell r="K3071" t="str">
            <v>Hộp/30 test</v>
          </cell>
          <cell r="L3071" t="str">
            <v>Công Ty Cổ Phần Thiết Bị Y Tế Vimec</v>
          </cell>
          <cell r="M3071">
            <v>24990</v>
          </cell>
          <cell r="N3071">
            <v>5327</v>
          </cell>
          <cell r="O3071">
            <v>133121730</v>
          </cell>
          <cell r="P3071">
            <v>87</v>
          </cell>
          <cell r="Q3071" t="str">
            <v>304/QĐ-SYT</v>
          </cell>
        </row>
        <row r="3072">
          <cell r="C3072">
            <v>3272</v>
          </cell>
          <cell r="D3072" t="str">
            <v>HC3272</v>
          </cell>
          <cell r="E3072"/>
          <cell r="F3072" t="str">
            <v>Định tính phát hiện kháng nguyên bề mặt vi rút viêm gan B ( HBsAg) trong huyết thanh hoặc huyết tương của người</v>
          </cell>
          <cell r="G3072" t="str">
            <v>Humasis HBsAg Card</v>
          </cell>
          <cell r="H3072" t="str">
            <v>Test</v>
          </cell>
          <cell r="I3072" t="str">
            <v>Humasis</v>
          </cell>
          <cell r="J3072" t="str">
            <v>Hàn Quốc</v>
          </cell>
          <cell r="K3072" t="str">
            <v>Hộp/25 test</v>
          </cell>
          <cell r="L3072" t="str">
            <v>Công Ty Cổ Phần Thiết Bị Y Tế Vimec</v>
          </cell>
          <cell r="M3072">
            <v>13755</v>
          </cell>
          <cell r="N3072">
            <v>5404</v>
          </cell>
          <cell r="O3072">
            <v>74332020</v>
          </cell>
          <cell r="P3072">
            <v>87</v>
          </cell>
          <cell r="Q3072" t="str">
            <v>304/QĐ-SYT</v>
          </cell>
        </row>
        <row r="3073">
          <cell r="C3073">
            <v>3273</v>
          </cell>
          <cell r="D3073" t="str">
            <v>HC3273</v>
          </cell>
          <cell r="E3073"/>
          <cell r="F3073" t="str">
            <v>Định tính phát hiện kháng nguyên bề mặt vi rút viêm gan B ( HBsAg) trong huyết thanh hoặc huyết tương của người</v>
          </cell>
          <cell r="G3073" t="str">
            <v>Humasis HBsAg Card, Multi</v>
          </cell>
          <cell r="H3073" t="str">
            <v>Test</v>
          </cell>
          <cell r="I3073" t="str">
            <v>Humasis</v>
          </cell>
          <cell r="J3073" t="str">
            <v>Hàn Quốc</v>
          </cell>
          <cell r="K3073" t="str">
            <v>Hộp/100 test</v>
          </cell>
          <cell r="L3073" t="str">
            <v>Công Ty Cổ Phần Thiết Bị Y Tế Vimec</v>
          </cell>
          <cell r="M3073">
            <v>12180</v>
          </cell>
          <cell r="N3073">
            <v>10500</v>
          </cell>
          <cell r="O3073">
            <v>127890000</v>
          </cell>
          <cell r="P3073">
            <v>87</v>
          </cell>
          <cell r="Q3073" t="str">
            <v>304/QĐ-SYT</v>
          </cell>
        </row>
        <row r="3074">
          <cell r="C3074">
            <v>3275</v>
          </cell>
          <cell r="D3074" t="str">
            <v>HC3275</v>
          </cell>
          <cell r="E3074"/>
          <cell r="F3074" t="str">
            <v>Định tính phát hiện kháng nguyên Dengue trong huyết thanh hoặc huyết tương của người</v>
          </cell>
          <cell r="G3074" t="str">
            <v>Humasis Dengue NS1 Antigen Test</v>
          </cell>
          <cell r="H3074" t="str">
            <v>Test</v>
          </cell>
          <cell r="I3074" t="str">
            <v>Humasis</v>
          </cell>
          <cell r="J3074" t="str">
            <v>Hàn Quốc</v>
          </cell>
          <cell r="K3074" t="str">
            <v>Hộp/25 test</v>
          </cell>
          <cell r="L3074" t="str">
            <v>Công Ty Cổ Phần Thiết Bị Y Tế Vimec</v>
          </cell>
          <cell r="M3074">
            <v>64470</v>
          </cell>
          <cell r="N3074">
            <v>2267</v>
          </cell>
          <cell r="O3074">
            <v>146153490</v>
          </cell>
          <cell r="P3074">
            <v>87</v>
          </cell>
          <cell r="Q3074" t="str">
            <v>304/QĐ-SYT</v>
          </cell>
        </row>
        <row r="3075">
          <cell r="C3075">
            <v>3277</v>
          </cell>
          <cell r="D3075" t="str">
            <v>HC3277</v>
          </cell>
          <cell r="E3075"/>
          <cell r="F3075" t="str">
            <v>Định tính phát hiện kháng nguyên vi rút cúm A hoặc/ và B trong dịch mũi hoặc dịch họng của người</v>
          </cell>
          <cell r="G3075" t="str">
            <v>Influenza A+B Rapid Test cassette (swab/Nasal Aspirate)</v>
          </cell>
          <cell r="H3075" t="str">
            <v>Test</v>
          </cell>
          <cell r="I3075" t="str">
            <v>Citest</v>
          </cell>
          <cell r="J3075" t="str">
            <v>Canada</v>
          </cell>
          <cell r="K3075" t="str">
            <v>Hộp 20 test</v>
          </cell>
          <cell r="L3075" t="str">
            <v>Công Ty Tnhh Y Tế Song Bảo</v>
          </cell>
          <cell r="M3075">
            <v>126000</v>
          </cell>
          <cell r="N3075">
            <v>500</v>
          </cell>
          <cell r="O3075">
            <v>63000000</v>
          </cell>
          <cell r="P3075">
            <v>63</v>
          </cell>
          <cell r="Q3075" t="str">
            <v>304/QĐ-SYT</v>
          </cell>
        </row>
        <row r="3076">
          <cell r="C3076">
            <v>3281</v>
          </cell>
          <cell r="D3076" t="str">
            <v>HC3281</v>
          </cell>
          <cell r="E3076"/>
          <cell r="F3076" t="str">
            <v>Định tính phát hiện kháng thể kháng Malaria Pf/Pv trong máu toàn phần, huyết thanh hoặc huyết tương của người</v>
          </cell>
          <cell r="G3076" t="str">
            <v>Humasis Malaria P.f/P.v Antigen test</v>
          </cell>
          <cell r="H3076" t="str">
            <v>Test</v>
          </cell>
          <cell r="I3076" t="str">
            <v>Humasis</v>
          </cell>
          <cell r="J3076" t="str">
            <v>Hàn Quốc</v>
          </cell>
          <cell r="K3076" t="str">
            <v>Hộp/25 test</v>
          </cell>
          <cell r="L3076" t="str">
            <v>Công Ty Cổ Phần Thiết Bị Y Tế Vimec</v>
          </cell>
          <cell r="M3076">
            <v>38430</v>
          </cell>
          <cell r="N3076">
            <v>230</v>
          </cell>
          <cell r="O3076">
            <v>8838900</v>
          </cell>
          <cell r="P3076">
            <v>87</v>
          </cell>
          <cell r="Q3076" t="str">
            <v>304/QĐ-SYT</v>
          </cell>
        </row>
        <row r="3077">
          <cell r="C3077">
            <v>3282</v>
          </cell>
          <cell r="D3077" t="str">
            <v>HC3282</v>
          </cell>
          <cell r="E3077"/>
          <cell r="F3077" t="str">
            <v>Định tính phát hiện kháng thể Syphilis trong máu toàn phần, huyết thanh hoặc huyết tương của người</v>
          </cell>
          <cell r="G3077" t="str">
            <v>BIOCREDIT Syphilis Ab</v>
          </cell>
          <cell r="H3077" t="str">
            <v>Test</v>
          </cell>
          <cell r="I3077" t="str">
            <v>RapiGEN Inc.</v>
          </cell>
          <cell r="J3077" t="str">
            <v>Hàn Quốc</v>
          </cell>
          <cell r="K3077" t="str">
            <v>25 test/ hộp</v>
          </cell>
          <cell r="L3077" t="str">
            <v>Công Ty Tnhh Giải Pháp Khỏe Thái Dương</v>
          </cell>
          <cell r="M3077">
            <v>15750</v>
          </cell>
          <cell r="N3077">
            <v>4100</v>
          </cell>
          <cell r="O3077">
            <v>64575000</v>
          </cell>
          <cell r="P3077">
            <v>24</v>
          </cell>
          <cell r="Q3077" t="str">
            <v>304/QĐ-SYT</v>
          </cell>
        </row>
        <row r="3078">
          <cell r="C3078">
            <v>3287</v>
          </cell>
          <cell r="D3078" t="str">
            <v>HC3287</v>
          </cell>
          <cell r="E3078"/>
          <cell r="F3078" t="str">
            <v>Độ đục chuẩn 0,5McF</v>
          </cell>
          <cell r="G3078" t="str">
            <v>Độ đục chuẩn Mc Farland 0.5 (McF 0.5)</v>
          </cell>
          <cell r="H3078" t="str">
            <v>Lọ</v>
          </cell>
          <cell r="I3078" t="str">
            <v>Nam Khoa</v>
          </cell>
          <cell r="J3078" t="str">
            <v>Việt Nam</v>
          </cell>
          <cell r="K3078" t="str">
            <v>lọ/3ml</v>
          </cell>
          <cell r="L3078" t="str">
            <v>Công Ty Tnhh Thương Mại- Dịch Vụ-Xuất Nhập Khẩu Đức Duy</v>
          </cell>
          <cell r="M3078">
            <v>77700</v>
          </cell>
          <cell r="N3078">
            <v>141</v>
          </cell>
          <cell r="O3078">
            <v>10955700</v>
          </cell>
          <cell r="P3078">
            <v>20</v>
          </cell>
          <cell r="Q3078" t="str">
            <v>304/QĐ-SYT</v>
          </cell>
        </row>
        <row r="3079">
          <cell r="C3079">
            <v>3288</v>
          </cell>
          <cell r="D3079" t="str">
            <v>HC3288</v>
          </cell>
          <cell r="E3079"/>
          <cell r="F3079" t="str">
            <v>Doripenem 10 µg</v>
          </cell>
          <cell r="G3079" t="str">
            <v>Doripenem 10µg</v>
          </cell>
          <cell r="H3079" t="str">
            <v xml:space="preserve">Đĩa
</v>
          </cell>
          <cell r="I3079" t="str">
            <v>Oxoid</v>
          </cell>
          <cell r="J3079" t="str">
            <v>Anh</v>
          </cell>
          <cell r="K3079" t="str">
            <v>5 x 50 đĩa/ hộp</v>
          </cell>
          <cell r="L3079" t="str">
            <v>Công Ty Tnhh Deka</v>
          </cell>
          <cell r="M3079">
            <v>1554</v>
          </cell>
          <cell r="N3079">
            <v>500</v>
          </cell>
          <cell r="O3079">
            <v>777000</v>
          </cell>
          <cell r="P3079">
            <v>16</v>
          </cell>
          <cell r="Q3079" t="str">
            <v>304/QĐ-SYT</v>
          </cell>
        </row>
        <row r="3080">
          <cell r="C3080">
            <v>3290</v>
          </cell>
          <cell r="D3080" t="str">
            <v>HC3290</v>
          </cell>
          <cell r="E3080"/>
          <cell r="F3080" t="str">
            <v>Doxycycline 30 µg</v>
          </cell>
          <cell r="G3080" t="str">
            <v>Doxycycline 30µg</v>
          </cell>
          <cell r="H3080" t="str">
            <v xml:space="preserve">Đĩa
</v>
          </cell>
          <cell r="I3080" t="str">
            <v>Oxoid</v>
          </cell>
          <cell r="J3080" t="str">
            <v>Anh</v>
          </cell>
          <cell r="K3080" t="str">
            <v>5 x 50 đĩa/ hộp</v>
          </cell>
          <cell r="L3080" t="str">
            <v>Công Ty Tnhh Deka</v>
          </cell>
          <cell r="M3080">
            <v>1554</v>
          </cell>
          <cell r="N3080">
            <v>2000</v>
          </cell>
          <cell r="O3080">
            <v>3108000</v>
          </cell>
          <cell r="P3080">
            <v>16</v>
          </cell>
          <cell r="Q3080" t="str">
            <v>304/QĐ-SYT</v>
          </cell>
        </row>
        <row r="3081">
          <cell r="C3081">
            <v>3292</v>
          </cell>
          <cell r="D3081" t="str">
            <v>HC3292</v>
          </cell>
          <cell r="E3081"/>
          <cell r="F3081" t="str">
            <v>Dung dịch chăm sóc vết thương có Betaine và Polyhexanide</v>
          </cell>
          <cell r="G3081" t="str">
            <v>PROTOSAN SOLUTION ROUND BOT. "WEST"350ML</v>
          </cell>
          <cell r="H3081" t="str">
            <v>ml</v>
          </cell>
          <cell r="I3081" t="str">
            <v>Holopack Verpackungstechnik GmbH  ( chủ sở hữu B.Braun Medical AG  -Thụy Sĩ )</v>
          </cell>
          <cell r="J3081" t="str">
            <v>Đức</v>
          </cell>
          <cell r="K3081" t="str">
            <v>Chai 350ml</v>
          </cell>
          <cell r="L3081" t="str">
            <v>Công Ty Tnhh Thiết Bị Y Tế Y Phương</v>
          </cell>
          <cell r="M3081">
            <v>1008</v>
          </cell>
          <cell r="N3081">
            <v>90000</v>
          </cell>
          <cell r="O3081">
            <v>90720000</v>
          </cell>
          <cell r="P3081">
            <v>96</v>
          </cell>
          <cell r="Q3081" t="str">
            <v>304/QĐ-SYT</v>
          </cell>
        </row>
        <row r="3082">
          <cell r="C3082">
            <v>3298</v>
          </cell>
          <cell r="D3082" t="str">
            <v>HC3298</v>
          </cell>
          <cell r="E3082"/>
          <cell r="F3082" t="str">
            <v>Dung dịch khử canxi (decalcifving solution))</v>
          </cell>
          <cell r="G3082" t="str">
            <v>Dung dịch khử canxi/ Chất gắn tiêu bản Fixative,TBD-1 Decal</v>
          </cell>
          <cell r="H3082" t="str">
            <v>Lít</v>
          </cell>
          <cell r="I3082" t="str">
            <v>Richard - Allan Scientific (Thermo Fisher Scientific) (Shandon Diagnostics)</v>
          </cell>
          <cell r="J3082" t="str">
            <v>Mỹ</v>
          </cell>
          <cell r="K3082" t="str">
            <v>Lít</v>
          </cell>
          <cell r="L3082" t="str">
            <v>Công Ty Tnhh Sinh Nam</v>
          </cell>
          <cell r="M3082">
            <v>2420000</v>
          </cell>
          <cell r="N3082">
            <v>9</v>
          </cell>
          <cell r="O3082">
            <v>21780000</v>
          </cell>
          <cell r="P3082">
            <v>62</v>
          </cell>
          <cell r="Q3082" t="str">
            <v>304/QĐ-SYT</v>
          </cell>
        </row>
        <row r="3083">
          <cell r="C3083">
            <v>3300</v>
          </cell>
          <cell r="D3083" t="str">
            <v>HC3300</v>
          </cell>
          <cell r="E3083"/>
          <cell r="F3083" t="str">
            <v>Dung dịch khử khuẩn dụng cụ mức độ cao ORTHO-PHTHALADEHYDE 0,55%, pH 7.2 - 7.8, không gây ăn mòn,có bảng vật liệu tương thích, có que thử, dùng được 75 ngày sau khi mở nắp bình.</v>
          </cell>
          <cell r="G3083" t="str">
            <v>Dung dịch khử khuẩn mức độ cao cho dụng cụ y tế Cidex OPA</v>
          </cell>
          <cell r="H3083" t="str">
            <v>Lít</v>
          </cell>
          <cell r="I3083" t="str">
            <v>Johnson &amp; Johnson KK., Medical Company</v>
          </cell>
          <cell r="J3083" t="str">
            <v>Nhật Bản</v>
          </cell>
          <cell r="K3083" t="str">
            <v>Can/5 lít</v>
          </cell>
          <cell r="L3083" t="str">
            <v>Công Ty Cổ Phần Dược Phẩm Thiết Bị Y Tế Hà Nội</v>
          </cell>
          <cell r="M3083">
            <v>197946</v>
          </cell>
          <cell r="N3083">
            <v>18102</v>
          </cell>
          <cell r="O3083">
            <v>3583218492</v>
          </cell>
          <cell r="P3083">
            <v>26</v>
          </cell>
          <cell r="Q3083" t="str">
            <v>304/QĐ-SYT</v>
          </cell>
        </row>
        <row r="3084">
          <cell r="C3084">
            <v>3302</v>
          </cell>
          <cell r="D3084" t="str">
            <v>HC3302</v>
          </cell>
          <cell r="E3084"/>
          <cell r="F3084" t="str">
            <v>Dung dịch khử khuẩn môi trường chứa Hydrogen Peroxide 6%, không mùi và 30ppm AgNO3</v>
          </cell>
          <cell r="G3084" t="str">
            <v>Sanosil S015</v>
          </cell>
          <cell r="H3084" t="str">
            <v xml:space="preserve">lít
</v>
          </cell>
          <cell r="I3084" t="str">
            <v>Lavitec</v>
          </cell>
          <cell r="J3084" t="str">
            <v>Việt Nam</v>
          </cell>
          <cell r="K3084" t="str">
            <v>Can 5 lít</v>
          </cell>
          <cell r="L3084" t="str">
            <v>Công Ty Tnhh Deka</v>
          </cell>
          <cell r="M3084">
            <v>499000</v>
          </cell>
          <cell r="N3084">
            <v>185</v>
          </cell>
          <cell r="O3084">
            <v>92315000</v>
          </cell>
          <cell r="P3084">
            <v>16</v>
          </cell>
          <cell r="Q3084" t="str">
            <v>304/QĐ-SYT</v>
          </cell>
        </row>
        <row r="3085">
          <cell r="C3085">
            <v>3303</v>
          </cell>
          <cell r="D3085" t="str">
            <v>HC3303</v>
          </cell>
          <cell r="E3085"/>
          <cell r="F3085" t="str">
            <v>Dung dịch khử khuẩn môi trường chứa Hydrogen Peroxide 6%, không mùi và 50ppm AgNO3</v>
          </cell>
          <cell r="G3085" t="str">
            <v>Zyto 6 - as</v>
          </cell>
          <cell r="H3085" t="str">
            <v>lit</v>
          </cell>
          <cell r="I3085" t="str">
            <v>ZYTO GROUP</v>
          </cell>
          <cell r="J3085" t="str">
            <v>MỸ</v>
          </cell>
          <cell r="K3085" t="str">
            <v>Chai 1 lit</v>
          </cell>
          <cell r="L3085" t="str">
            <v>Công Ty Tnhh Công Nghệ Quốc Tế Phú Mỹ</v>
          </cell>
          <cell r="M3085">
            <v>419000</v>
          </cell>
          <cell r="N3085">
            <v>485</v>
          </cell>
          <cell r="O3085">
            <v>203215000</v>
          </cell>
          <cell r="P3085">
            <v>56</v>
          </cell>
          <cell r="Q3085" t="str">
            <v>304/QĐ-SYT</v>
          </cell>
        </row>
        <row r="3086">
          <cell r="C3086">
            <v>3304</v>
          </cell>
          <cell r="D3086" t="str">
            <v>HC3304</v>
          </cell>
          <cell r="E3086"/>
          <cell r="F3086" t="str">
            <v>Dung dịch khử khuẩn môi trường chứa Hydrogen Peroxide.</v>
          </cell>
          <cell r="G3086" t="str">
            <v>Sanosil S010</v>
          </cell>
          <cell r="H3086" t="str">
            <v xml:space="preserve">lít
</v>
          </cell>
          <cell r="I3086" t="str">
            <v>Lavitec</v>
          </cell>
          <cell r="J3086" t="str">
            <v>Việt Nam</v>
          </cell>
          <cell r="K3086" t="str">
            <v>Can 5 lít</v>
          </cell>
          <cell r="L3086" t="str">
            <v>Công Ty Tnhh Deka</v>
          </cell>
          <cell r="M3086">
            <v>378000</v>
          </cell>
          <cell r="N3086">
            <v>414</v>
          </cell>
          <cell r="O3086">
            <v>156492000</v>
          </cell>
          <cell r="P3086">
            <v>16</v>
          </cell>
          <cell r="Q3086" t="str">
            <v>304/QĐ-SYT</v>
          </cell>
        </row>
        <row r="3087">
          <cell r="C3087">
            <v>3306</v>
          </cell>
          <cell r="D3087" t="str">
            <v>HC3306</v>
          </cell>
          <cell r="E3087"/>
          <cell r="F3087" t="str">
            <v>Dung dịch khử khuẩn nhanh</v>
          </cell>
          <cell r="G3087" t="str">
            <v>Sanosil S006</v>
          </cell>
          <cell r="H3087" t="str">
            <v xml:space="preserve">Chai
</v>
          </cell>
          <cell r="I3087" t="str">
            <v>Lavitec</v>
          </cell>
          <cell r="J3087" t="str">
            <v>Việt Nam</v>
          </cell>
          <cell r="K3087" t="str">
            <v>Chai 1 lít</v>
          </cell>
          <cell r="L3087" t="str">
            <v>Công Ty Cổ Phần Công Nghệ Lavitec</v>
          </cell>
          <cell r="M3087">
            <v>168000</v>
          </cell>
          <cell r="N3087">
            <v>400</v>
          </cell>
          <cell r="O3087">
            <v>67200000</v>
          </cell>
          <cell r="P3087">
            <v>13</v>
          </cell>
          <cell r="Q3087" t="str">
            <v>304/QĐ-SYT</v>
          </cell>
        </row>
        <row r="3088">
          <cell r="C3088">
            <v>3307</v>
          </cell>
          <cell r="D3088" t="str">
            <v>HC3307</v>
          </cell>
          <cell r="E3088"/>
          <cell r="F3088" t="str">
            <v>Dung dịch khử khuẩn nhanh Spray/1lít</v>
          </cell>
          <cell r="G3088" t="str">
            <v>Sanosil S006</v>
          </cell>
          <cell r="H3088" t="str">
            <v xml:space="preserve">Lít
</v>
          </cell>
          <cell r="I3088" t="str">
            <v>Lavitec</v>
          </cell>
          <cell r="J3088" t="str">
            <v>Việt Nam</v>
          </cell>
          <cell r="K3088" t="str">
            <v>Chai 1 lít</v>
          </cell>
          <cell r="L3088" t="str">
            <v>Công Ty Cổ Phần Công Nghệ Lavitec</v>
          </cell>
          <cell r="M3088">
            <v>168000</v>
          </cell>
          <cell r="N3088">
            <v>273</v>
          </cell>
          <cell r="O3088">
            <v>45864000</v>
          </cell>
          <cell r="P3088">
            <v>13</v>
          </cell>
          <cell r="Q3088" t="str">
            <v>304/QĐ-SYT</v>
          </cell>
        </row>
        <row r="3089">
          <cell r="C3089">
            <v>3308</v>
          </cell>
          <cell r="D3089" t="str">
            <v>HC3308</v>
          </cell>
          <cell r="E3089"/>
          <cell r="F3089" t="str">
            <v>Dung dịch khử khuẩn, tiệt trùng dụng cụ y tế chứa 20% kl/kl Cocopropylene Diamine hoặc tương đương</v>
          </cell>
          <cell r="G3089" t="str">
            <v>STABIMED FRESH 1000ML</v>
          </cell>
          <cell r="H3089" t="str">
            <v xml:space="preserve">Lít
</v>
          </cell>
          <cell r="I3089" t="str">
            <v>B.Braun</v>
          </cell>
          <cell r="J3089" t="str">
            <v>Thụy Sĩ</v>
          </cell>
          <cell r="K3089" t="str">
            <v>10 chai/thùng</v>
          </cell>
          <cell r="L3089" t="str">
            <v>Công Ty Cổ Phần Dược Phẩm Trung Ương Cpc1</v>
          </cell>
          <cell r="M3089">
            <v>483000</v>
          </cell>
          <cell r="N3089">
            <v>225</v>
          </cell>
          <cell r="O3089">
            <v>108675000</v>
          </cell>
          <cell r="P3089">
            <v>12</v>
          </cell>
          <cell r="Q3089" t="str">
            <v>304/QĐ-SYT</v>
          </cell>
        </row>
        <row r="3090">
          <cell r="C3090">
            <v>3309</v>
          </cell>
          <cell r="D3090" t="str">
            <v>HC3309</v>
          </cell>
          <cell r="E3090"/>
          <cell r="F3090" t="str">
            <v>Dung dịch khử khuẩn, tiệt trùng dụng cụ y tế chứa 20% kl/kl Cocopropylene Diamine hoặc tương đương</v>
          </cell>
          <cell r="G3090" t="str">
            <v>STABIMED FRESH CANISTER AP  5L</v>
          </cell>
          <cell r="H3090" t="str">
            <v xml:space="preserve">Lít
</v>
          </cell>
          <cell r="I3090" t="str">
            <v>B.Braun</v>
          </cell>
          <cell r="J3090" t="str">
            <v>Thụy Sĩ</v>
          </cell>
          <cell r="K3090" t="str">
            <v>Can/5 Lít</v>
          </cell>
          <cell r="L3090" t="str">
            <v>Công Ty Cổ Phần Dược Phẩm Trung Ương Cpc1</v>
          </cell>
          <cell r="M3090">
            <v>410550</v>
          </cell>
          <cell r="N3090">
            <v>760</v>
          </cell>
          <cell r="O3090">
            <v>312018000</v>
          </cell>
          <cell r="P3090">
            <v>12</v>
          </cell>
          <cell r="Q3090" t="str">
            <v>304/QĐ-SYT</v>
          </cell>
        </row>
        <row r="3091">
          <cell r="C3091">
            <v>3310</v>
          </cell>
          <cell r="D3091" t="str">
            <v>HC3310</v>
          </cell>
          <cell r="E3091"/>
          <cell r="F3091" t="str">
            <v>Dung dịch khử nhiễm dụng cụ thành phần Polyhexanide, didecyldimethylammonium chloride. Can 5 lít.</v>
          </cell>
          <cell r="G3091" t="str">
            <v>ALFASEPT D+P</v>
          </cell>
          <cell r="H3091" t="str">
            <v xml:space="preserve">lít
</v>
          </cell>
          <cell r="I3091" t="str">
            <v>Lavitec</v>
          </cell>
          <cell r="J3091" t="str">
            <v>Việt Nam</v>
          </cell>
          <cell r="K3091" t="str">
            <v>Can 5 lít</v>
          </cell>
          <cell r="L3091" t="str">
            <v>Công Ty Cổ Phần Công Nghệ Lavitec</v>
          </cell>
          <cell r="M3091">
            <v>231000</v>
          </cell>
          <cell r="N3091">
            <v>665</v>
          </cell>
          <cell r="O3091">
            <v>153615000</v>
          </cell>
          <cell r="P3091">
            <v>13</v>
          </cell>
          <cell r="Q3091" t="str">
            <v>304/QĐ-SYT</v>
          </cell>
        </row>
        <row r="3092">
          <cell r="C3092">
            <v>3311</v>
          </cell>
          <cell r="D3092" t="str">
            <v>HC3311</v>
          </cell>
          <cell r="E3092"/>
          <cell r="F3092" t="str">
            <v>Dung dịch khử trùng dụng cụ Glutaraldehyde &gt;=2,4% + pH 8,2 - 9, (kèm theo lọ hoạt hóa riêng)</v>
          </cell>
          <cell r="G3092" t="str">
            <v>ALFASEPT GTA 2,5%</v>
          </cell>
          <cell r="H3092" t="str">
            <v xml:space="preserve">Lít
</v>
          </cell>
          <cell r="I3092" t="str">
            <v>Lavitec</v>
          </cell>
          <cell r="J3092" t="str">
            <v>Việt Nam</v>
          </cell>
          <cell r="K3092" t="str">
            <v>Can 5 lít</v>
          </cell>
          <cell r="L3092" t="str">
            <v>Công Ty Cổ Phần Công Nghệ Lavitec</v>
          </cell>
          <cell r="M3092">
            <v>58800</v>
          </cell>
          <cell r="N3092">
            <v>12566</v>
          </cell>
          <cell r="O3092">
            <v>738880800</v>
          </cell>
          <cell r="P3092">
            <v>13</v>
          </cell>
          <cell r="Q3092" t="str">
            <v>304/QĐ-SYT</v>
          </cell>
        </row>
        <row r="3093">
          <cell r="C3093">
            <v>3312</v>
          </cell>
          <cell r="D3093" t="str">
            <v>HC3312</v>
          </cell>
          <cell r="E3093"/>
          <cell r="F3093" t="str">
            <v>Dung dịch khử trùng dụng cụ Glutaraldehyde &gt;=2,4% + pH 8,2 - 9, (kèm theo lọ hoạt hóa riêng)</v>
          </cell>
          <cell r="G3093" t="str">
            <v>ALFASEPT GTA 2,5%</v>
          </cell>
          <cell r="H3093" t="str">
            <v xml:space="preserve">Lít
</v>
          </cell>
          <cell r="I3093" t="str">
            <v>Lavitec</v>
          </cell>
          <cell r="J3093" t="str">
            <v>Việt Nam</v>
          </cell>
          <cell r="K3093" t="str">
            <v>Can 5 lít</v>
          </cell>
          <cell r="L3093" t="str">
            <v>Công Ty Cổ Phần Công Nghệ Lavitec</v>
          </cell>
          <cell r="M3093">
            <v>58800</v>
          </cell>
          <cell r="N3093">
            <v>60</v>
          </cell>
          <cell r="O3093">
            <v>3528000</v>
          </cell>
          <cell r="P3093">
            <v>13</v>
          </cell>
          <cell r="Q3093" t="str">
            <v>304/QĐ-SYT</v>
          </cell>
        </row>
        <row r="3094">
          <cell r="C3094">
            <v>3313</v>
          </cell>
          <cell r="D3094" t="str">
            <v>HC3313</v>
          </cell>
          <cell r="E3094"/>
          <cell r="F3094" t="str">
            <v>Dung dịch khử trùng dụng cụ Ortho-Phthalaldehyde 0,55%, pH 7.2 - 7.8, công thức không gây ăn mòn, có bảng vật liệu tương thích</v>
          </cell>
          <cell r="G3094" t="str">
            <v>ALFASEPT OPA</v>
          </cell>
          <cell r="H3094" t="str">
            <v xml:space="preserve">Lít
</v>
          </cell>
          <cell r="I3094" t="str">
            <v>Lavitec</v>
          </cell>
          <cell r="J3094" t="str">
            <v>Việt Nam</v>
          </cell>
          <cell r="K3094" t="str">
            <v>Can 5 lít</v>
          </cell>
          <cell r="L3094" t="str">
            <v>Công Ty Cổ Phần Công Nghệ Lavitec</v>
          </cell>
          <cell r="M3094">
            <v>155400</v>
          </cell>
          <cell r="N3094">
            <v>3770</v>
          </cell>
          <cell r="O3094">
            <v>585858000</v>
          </cell>
          <cell r="P3094">
            <v>13</v>
          </cell>
          <cell r="Q3094" t="str">
            <v>304/QĐ-SYT</v>
          </cell>
        </row>
        <row r="3095">
          <cell r="C3095">
            <v>3314</v>
          </cell>
          <cell r="D3095" t="str">
            <v>HC3314</v>
          </cell>
          <cell r="E3095"/>
          <cell r="F3095" t="str">
            <v>Dung dịch khử trùng quả lọc</v>
          </cell>
          <cell r="G3095" t="str">
            <v>Puristeril@ 340</v>
          </cell>
          <cell r="H3095" t="str">
            <v>LÍT</v>
          </cell>
          <cell r="I3095" t="str">
            <v>RUHL AG &amp; CO. CHEMISCHE FABRIK KG (FRESENIUS)</v>
          </cell>
          <cell r="J3095" t="str">
            <v>ĐỨC</v>
          </cell>
          <cell r="K3095" t="str">
            <v>CAN 10 KG</v>
          </cell>
          <cell r="L3095" t="str">
            <v>Công Ty Cổ Phần Máy Lọc Thận Việt Nam</v>
          </cell>
          <cell r="M3095">
            <v>320000</v>
          </cell>
          <cell r="N3095">
            <v>1000</v>
          </cell>
          <cell r="O3095">
            <v>320000000</v>
          </cell>
          <cell r="P3095">
            <v>43</v>
          </cell>
          <cell r="Q3095" t="str">
            <v>304/QĐ-SYT</v>
          </cell>
        </row>
        <row r="3096">
          <cell r="C3096">
            <v>3315</v>
          </cell>
          <cell r="D3096" t="str">
            <v>HC3315</v>
          </cell>
          <cell r="E3096"/>
          <cell r="F3096" t="str">
            <v>Dung dịch làm sạch, tẩy rửa dụng cụ y tế có chứa enzyme và các chất hoạt động bề mặt.</v>
          </cell>
          <cell r="G3096" t="str">
            <v>ALFASEPT Z-2</v>
          </cell>
          <cell r="H3096" t="str">
            <v xml:space="preserve">lít
</v>
          </cell>
          <cell r="I3096" t="str">
            <v>Lavitec</v>
          </cell>
          <cell r="J3096" t="str">
            <v>Việt Nam</v>
          </cell>
          <cell r="K3096" t="str">
            <v>Can 5 lít</v>
          </cell>
          <cell r="L3096" t="str">
            <v>Công Ty Cổ Phần Công Nghệ Lavitec</v>
          </cell>
          <cell r="M3096">
            <v>250000</v>
          </cell>
          <cell r="N3096">
            <v>650</v>
          </cell>
          <cell r="O3096">
            <v>162500000</v>
          </cell>
          <cell r="P3096">
            <v>13</v>
          </cell>
          <cell r="Q3096" t="str">
            <v>304/QĐ-SYT</v>
          </cell>
        </row>
        <row r="3097">
          <cell r="C3097">
            <v>3317</v>
          </cell>
          <cell r="D3097" t="str">
            <v>HC3317</v>
          </cell>
          <cell r="E3097"/>
          <cell r="F3097" t="str">
            <v>Dung dịch lọc thận đậm đặc A</v>
          </cell>
          <cell r="G3097" t="str">
            <v>Dịch chạy thận HD Plus 144 A</v>
          </cell>
          <cell r="H3097" t="str">
            <v>Lít</v>
          </cell>
          <cell r="I3097" t="str">
            <v>B.Braun</v>
          </cell>
          <cell r="J3097" t="str">
            <v>Việt Nam</v>
          </cell>
          <cell r="K3097" t="str">
            <v>10L/can</v>
          </cell>
          <cell r="L3097" t="str">
            <v>Công Ty Tnhh Thương Mại Thiết Bị Y Tế An Pha</v>
          </cell>
          <cell r="M3097">
            <v>16800</v>
          </cell>
          <cell r="N3097">
            <v>360000</v>
          </cell>
          <cell r="O3097">
            <v>6048000000</v>
          </cell>
          <cell r="P3097">
            <v>4</v>
          </cell>
          <cell r="Q3097" t="str">
            <v>304/QĐ-SYT</v>
          </cell>
        </row>
        <row r="3098">
          <cell r="C3098">
            <v>3318</v>
          </cell>
          <cell r="D3098" t="str">
            <v>HC3318</v>
          </cell>
          <cell r="E3098"/>
          <cell r="F3098" t="str">
            <v>Dung dịch lọc thận đậm đặc B</v>
          </cell>
          <cell r="G3098" t="str">
            <v>HD Plus 8.4B</v>
          </cell>
          <cell r="H3098" t="str">
            <v>LÍT</v>
          </cell>
          <cell r="I3098" t="str">
            <v>BBRAUN/CÔNG TY CỔ PHẦN DƯỢC PHẨM HẢI PHÒNG</v>
          </cell>
          <cell r="J3098" t="str">
            <v>VIỆT NAM</v>
          </cell>
          <cell r="K3098" t="str">
            <v>CAN 10 LÍT</v>
          </cell>
          <cell r="L3098" t="str">
            <v>Công Ty Cổ Phần Máy Lọc Thận Việt Nam</v>
          </cell>
          <cell r="M3098">
            <v>16800</v>
          </cell>
          <cell r="N3098">
            <v>221000</v>
          </cell>
          <cell r="O3098">
            <v>3712800000</v>
          </cell>
          <cell r="P3098">
            <v>43</v>
          </cell>
          <cell r="Q3098" t="str">
            <v>304/QĐ-SYT</v>
          </cell>
        </row>
        <row r="3099">
          <cell r="C3099">
            <v>3321</v>
          </cell>
          <cell r="D3099" t="str">
            <v>HC3321</v>
          </cell>
          <cell r="E3099"/>
          <cell r="F3099" t="str">
            <v>Dung dịch nhuộm vi sinh Acid Alcool ,</v>
          </cell>
          <cell r="G3099" t="str">
            <v>Alcohol acid 500mL</v>
          </cell>
          <cell r="H3099" t="str">
            <v>ml</v>
          </cell>
          <cell r="I3099" t="str">
            <v>Nam Khoa</v>
          </cell>
          <cell r="J3099" t="str">
            <v>Việt Nam</v>
          </cell>
          <cell r="K3099" t="str">
            <v>Chai/500ml</v>
          </cell>
          <cell r="L3099" t="str">
            <v>Công Ty Tnhh Thương Mại- Dịch Vụ-Xuất Nhập Khẩu Đức Duy</v>
          </cell>
          <cell r="M3099">
            <v>483</v>
          </cell>
          <cell r="N3099">
            <v>13000</v>
          </cell>
          <cell r="O3099">
            <v>6279000</v>
          </cell>
          <cell r="P3099">
            <v>20</v>
          </cell>
          <cell r="Q3099" t="str">
            <v>304/QĐ-SYT</v>
          </cell>
        </row>
        <row r="3100">
          <cell r="C3100">
            <v>3322</v>
          </cell>
          <cell r="D3100" t="str">
            <v>HC3322</v>
          </cell>
          <cell r="E3100"/>
          <cell r="F3100" t="str">
            <v>Dung dịch nhuộm vi sinh Methylen Blue</v>
          </cell>
          <cell r="G3100" t="str">
            <v>Methylen blue 500mL</v>
          </cell>
          <cell r="H3100" t="str">
            <v>ml</v>
          </cell>
          <cell r="I3100" t="str">
            <v>Nam Khoa</v>
          </cell>
          <cell r="J3100" t="str">
            <v>Việt Nam</v>
          </cell>
          <cell r="K3100" t="str">
            <v>Chai/500ml</v>
          </cell>
          <cell r="L3100" t="str">
            <v>Công Ty Tnhh Thương Mại- Dịch Vụ-Xuất Nhập Khẩu Đức Duy</v>
          </cell>
          <cell r="M3100">
            <v>1260</v>
          </cell>
          <cell r="N3100">
            <v>10000</v>
          </cell>
          <cell r="O3100">
            <v>12600000</v>
          </cell>
          <cell r="P3100">
            <v>20</v>
          </cell>
          <cell r="Q3100" t="str">
            <v>304/QĐ-SYT</v>
          </cell>
        </row>
        <row r="3101">
          <cell r="C3101">
            <v>3324</v>
          </cell>
          <cell r="D3101" t="str">
            <v>HC3324</v>
          </cell>
          <cell r="E3101"/>
          <cell r="F3101" t="str">
            <v>Dung dịch rửa tay phẫu thuật thường quy chứa 2% chlorhexidine gluconate.</v>
          </cell>
          <cell r="G3101" t="str">
            <v>ALFASEPT CLEANSER 2</v>
          </cell>
          <cell r="H3101" t="str">
            <v xml:space="preserve">lít
</v>
          </cell>
          <cell r="I3101" t="str">
            <v>Lavitec</v>
          </cell>
          <cell r="J3101" t="str">
            <v>Việt Nam</v>
          </cell>
          <cell r="K3101" t="str">
            <v>Can 5 lít</v>
          </cell>
          <cell r="L3101" t="str">
            <v>Công Ty Cổ Phần Công Nghệ Lavitec</v>
          </cell>
          <cell r="M3101">
            <v>120000</v>
          </cell>
          <cell r="N3101">
            <v>655</v>
          </cell>
          <cell r="O3101">
            <v>78600000</v>
          </cell>
          <cell r="P3101">
            <v>13</v>
          </cell>
          <cell r="Q3101" t="str">
            <v>304/QĐ-SYT</v>
          </cell>
        </row>
        <row r="3102">
          <cell r="C3102">
            <v>3325</v>
          </cell>
          <cell r="D3102" t="str">
            <v>HC3325</v>
          </cell>
          <cell r="E3102"/>
          <cell r="F3102" t="str">
            <v>Dung dịch rửa tay sát khuẩn nhanh Chlorhexidine Gluconate 0,5%+ Ethanol 70%, ethoxylated lanolin &lt; 10%</v>
          </cell>
          <cell r="G3102" t="str">
            <v>Dung dịch sát khuẩn tay chứa cồn SDS Hand Rub</v>
          </cell>
          <cell r="H3102" t="str">
            <v>Lít</v>
          </cell>
          <cell r="I3102" t="str">
            <v>SDS Việt Nam</v>
          </cell>
          <cell r="J3102" t="str">
            <v>Việt Nam</v>
          </cell>
          <cell r="K3102" t="str">
            <v>Chai 1 lít</v>
          </cell>
          <cell r="L3102" t="str">
            <v>Công Ty Cổ Phần Hỗ Trợ Và Phát Triển Dịch Vụ Y Tế Việt Nam</v>
          </cell>
          <cell r="M3102">
            <v>108000</v>
          </cell>
          <cell r="N3102">
            <v>4055</v>
          </cell>
          <cell r="O3102">
            <v>437940000</v>
          </cell>
          <cell r="P3102">
            <v>86</v>
          </cell>
          <cell r="Q3102" t="str">
            <v>304/QĐ-SYT</v>
          </cell>
        </row>
        <row r="3103">
          <cell r="C3103">
            <v>3326</v>
          </cell>
          <cell r="D3103" t="str">
            <v>HC3326</v>
          </cell>
          <cell r="E3103"/>
          <cell r="F3103" t="str">
            <v>Dung dịch rửa tay sát khuẩn nhanh chứa Ethanol 50%, Iso Propanol 28%, Chlorhexidine digluconate: 0.5%</v>
          </cell>
          <cell r="G3103" t="str">
            <v>ALFASEPT HANDRUB</v>
          </cell>
          <cell r="H3103" t="str">
            <v>lít</v>
          </cell>
          <cell r="I3103" t="str">
            <v>Lavitec</v>
          </cell>
          <cell r="J3103" t="str">
            <v>Việt Nam</v>
          </cell>
          <cell r="K3103" t="str">
            <v>Can 5 lít</v>
          </cell>
          <cell r="L3103" t="str">
            <v>Công Ty Tnhh Deka</v>
          </cell>
          <cell r="M3103">
            <v>105000</v>
          </cell>
          <cell r="N3103">
            <v>2150</v>
          </cell>
          <cell r="O3103">
            <v>225750000</v>
          </cell>
          <cell r="P3103">
            <v>16</v>
          </cell>
          <cell r="Q3103" t="str">
            <v>304/QĐ-SYT</v>
          </cell>
        </row>
        <row r="3104">
          <cell r="C3104">
            <v>3327</v>
          </cell>
          <cell r="D3104" t="str">
            <v>HC3327</v>
          </cell>
          <cell r="E3104"/>
          <cell r="F3104" t="str">
            <v>Dung dịch rửa tay sát khuẩn nhanh, chứa 45% ethanol và n-propanol</v>
          </cell>
          <cell r="G3104" t="str">
            <v>ALFASEPT HANDGEL</v>
          </cell>
          <cell r="H3104" t="str">
            <v xml:space="preserve">Chai
</v>
          </cell>
          <cell r="I3104" t="str">
            <v>Lavitec</v>
          </cell>
          <cell r="J3104" t="str">
            <v>Việt Nam</v>
          </cell>
          <cell r="K3104" t="str">
            <v>Chai 500ml</v>
          </cell>
          <cell r="L3104" t="str">
            <v>Công Ty Cổ Phần Công Nghệ Lavitec</v>
          </cell>
          <cell r="M3104">
            <v>58500</v>
          </cell>
          <cell r="N3104">
            <v>9690</v>
          </cell>
          <cell r="O3104">
            <v>566865000</v>
          </cell>
          <cell r="P3104">
            <v>13</v>
          </cell>
          <cell r="Q3104" t="str">
            <v>304/QĐ-SYT</v>
          </cell>
        </row>
        <row r="3105">
          <cell r="C3105">
            <v>3328</v>
          </cell>
          <cell r="D3105" t="str">
            <v>HC3328</v>
          </cell>
          <cell r="E3105"/>
          <cell r="F3105" t="str">
            <v>Dung dịch rửa tay thường quy có chứa hợp chất chứa acid béo este hóa và hydroxit natri hoặc hydroxit kali có tính năng tẩy rửa chất làm sạch, khử khuẩn.</v>
          </cell>
          <cell r="G3105" t="str">
            <v>SAKURA Chai 1lit</v>
          </cell>
          <cell r="H3105" t="str">
            <v>Lít</v>
          </cell>
          <cell r="I3105" t="str">
            <v>Tân Hương</v>
          </cell>
          <cell r="J3105" t="str">
            <v>Việt Nam</v>
          </cell>
          <cell r="K3105" t="str">
            <v>Chai/ 1 lít</v>
          </cell>
          <cell r="L3105" t="str">
            <v>Công Ty Cổ Phần Dược Phẩm Trung Ương Codupha</v>
          </cell>
          <cell r="M3105">
            <v>69006</v>
          </cell>
          <cell r="N3105">
            <v>2550</v>
          </cell>
          <cell r="O3105">
            <v>175965300</v>
          </cell>
          <cell r="P3105">
            <v>8</v>
          </cell>
          <cell r="Q3105" t="str">
            <v>304/QĐ-SYT</v>
          </cell>
        </row>
        <row r="3106">
          <cell r="C3106">
            <v>3329</v>
          </cell>
          <cell r="D3106" t="str">
            <v>HC3329</v>
          </cell>
          <cell r="E3106"/>
          <cell r="F3106" t="str">
            <v>Dung dịch rửa tay thường quy có chứa hợp chất chứa acid béo este hóa và hydroxit natri hoặc hydroxit kali có tính năng tẩy rửa chất làm sạch, khử khuẩn.</v>
          </cell>
          <cell r="G3106" t="str">
            <v>SAKURA Chai 1lit</v>
          </cell>
          <cell r="H3106" t="str">
            <v>Lít</v>
          </cell>
          <cell r="I3106" t="str">
            <v>Tân Hương</v>
          </cell>
          <cell r="J3106" t="str">
            <v>Việt Nam</v>
          </cell>
          <cell r="K3106" t="str">
            <v>Chai/ 1 lít</v>
          </cell>
          <cell r="L3106" t="str">
            <v>Công Ty Cổ Phần Dược Phẩm Trung Ương Codupha</v>
          </cell>
          <cell r="M3106">
            <v>69006</v>
          </cell>
          <cell r="N3106">
            <v>3750</v>
          </cell>
          <cell r="O3106">
            <v>258772500</v>
          </cell>
          <cell r="P3106">
            <v>8</v>
          </cell>
          <cell r="Q3106" t="str">
            <v>304/QĐ-SYT</v>
          </cell>
        </row>
        <row r="3107">
          <cell r="C3107">
            <v>3331</v>
          </cell>
          <cell r="D3107" t="str">
            <v>HC3331</v>
          </cell>
          <cell r="E3107"/>
          <cell r="F3107" t="str">
            <v>Dung dịch sát khuẩn da phẩu thuật chứa povidine iodine.</v>
          </cell>
          <cell r="G3107" t="str">
            <v>Povidine 10% 5L</v>
          </cell>
          <cell r="H3107" t="str">
            <v>Lít</v>
          </cell>
          <cell r="I3107" t="str">
            <v>Pharmedic</v>
          </cell>
          <cell r="J3107" t="str">
            <v>Việt Nam</v>
          </cell>
          <cell r="K3107" t="str">
            <v>Can 5L</v>
          </cell>
          <cell r="L3107" t="str">
            <v>Công Ty Tnhh Thương Mại Dịch Vụ Vũ Thuận</v>
          </cell>
          <cell r="M3107">
            <v>238000</v>
          </cell>
          <cell r="N3107">
            <v>2200</v>
          </cell>
          <cell r="O3107">
            <v>523600000</v>
          </cell>
          <cell r="P3107">
            <v>89</v>
          </cell>
          <cell r="Q3107" t="str">
            <v>304/QĐ-SYT</v>
          </cell>
        </row>
        <row r="3108">
          <cell r="C3108">
            <v>3332</v>
          </cell>
          <cell r="D3108" t="str">
            <v>HC3332</v>
          </cell>
          <cell r="E3108"/>
          <cell r="F3108" t="str">
            <v>Dung dịch sát khuẩn da phẫu thuật chứa povidone iodine</v>
          </cell>
          <cell r="G3108" t="str">
            <v>BRAUNOL 100ML</v>
          </cell>
          <cell r="H3108" t="str">
            <v xml:space="preserve">Chai
</v>
          </cell>
          <cell r="I3108" t="str">
            <v>B.Braun</v>
          </cell>
          <cell r="J3108" t="str">
            <v>Thụy Sĩ</v>
          </cell>
          <cell r="K3108" t="str">
            <v>20 chai/thùng</v>
          </cell>
          <cell r="L3108" t="str">
            <v>Công Ty Cổ Phần Dược Phẩm Trung Ương Cpc1</v>
          </cell>
          <cell r="M3108">
            <v>50169</v>
          </cell>
          <cell r="N3108">
            <v>1509</v>
          </cell>
          <cell r="O3108">
            <v>75705021</v>
          </cell>
          <cell r="P3108">
            <v>12</v>
          </cell>
          <cell r="Q3108" t="str">
            <v>304/QĐ-SYT</v>
          </cell>
        </row>
        <row r="3109">
          <cell r="C3109">
            <v>3333</v>
          </cell>
          <cell r="D3109" t="str">
            <v>HC3333</v>
          </cell>
          <cell r="E3109"/>
          <cell r="F3109" t="str">
            <v>Dung dịch sát khuẩn da phẫu thuật chứa povidone iodine</v>
          </cell>
          <cell r="G3109" t="str">
            <v>Povidine 10% 500ml</v>
          </cell>
          <cell r="H3109" t="str">
            <v>Chai</v>
          </cell>
          <cell r="I3109" t="str">
            <v>Pharmedic</v>
          </cell>
          <cell r="J3109" t="str">
            <v>Việt Nam</v>
          </cell>
          <cell r="K3109" t="str">
            <v>Chai 500ml</v>
          </cell>
          <cell r="L3109" t="str">
            <v>Công Ty Tnhh Thương Mại Dịch Vụ Vũ Thuận</v>
          </cell>
          <cell r="M3109">
            <v>118000</v>
          </cell>
          <cell r="N3109">
            <v>2205</v>
          </cell>
          <cell r="O3109">
            <v>260190000</v>
          </cell>
          <cell r="P3109">
            <v>89</v>
          </cell>
          <cell r="Q3109" t="str">
            <v>304/QĐ-SYT</v>
          </cell>
        </row>
        <row r="3110">
          <cell r="C3110">
            <v>3334</v>
          </cell>
          <cell r="D3110" t="str">
            <v>HC3334</v>
          </cell>
          <cell r="E3110"/>
          <cell r="F3110" t="str">
            <v>Dung dịch sát khuẩn máy chạy thận nhân tạo Sanacide (hoặc tương đương)</v>
          </cell>
          <cell r="G3110" t="str">
            <v>Dung dịch tẩy rửa máy chạy thận nhân tạo</v>
          </cell>
          <cell r="H3110" t="str">
            <v xml:space="preserve">Lít
</v>
          </cell>
          <cell r="I3110" t="str">
            <v>Amtec</v>
          </cell>
          <cell r="J3110" t="str">
            <v>Thái Lan</v>
          </cell>
          <cell r="K3110" t="str">
            <v>Can/5 lít</v>
          </cell>
          <cell r="L3110" t="str">
            <v>Công Ty Tnhh Thương Mại Dịch Vụ Đồng Hữu</v>
          </cell>
          <cell r="M3110">
            <v>299200</v>
          </cell>
          <cell r="N3110">
            <v>2000</v>
          </cell>
          <cell r="O3110">
            <v>598400000</v>
          </cell>
          <cell r="P3110">
            <v>17</v>
          </cell>
          <cell r="Q3110" t="str">
            <v>304/QĐ-SYT</v>
          </cell>
        </row>
        <row r="3111">
          <cell r="C3111">
            <v>3335</v>
          </cell>
          <cell r="D3111" t="str">
            <v>HC3335</v>
          </cell>
          <cell r="E3111"/>
          <cell r="F3111" t="str">
            <v>Dung dịch sát khuẩn tay nhanh</v>
          </cell>
          <cell r="G3111" t="str">
            <v>ALFASEPT MED</v>
          </cell>
          <cell r="H3111" t="str">
            <v xml:space="preserve">Chai
</v>
          </cell>
          <cell r="I3111" t="str">
            <v>Lavitec</v>
          </cell>
          <cell r="J3111" t="str">
            <v>Việt Nam</v>
          </cell>
          <cell r="K3111" t="str">
            <v>Chai 500ml</v>
          </cell>
          <cell r="L3111" t="str">
            <v>Công Ty Cổ Phần Công Nghệ Lavitec</v>
          </cell>
          <cell r="M3111">
            <v>58500</v>
          </cell>
          <cell r="N3111">
            <v>7235</v>
          </cell>
          <cell r="O3111">
            <v>423247500</v>
          </cell>
          <cell r="P3111">
            <v>13</v>
          </cell>
          <cell r="Q3111" t="str">
            <v>304/QĐ-SYT</v>
          </cell>
        </row>
        <row r="3112">
          <cell r="C3112">
            <v>3337</v>
          </cell>
          <cell r="D3112" t="str">
            <v>HC3337</v>
          </cell>
          <cell r="E3112"/>
          <cell r="F3112" t="str">
            <v>Dung dịch tẩy rửa đa enzyme 0,5% Protease + 0,2% Lipase + 0,15 Amylase + 0,05 Cenllulase</v>
          </cell>
          <cell r="G3112" t="str">
            <v>ALFASEPT Z-5</v>
          </cell>
          <cell r="H3112" t="str">
            <v xml:space="preserve">Lít
</v>
          </cell>
          <cell r="I3112" t="str">
            <v>Lavitec</v>
          </cell>
          <cell r="J3112" t="str">
            <v>Việt Nam</v>
          </cell>
          <cell r="K3112" t="str">
            <v>Can 5 lít</v>
          </cell>
          <cell r="L3112" t="str">
            <v>Công Ty Cổ Phần Công Nghệ Lavitec</v>
          </cell>
          <cell r="M3112">
            <v>260000</v>
          </cell>
          <cell r="N3112">
            <v>380</v>
          </cell>
          <cell r="O3112">
            <v>98800000</v>
          </cell>
          <cell r="P3112">
            <v>13</v>
          </cell>
          <cell r="Q3112" t="str">
            <v>304/QĐ-SYT</v>
          </cell>
        </row>
        <row r="3113">
          <cell r="C3113">
            <v>3338</v>
          </cell>
          <cell r="D3113" t="str">
            <v>HC3338</v>
          </cell>
          <cell r="E3113"/>
          <cell r="F3113" t="str">
            <v>Dung dịch tẩy rửa dụng cụ y tế có chứa enzyme protease và Detergent</v>
          </cell>
          <cell r="G3113" t="str">
            <v>ALFASEPT Z-2</v>
          </cell>
          <cell r="H3113" t="str">
            <v xml:space="preserve">Lít
</v>
          </cell>
          <cell r="I3113" t="str">
            <v>Lavitec</v>
          </cell>
          <cell r="J3113" t="str">
            <v>Việt Nam</v>
          </cell>
          <cell r="K3113" t="str">
            <v>Can 5 lít</v>
          </cell>
          <cell r="L3113" t="str">
            <v>Công Ty Cổ Phần Công Nghệ Lavitec</v>
          </cell>
          <cell r="M3113">
            <v>250000</v>
          </cell>
          <cell r="N3113">
            <v>1100</v>
          </cell>
          <cell r="O3113">
            <v>275000000</v>
          </cell>
          <cell r="P3113">
            <v>13</v>
          </cell>
          <cell r="Q3113" t="str">
            <v>304/QĐ-SYT</v>
          </cell>
        </row>
        <row r="3114">
          <cell r="C3114">
            <v>3339</v>
          </cell>
          <cell r="D3114" t="str">
            <v>HC3339</v>
          </cell>
          <cell r="E3114"/>
          <cell r="F3114" t="str">
            <v>Dung dịch tẩy rửa dụng cụ y tế có chứa enzyme protease và Detergent.</v>
          </cell>
          <cell r="G3114" t="str">
            <v>ALFASEPT Z-2</v>
          </cell>
          <cell r="H3114" t="str">
            <v xml:space="preserve">lít
</v>
          </cell>
          <cell r="I3114" t="str">
            <v>Lavitec</v>
          </cell>
          <cell r="J3114" t="str">
            <v>Việt Nam</v>
          </cell>
          <cell r="K3114" t="str">
            <v>Can 5 lít</v>
          </cell>
          <cell r="L3114" t="str">
            <v>Công Ty Cổ Phần Công Nghệ Lavitec</v>
          </cell>
          <cell r="M3114">
            <v>250000</v>
          </cell>
          <cell r="N3114">
            <v>225</v>
          </cell>
          <cell r="O3114">
            <v>56250000</v>
          </cell>
          <cell r="P3114">
            <v>13</v>
          </cell>
          <cell r="Q3114" t="str">
            <v>304/QĐ-SYT</v>
          </cell>
        </row>
        <row r="3115">
          <cell r="C3115">
            <v>3340</v>
          </cell>
          <cell r="D3115" t="str">
            <v>HC3340</v>
          </cell>
          <cell r="E3115"/>
          <cell r="F3115" t="str">
            <v>Dung dịch tẩy rửa dụng cụ y tế có chứa enzyme protease và Detergent.</v>
          </cell>
          <cell r="G3115" t="str">
            <v>ALFASEPT Z-2</v>
          </cell>
          <cell r="H3115" t="str">
            <v xml:space="preserve">Chai
</v>
          </cell>
          <cell r="I3115" t="str">
            <v>Lavitec</v>
          </cell>
          <cell r="J3115" t="str">
            <v>Việt Nam</v>
          </cell>
          <cell r="K3115" t="str">
            <v>Chai 1 lít</v>
          </cell>
          <cell r="L3115" t="str">
            <v>Công Ty Cổ Phần Công Nghệ Lavitec</v>
          </cell>
          <cell r="M3115">
            <v>250000</v>
          </cell>
          <cell r="N3115">
            <v>830</v>
          </cell>
          <cell r="O3115">
            <v>207500000</v>
          </cell>
          <cell r="P3115">
            <v>13</v>
          </cell>
          <cell r="Q3115" t="str">
            <v>304/QĐ-SYT</v>
          </cell>
        </row>
        <row r="3116">
          <cell r="C3116">
            <v>3341</v>
          </cell>
          <cell r="D3116" t="str">
            <v>HC3341</v>
          </cell>
          <cell r="E3116"/>
          <cell r="F3116" t="str">
            <v>Dung dịch tẩy rửa dụng cụ y tế có chứa enzyme protease và Detergent.</v>
          </cell>
          <cell r="G3116" t="str">
            <v>ALFASEPT Z-2</v>
          </cell>
          <cell r="H3116" t="str">
            <v xml:space="preserve">Lít
</v>
          </cell>
          <cell r="I3116" t="str">
            <v>Lavitec</v>
          </cell>
          <cell r="J3116" t="str">
            <v>Việt Nam</v>
          </cell>
          <cell r="K3116" t="str">
            <v>Can 5 lít</v>
          </cell>
          <cell r="L3116" t="str">
            <v>Công Ty Cổ Phần Công Nghệ Lavitec</v>
          </cell>
          <cell r="M3116">
            <v>250000</v>
          </cell>
          <cell r="N3116">
            <v>2264</v>
          </cell>
          <cell r="O3116">
            <v>566000000</v>
          </cell>
          <cell r="P3116">
            <v>13</v>
          </cell>
          <cell r="Q3116" t="str">
            <v>304/QĐ-SYT</v>
          </cell>
        </row>
        <row r="3117">
          <cell r="C3117">
            <v>3342</v>
          </cell>
          <cell r="D3117" t="str">
            <v>HC3342</v>
          </cell>
          <cell r="E3117"/>
          <cell r="F3117" t="str">
            <v>Dung dịch tẩy rửa javel 8%-11%</v>
          </cell>
          <cell r="G3117" t="str">
            <v>Nước Javel</v>
          </cell>
          <cell r="H3117" t="str">
            <v>Lít</v>
          </cell>
          <cell r="I3117" t="str">
            <v>Minh Việt</v>
          </cell>
          <cell r="J3117" t="str">
            <v>Việt Nam</v>
          </cell>
          <cell r="K3117" t="str">
            <v>Can 30 lít</v>
          </cell>
          <cell r="L3117" t="str">
            <v>Công Ty Cổ Phần Sản Xuất Thương Mại Dịch Vụ Tân Việt Xanh</v>
          </cell>
          <cell r="M3117">
            <v>8250</v>
          </cell>
          <cell r="N3117">
            <v>30320</v>
          </cell>
          <cell r="O3117">
            <v>250140000</v>
          </cell>
          <cell r="P3117">
            <v>69</v>
          </cell>
          <cell r="Q3117" t="str">
            <v>304/QĐ-SYT</v>
          </cell>
        </row>
        <row r="3118">
          <cell r="C3118">
            <v>3343</v>
          </cell>
          <cell r="D3118" t="str">
            <v>HC3343</v>
          </cell>
          <cell r="E3118"/>
          <cell r="F3118" t="str">
            <v>Dung dịch tẩy rửa máy thận, 100g chứa: 21g citric acid 1-hydrate, lactic acid, malic acid</v>
          </cell>
          <cell r="G3118" t="str">
            <v>Dịch rửa máy Thận Citrosteril</v>
          </cell>
          <cell r="H3118" t="str">
            <v xml:space="preserve">Lít
</v>
          </cell>
          <cell r="I3118" t="str">
            <v>Fresenius Medical Care</v>
          </cell>
          <cell r="J3118" t="str">
            <v>Malaysia</v>
          </cell>
          <cell r="K3118" t="str">
            <v>5L/can</v>
          </cell>
          <cell r="L3118" t="str">
            <v>Công Ty Tnhh Thương Mại Thiết Bị Y Tế An Pha</v>
          </cell>
          <cell r="M3118">
            <v>289800</v>
          </cell>
          <cell r="N3118">
            <v>1600</v>
          </cell>
          <cell r="O3118">
            <v>463680000</v>
          </cell>
          <cell r="P3118">
            <v>4</v>
          </cell>
          <cell r="Q3118" t="str">
            <v>304/QĐ-SYT</v>
          </cell>
        </row>
        <row r="3119">
          <cell r="C3119">
            <v>3344</v>
          </cell>
          <cell r="D3119" t="str">
            <v>HC3344</v>
          </cell>
          <cell r="E3119"/>
          <cell r="F3119" t="str">
            <v>Dung dịch thẩm phân máu đậm đặc HD1A (hoặc tương đương)</v>
          </cell>
          <cell r="G3119" t="str">
            <v>Dung dịch thẩm phân máu đậm đặc HD-1A</v>
          </cell>
          <cell r="H3119" t="str">
            <v xml:space="preserve">Lít
</v>
          </cell>
          <cell r="I3119" t="str">
            <v>B.Braun</v>
          </cell>
          <cell r="J3119" t="str">
            <v>Việt Nam</v>
          </cell>
          <cell r="K3119" t="str">
            <v>Thùng 2 can/ Can 10 lít</v>
          </cell>
          <cell r="L3119" t="str">
            <v>Công Ty Tnhh Thương Mại Dịch Vụ Đồng Hữu</v>
          </cell>
          <cell r="M3119">
            <v>16275</v>
          </cell>
          <cell r="N3119">
            <v>19000</v>
          </cell>
          <cell r="O3119">
            <v>309225000</v>
          </cell>
          <cell r="P3119">
            <v>17</v>
          </cell>
          <cell r="Q3119" t="str">
            <v>304/QĐ-SYT</v>
          </cell>
        </row>
        <row r="3120">
          <cell r="C3120">
            <v>3345</v>
          </cell>
          <cell r="D3120" t="str">
            <v>HC3345</v>
          </cell>
          <cell r="E3120"/>
          <cell r="F3120" t="str">
            <v>Dung dịch thẩm phân máu đậm đặc HD1B (hoặc tương đương)</v>
          </cell>
          <cell r="G3120" t="str">
            <v>Dung dịch thẩm phân máu đậm đặc HD-1B</v>
          </cell>
          <cell r="H3120" t="str">
            <v xml:space="preserve">Lít
</v>
          </cell>
          <cell r="I3120" t="str">
            <v>B.Braun</v>
          </cell>
          <cell r="J3120" t="str">
            <v>Việt Nam</v>
          </cell>
          <cell r="K3120" t="str">
            <v>Thùng 2 can/ Can 10 lít</v>
          </cell>
          <cell r="L3120" t="str">
            <v>Công Ty Tnhh Thương Mại Dịch Vụ Đồng Hữu</v>
          </cell>
          <cell r="M3120">
            <v>16275</v>
          </cell>
          <cell r="N3120">
            <v>29000</v>
          </cell>
          <cell r="O3120">
            <v>471975000</v>
          </cell>
          <cell r="P3120">
            <v>17</v>
          </cell>
          <cell r="Q3120" t="str">
            <v>304/QĐ-SYT</v>
          </cell>
        </row>
        <row r="3121">
          <cell r="C3121">
            <v>3346</v>
          </cell>
          <cell r="D3121" t="str">
            <v>HC3346</v>
          </cell>
          <cell r="E3121"/>
          <cell r="F3121" t="str">
            <v>Dung dịch trung tính làm sạch dụng cụ bằng cơ chế enzym, dùng cho máy rửa và khử khuẩn dụng cụ y tế</v>
          </cell>
          <cell r="G3121" t="str">
            <v>Dung dịch tẩy rửa sinh học đa enzyme ANIOSYME SYNERGY 5 (can 5 Lít)</v>
          </cell>
          <cell r="H3121" t="str">
            <v>Lít</v>
          </cell>
          <cell r="I3121" t="str">
            <v>ANIOS</v>
          </cell>
          <cell r="J3121" t="str">
            <v>PHÁP</v>
          </cell>
          <cell r="K3121" t="str">
            <v>can 5 lít</v>
          </cell>
          <cell r="L3121" t="str">
            <v>Tổng Công Ty Tbyt Việt Nam- Ctcp</v>
          </cell>
          <cell r="M3121">
            <v>369100</v>
          </cell>
          <cell r="N3121">
            <v>20</v>
          </cell>
          <cell r="O3121">
            <v>7382000</v>
          </cell>
          <cell r="P3121">
            <v>38</v>
          </cell>
          <cell r="Q3121" t="str">
            <v>304/QĐ-SYT</v>
          </cell>
        </row>
        <row r="3122">
          <cell r="C3122">
            <v>3347</v>
          </cell>
          <cell r="D3122" t="str">
            <v>HC3347</v>
          </cell>
          <cell r="E3122"/>
          <cell r="F3122" t="str">
            <v>Dung dịch xịt diệt khuẩn nhanh bề mặt y tế 3-5 phút, chứa 1- propanol, diecyldimethylammonium chloride.</v>
          </cell>
          <cell r="G3122" t="str">
            <v>ALFASEPT SURFACE-RTU</v>
          </cell>
          <cell r="H3122" t="str">
            <v xml:space="preserve">Lít
</v>
          </cell>
          <cell r="I3122" t="str">
            <v>Lavitec</v>
          </cell>
          <cell r="J3122" t="str">
            <v>Việt Nam</v>
          </cell>
          <cell r="K3122" t="str">
            <v>Can 5 lít</v>
          </cell>
          <cell r="L3122" t="str">
            <v>Công Ty Cổ Phần Công Nghệ Lavitec</v>
          </cell>
          <cell r="M3122">
            <v>126000</v>
          </cell>
          <cell r="N3122">
            <v>1820</v>
          </cell>
          <cell r="O3122">
            <v>229320000</v>
          </cell>
          <cell r="P3122">
            <v>13</v>
          </cell>
          <cell r="Q3122" t="str">
            <v>304/QĐ-SYT</v>
          </cell>
        </row>
        <row r="3123">
          <cell r="C3123">
            <v>3348</v>
          </cell>
          <cell r="D3123" t="str">
            <v>HC3348</v>
          </cell>
          <cell r="E3123"/>
          <cell r="F3123" t="str">
            <v>Dung dịch xịt diệt khuẩn nhanh bề mặt y tế 3-5 phút, chứa 1-propanol, diecyldimethylammonium chloride.</v>
          </cell>
          <cell r="G3123" t="str">
            <v>ALFASEPT SURFACE-RTU</v>
          </cell>
          <cell r="H3123" t="str">
            <v xml:space="preserve">Lít
</v>
          </cell>
          <cell r="I3123" t="str">
            <v>Lavitec</v>
          </cell>
          <cell r="J3123" t="str">
            <v>Việt Nam</v>
          </cell>
          <cell r="K3123" t="str">
            <v>Can 5 lít</v>
          </cell>
          <cell r="L3123" t="str">
            <v>Công Ty Cổ Phần Công Nghệ Lavitec</v>
          </cell>
          <cell r="M3123">
            <v>126000</v>
          </cell>
          <cell r="N3123">
            <v>180</v>
          </cell>
          <cell r="O3123">
            <v>22680000</v>
          </cell>
          <cell r="P3123">
            <v>13</v>
          </cell>
          <cell r="Q3123" t="str">
            <v>304/QĐ-SYT</v>
          </cell>
        </row>
        <row r="3124">
          <cell r="C3124">
            <v>3350</v>
          </cell>
          <cell r="D3124" t="str">
            <v>HC3350</v>
          </cell>
          <cell r="E3124"/>
          <cell r="F3124" t="str">
            <v>EA 50</v>
          </cell>
          <cell r="G3124" t="str">
            <v>Thuốc nhuộm tiêu bản EA-50</v>
          </cell>
          <cell r="H3124" t="str">
            <v>Chai</v>
          </cell>
          <cell r="I3124" t="str">
            <v>Richard - Allan Scientific (Thermo Fisher Scientific) (Shandon Diagnostics)</v>
          </cell>
          <cell r="J3124" t="str">
            <v>Mỹ</v>
          </cell>
          <cell r="K3124" t="str">
            <v>Hộp/4x473ml</v>
          </cell>
          <cell r="L3124" t="str">
            <v>Công Ty Tnhh Sinh Nam</v>
          </cell>
          <cell r="M3124">
            <v>770000</v>
          </cell>
          <cell r="N3124">
            <v>73</v>
          </cell>
          <cell r="O3124">
            <v>56210000</v>
          </cell>
          <cell r="P3124">
            <v>62</v>
          </cell>
          <cell r="Q3124" t="str">
            <v>304/QĐ-SYT</v>
          </cell>
        </row>
        <row r="3125">
          <cell r="C3125">
            <v>3351</v>
          </cell>
          <cell r="D3125" t="str">
            <v>HC3351</v>
          </cell>
          <cell r="E3125"/>
          <cell r="F3125" t="str">
            <v>EC broth</v>
          </cell>
          <cell r="G3125" t="str">
            <v>Microbiological culture media-EC MEDIUM</v>
          </cell>
          <cell r="H3125" t="str">
            <v>Hộp</v>
          </cell>
          <cell r="I3125" t="str">
            <v>Alpha Biosciences</v>
          </cell>
          <cell r="J3125" t="str">
            <v>Mỹ</v>
          </cell>
          <cell r="K3125" t="str">
            <v>Hộp/500g</v>
          </cell>
          <cell r="L3125" t="str">
            <v>Công Ty Tnhh Thương Mại Dịch Vụ Thuận Giang</v>
          </cell>
          <cell r="M3125">
            <v>1300000</v>
          </cell>
          <cell r="N3125">
            <v>29</v>
          </cell>
          <cell r="O3125">
            <v>37700000</v>
          </cell>
          <cell r="P3125">
            <v>74</v>
          </cell>
          <cell r="Q3125" t="str">
            <v>304/QĐ-SYT</v>
          </cell>
        </row>
        <row r="3126">
          <cell r="C3126">
            <v>3355</v>
          </cell>
          <cell r="D3126" t="str">
            <v>HC3355</v>
          </cell>
          <cell r="E3126"/>
          <cell r="F3126" t="str">
            <v>Egg Yolk Emulsion 50%</v>
          </cell>
          <cell r="G3126" t="str">
            <v>AgarCult Egg Yolk Emulsion 100ml/Chai</v>
          </cell>
          <cell r="H3126" t="str">
            <v>Chai</v>
          </cell>
          <cell r="I3126" t="str">
            <v>Eolabs/Alphachem</v>
          </cell>
          <cell r="J3126" t="str">
            <v>Anh/VN</v>
          </cell>
          <cell r="K3126" t="str">
            <v>100ml/Chai</v>
          </cell>
          <cell r="L3126" t="str">
            <v>Công Ty Tnhh Thương Mại Dịch Vụ Alphachem</v>
          </cell>
          <cell r="M3126">
            <v>240000</v>
          </cell>
          <cell r="N3126">
            <v>100</v>
          </cell>
          <cell r="O3126">
            <v>24000000</v>
          </cell>
          <cell r="P3126">
            <v>2</v>
          </cell>
          <cell r="Q3126" t="str">
            <v>304/QĐ-SYT</v>
          </cell>
        </row>
        <row r="3127">
          <cell r="C3127">
            <v>3356</v>
          </cell>
          <cell r="D3127" t="str">
            <v>HC3356</v>
          </cell>
          <cell r="E3127"/>
          <cell r="F3127" t="str">
            <v>Egg Yolk Emulsion tellurite</v>
          </cell>
          <cell r="G3127" t="str">
            <v>AgarCult Egg Yolk Tellrite 100ml/Chai</v>
          </cell>
          <cell r="H3127" t="str">
            <v>Chai</v>
          </cell>
          <cell r="I3127" t="str">
            <v>Eolabs/Alphachem</v>
          </cell>
          <cell r="J3127" t="str">
            <v>Anh/VN</v>
          </cell>
          <cell r="K3127" t="str">
            <v>100ml/Chai</v>
          </cell>
          <cell r="L3127" t="str">
            <v>Công Ty Tnhh Thương Mại Dịch Vụ Alphachem</v>
          </cell>
          <cell r="M3127">
            <v>360000</v>
          </cell>
          <cell r="N3127">
            <v>200</v>
          </cell>
          <cell r="O3127">
            <v>72000000</v>
          </cell>
          <cell r="P3127">
            <v>2</v>
          </cell>
          <cell r="Q3127" t="str">
            <v>304/QĐ-SYT</v>
          </cell>
        </row>
        <row r="3128">
          <cell r="C3128">
            <v>3357</v>
          </cell>
          <cell r="D3128" t="str">
            <v>HC3357</v>
          </cell>
          <cell r="E3128"/>
          <cell r="F3128" t="str">
            <v>eMIC Amikacin 0.016- 256 µg</v>
          </cell>
          <cell r="G3128" t="str">
            <v>eMIC Amikacin 0.016- 256mcg - 25strips/Hộp</v>
          </cell>
          <cell r="H3128" t="str">
            <v>Strip</v>
          </cell>
          <cell r="I3128" t="str">
            <v>Bioanalyse/Alphachem</v>
          </cell>
          <cell r="J3128" t="str">
            <v>Thổ Nhĩ Kỳ/VN</v>
          </cell>
          <cell r="K3128" t="str">
            <v>25 strip/Hộp</v>
          </cell>
          <cell r="L3128" t="str">
            <v>Công Ty Tnhh Thương Mại Dịch Vụ Alphachem</v>
          </cell>
          <cell r="M3128">
            <v>86000</v>
          </cell>
          <cell r="N3128">
            <v>100</v>
          </cell>
          <cell r="O3128">
            <v>8600000</v>
          </cell>
          <cell r="P3128">
            <v>2</v>
          </cell>
          <cell r="Q3128" t="str">
            <v>304/QĐ-SYT</v>
          </cell>
        </row>
        <row r="3129">
          <cell r="C3129">
            <v>3358</v>
          </cell>
          <cell r="D3129" t="str">
            <v>HC3358</v>
          </cell>
          <cell r="E3129"/>
          <cell r="F3129" t="str">
            <v>eMIC Amoxicillin 0.016- 256 µg -</v>
          </cell>
          <cell r="G3129" t="str">
            <v>eMIC Amoxicillin 0.016- 256mcg - 25strips/Hộp</v>
          </cell>
          <cell r="H3129" t="str">
            <v>Strip</v>
          </cell>
          <cell r="I3129" t="str">
            <v>Bioanalyse/Alphachem</v>
          </cell>
          <cell r="J3129" t="str">
            <v>Thổ Nhĩ Kỳ/VN</v>
          </cell>
          <cell r="K3129" t="str">
            <v>25 Strip/Hộp</v>
          </cell>
          <cell r="L3129" t="str">
            <v>Công Ty Tnhh Thương Mại Dịch Vụ Alphachem</v>
          </cell>
          <cell r="M3129">
            <v>86000</v>
          </cell>
          <cell r="N3129">
            <v>750</v>
          </cell>
          <cell r="O3129">
            <v>64500000</v>
          </cell>
          <cell r="P3129">
            <v>2</v>
          </cell>
          <cell r="Q3129" t="str">
            <v>304/QĐ-SYT</v>
          </cell>
        </row>
        <row r="3130">
          <cell r="C3130">
            <v>3359</v>
          </cell>
          <cell r="D3130" t="str">
            <v>HC3359</v>
          </cell>
          <cell r="E3130"/>
          <cell r="F3130" t="str">
            <v>eMIC Amoxicillin/clavulanic acid 0.016- 256 µg</v>
          </cell>
          <cell r="G3130" t="str">
            <v>eMIC Amoxicillin/clavulanic acid 0.016- 256mcg - 25strips/Hộp</v>
          </cell>
          <cell r="H3130" t="str">
            <v>Strip</v>
          </cell>
          <cell r="I3130" t="str">
            <v>Bioanalyse/Alphachem</v>
          </cell>
          <cell r="J3130" t="str">
            <v>Thổ Nhĩ Kỳ/VN</v>
          </cell>
          <cell r="K3130" t="str">
            <v>25 strip/Hộp</v>
          </cell>
          <cell r="L3130" t="str">
            <v>Công Ty Tnhh Thương Mại Dịch Vụ Alphachem</v>
          </cell>
          <cell r="M3130">
            <v>86000</v>
          </cell>
          <cell r="N3130">
            <v>1250</v>
          </cell>
          <cell r="O3130">
            <v>107500000</v>
          </cell>
          <cell r="P3130">
            <v>2</v>
          </cell>
          <cell r="Q3130" t="str">
            <v>304/QĐ-SYT</v>
          </cell>
        </row>
        <row r="3131">
          <cell r="C3131">
            <v>3361</v>
          </cell>
          <cell r="D3131" t="str">
            <v>HC3361</v>
          </cell>
          <cell r="E3131"/>
          <cell r="F3131" t="str">
            <v>eMIC Ampicillin 0.016- 256 µg</v>
          </cell>
          <cell r="G3131" t="str">
            <v>eMIC Ampicillin 0.016- 256mcg - 25strips/Hộp</v>
          </cell>
          <cell r="H3131" t="str">
            <v>Strip</v>
          </cell>
          <cell r="I3131" t="str">
            <v>Bioanalyse/Alphachem</v>
          </cell>
          <cell r="J3131" t="str">
            <v>Thổ Nhĩ Kỹ/VN</v>
          </cell>
          <cell r="K3131" t="str">
            <v>25 strip/Hộp</v>
          </cell>
          <cell r="L3131" t="str">
            <v>Công Ty Tnhh Thương Mại Dịch Vụ Alphachem</v>
          </cell>
          <cell r="M3131">
            <v>86000</v>
          </cell>
          <cell r="N3131">
            <v>100</v>
          </cell>
          <cell r="O3131">
            <v>8600000</v>
          </cell>
          <cell r="P3131">
            <v>2</v>
          </cell>
          <cell r="Q3131" t="str">
            <v>304/QĐ-SYT</v>
          </cell>
        </row>
        <row r="3132">
          <cell r="C3132">
            <v>3362</v>
          </cell>
          <cell r="D3132" t="str">
            <v>HC3362</v>
          </cell>
          <cell r="E3132"/>
          <cell r="F3132" t="str">
            <v>eMIC Ampicillin/sulbactam 0.016- 256 µg</v>
          </cell>
          <cell r="G3132" t="str">
            <v>eMIC Ampicillin/sulbactam 0.016- 256mcg - 25strips/Hộp</v>
          </cell>
          <cell r="H3132" t="str">
            <v>Strip</v>
          </cell>
          <cell r="I3132" t="str">
            <v>Bioanalyse/Alphachem</v>
          </cell>
          <cell r="J3132" t="str">
            <v>Thổ Nhĩ Kỳ/VN</v>
          </cell>
          <cell r="K3132" t="str">
            <v>25 strip/Hộp</v>
          </cell>
          <cell r="L3132" t="str">
            <v>Công Ty Tnhh Thương Mại Dịch Vụ Alphachem</v>
          </cell>
          <cell r="M3132">
            <v>86000</v>
          </cell>
          <cell r="N3132">
            <v>100</v>
          </cell>
          <cell r="O3132">
            <v>8600000</v>
          </cell>
          <cell r="P3132">
            <v>2</v>
          </cell>
          <cell r="Q3132" t="str">
            <v>304/QĐ-SYT</v>
          </cell>
        </row>
        <row r="3133">
          <cell r="C3133">
            <v>3364</v>
          </cell>
          <cell r="D3133" t="str">
            <v>HC3364</v>
          </cell>
          <cell r="E3133"/>
          <cell r="F3133" t="str">
            <v>eMIC Azithromycin 0.016- 256 µg</v>
          </cell>
          <cell r="G3133" t="str">
            <v>eMIC Azithromycin 0.016- 256mcg - 25strips/Hộp</v>
          </cell>
          <cell r="H3133" t="str">
            <v>Strip</v>
          </cell>
          <cell r="I3133" t="str">
            <v>Bioanalyse/Alphachem</v>
          </cell>
          <cell r="J3133" t="str">
            <v>Thổ Nhĩ Kỳ/VN</v>
          </cell>
          <cell r="K3133" t="str">
            <v>25 strip/Hộp</v>
          </cell>
          <cell r="L3133" t="str">
            <v>Công Ty Tnhh Thương Mại Dịch Vụ Alphachem</v>
          </cell>
          <cell r="M3133">
            <v>86000</v>
          </cell>
          <cell r="N3133">
            <v>900</v>
          </cell>
          <cell r="O3133">
            <v>77400000</v>
          </cell>
          <cell r="P3133">
            <v>2</v>
          </cell>
          <cell r="Q3133" t="str">
            <v>304/QĐ-SYT</v>
          </cell>
        </row>
        <row r="3134">
          <cell r="C3134">
            <v>3365</v>
          </cell>
          <cell r="D3134" t="str">
            <v>HC3365</v>
          </cell>
          <cell r="E3134"/>
          <cell r="F3134" t="str">
            <v>eMIC Aztreonam 0.016- 256 µg</v>
          </cell>
          <cell r="G3134" t="str">
            <v>eMIC Aztreonam 0.016- 256mcg - 25strips/Hộp</v>
          </cell>
          <cell r="H3134" t="str">
            <v>Strip</v>
          </cell>
          <cell r="I3134" t="str">
            <v>Bioanalyse/Alphachem</v>
          </cell>
          <cell r="J3134" t="str">
            <v>Thổ Nhĩ Kỳ/VN</v>
          </cell>
          <cell r="K3134" t="str">
            <v>25 strip/Hộp</v>
          </cell>
          <cell r="L3134" t="str">
            <v>Công Ty Tnhh Thương Mại Dịch Vụ Alphachem</v>
          </cell>
          <cell r="M3134">
            <v>86000</v>
          </cell>
          <cell r="N3134">
            <v>100</v>
          </cell>
          <cell r="O3134">
            <v>8600000</v>
          </cell>
          <cell r="P3134">
            <v>2</v>
          </cell>
          <cell r="Q3134" t="str">
            <v>304/QĐ-SYT</v>
          </cell>
        </row>
        <row r="3135">
          <cell r="C3135">
            <v>3377</v>
          </cell>
          <cell r="D3135" t="str">
            <v>HC3377</v>
          </cell>
          <cell r="E3135"/>
          <cell r="F3135" t="str">
            <v>eMIC Clindamycin 0.016- 256 µg -</v>
          </cell>
          <cell r="G3135" t="str">
            <v>eMIC Clindamycin 0.016- 256mcg - 25strips/Hộp</v>
          </cell>
          <cell r="H3135" t="str">
            <v>Strip</v>
          </cell>
          <cell r="I3135" t="str">
            <v>Bioanalyse/Alphachem</v>
          </cell>
          <cell r="J3135" t="str">
            <v>Thổ Nhĩ Kỳ/VN</v>
          </cell>
          <cell r="K3135" t="str">
            <v>25 strip/Hộp</v>
          </cell>
          <cell r="L3135" t="str">
            <v>Công Ty Tnhh Thương Mại Dịch Vụ Alphachem</v>
          </cell>
          <cell r="M3135">
            <v>86000</v>
          </cell>
          <cell r="N3135">
            <v>750</v>
          </cell>
          <cell r="O3135">
            <v>64500000</v>
          </cell>
          <cell r="P3135">
            <v>2</v>
          </cell>
          <cell r="Q3135" t="str">
            <v>304/QĐ-SYT</v>
          </cell>
        </row>
        <row r="3136">
          <cell r="C3136">
            <v>3378</v>
          </cell>
          <cell r="D3136" t="str">
            <v>HC3378</v>
          </cell>
          <cell r="E3136"/>
          <cell r="F3136" t="str">
            <v>eMIC Colistin 0.002- 32 µg</v>
          </cell>
          <cell r="G3136" t="str">
            <v>eMIC Colistin 0.002- 32mcg - 25strips/Hộp</v>
          </cell>
          <cell r="H3136" t="str">
            <v>Strip</v>
          </cell>
          <cell r="I3136" t="str">
            <v>Bioanalyse/Alphachem</v>
          </cell>
          <cell r="J3136" t="str">
            <v>Thổ Nhĩ Kỳ/VN</v>
          </cell>
          <cell r="K3136" t="str">
            <v>25 strip/Hộp</v>
          </cell>
          <cell r="L3136" t="str">
            <v>Công Ty Tnhh Thương Mại Dịch Vụ Alphachem</v>
          </cell>
          <cell r="M3136">
            <v>86000</v>
          </cell>
          <cell r="N3136">
            <v>450</v>
          </cell>
          <cell r="O3136">
            <v>38700000</v>
          </cell>
          <cell r="P3136">
            <v>2</v>
          </cell>
          <cell r="Q3136" t="str">
            <v>304/QĐ-SYT</v>
          </cell>
        </row>
        <row r="3137">
          <cell r="C3137">
            <v>3380</v>
          </cell>
          <cell r="D3137" t="str">
            <v>HC3380</v>
          </cell>
          <cell r="E3137"/>
          <cell r="F3137" t="str">
            <v>eMIC Doripenem 0.002- 32 µg</v>
          </cell>
          <cell r="G3137" t="str">
            <v>eMIC Doripenem 0.002- 32mcg - 25strips/Hộp</v>
          </cell>
          <cell r="H3137" t="str">
            <v>Strip</v>
          </cell>
          <cell r="I3137" t="str">
            <v>Bioanalyse/Alphachem</v>
          </cell>
          <cell r="J3137" t="str">
            <v>Thổ Nhĩ Kỳ/VN</v>
          </cell>
          <cell r="K3137" t="str">
            <v>25strip/Hộp</v>
          </cell>
          <cell r="L3137" t="str">
            <v>Công Ty Tnhh Thương Mại Dịch Vụ Alphachem</v>
          </cell>
          <cell r="M3137">
            <v>86000</v>
          </cell>
          <cell r="N3137">
            <v>100</v>
          </cell>
          <cell r="O3137">
            <v>8600000</v>
          </cell>
          <cell r="P3137">
            <v>2</v>
          </cell>
          <cell r="Q3137" t="str">
            <v>304/QĐ-SYT</v>
          </cell>
        </row>
        <row r="3138">
          <cell r="C3138">
            <v>3381</v>
          </cell>
          <cell r="D3138" t="str">
            <v>HC3381</v>
          </cell>
          <cell r="E3138"/>
          <cell r="F3138" t="str">
            <v>eMIC Doxycycline 0.016- 256 µg</v>
          </cell>
          <cell r="G3138" t="str">
            <v>eMIC Doxycycline 0.016- 256mcg - 25strips/Hộp</v>
          </cell>
          <cell r="H3138" t="str">
            <v>Strip</v>
          </cell>
          <cell r="I3138" t="str">
            <v>Bioanalyse/Alphachem</v>
          </cell>
          <cell r="J3138" t="str">
            <v>Thổ Nhĩ Kỳ/VN</v>
          </cell>
          <cell r="K3138" t="str">
            <v>25 strip/Hộp</v>
          </cell>
          <cell r="L3138" t="str">
            <v>Công Ty Tnhh Thương Mại Dịch Vụ Alphachem</v>
          </cell>
          <cell r="M3138">
            <v>86000</v>
          </cell>
          <cell r="N3138">
            <v>250</v>
          </cell>
          <cell r="O3138">
            <v>21500000</v>
          </cell>
          <cell r="P3138">
            <v>2</v>
          </cell>
          <cell r="Q3138" t="str">
            <v>304/QĐ-SYT</v>
          </cell>
        </row>
        <row r="3139">
          <cell r="C3139">
            <v>3383</v>
          </cell>
          <cell r="D3139" t="str">
            <v>HC3383</v>
          </cell>
          <cell r="E3139"/>
          <cell r="F3139" t="str">
            <v>eMIC Erythromycin 0.016- 256 µg</v>
          </cell>
          <cell r="G3139" t="str">
            <v>eMIC Erythromycin 0.016- 256mcg - 25strips/Hộp</v>
          </cell>
          <cell r="H3139" t="str">
            <v>Strip</v>
          </cell>
          <cell r="I3139" t="str">
            <v>Bioanalyse/Alphachem</v>
          </cell>
          <cell r="J3139" t="str">
            <v>Thổ Nhĩ Kỳ/VN</v>
          </cell>
          <cell r="K3139" t="str">
            <v>25 strip/Hộp</v>
          </cell>
          <cell r="L3139" t="str">
            <v>Công Ty Tnhh Thương Mại Dịch Vụ Alphachem</v>
          </cell>
          <cell r="M3139">
            <v>86000</v>
          </cell>
          <cell r="N3139">
            <v>250</v>
          </cell>
          <cell r="O3139">
            <v>21500000</v>
          </cell>
          <cell r="P3139">
            <v>2</v>
          </cell>
          <cell r="Q3139" t="str">
            <v>304/QĐ-SYT</v>
          </cell>
        </row>
        <row r="3140">
          <cell r="C3140">
            <v>3386</v>
          </cell>
          <cell r="D3140" t="str">
            <v>HC3386</v>
          </cell>
          <cell r="E3140"/>
          <cell r="F3140" t="str">
            <v>eMIC Gentamicin 0.016- 256 µg</v>
          </cell>
          <cell r="G3140" t="str">
            <v>eMIC Gentamicin 0.016- 256mcg - 25strips/Hộp</v>
          </cell>
          <cell r="H3140" t="str">
            <v>Strip</v>
          </cell>
          <cell r="I3140" t="str">
            <v>Bioanalyse/Alphachem</v>
          </cell>
          <cell r="J3140" t="str">
            <v>Thổ Nhĩ Kỳ/VN</v>
          </cell>
          <cell r="K3140" t="str">
            <v>25 strip/Hộp</v>
          </cell>
          <cell r="L3140" t="str">
            <v>Công Ty Tnhh Thương Mại Dịch Vụ Alphachem</v>
          </cell>
          <cell r="M3140">
            <v>86000</v>
          </cell>
          <cell r="N3140">
            <v>750</v>
          </cell>
          <cell r="O3140">
            <v>64500000</v>
          </cell>
          <cell r="P3140">
            <v>2</v>
          </cell>
          <cell r="Q3140" t="str">
            <v>304/QĐ-SYT</v>
          </cell>
        </row>
        <row r="3141">
          <cell r="C3141">
            <v>3391</v>
          </cell>
          <cell r="D3141" t="str">
            <v>HC3391</v>
          </cell>
          <cell r="E3141"/>
          <cell r="F3141" t="str">
            <v>eMIC Levofloxacin 0.002- 32 µg</v>
          </cell>
          <cell r="G3141" t="str">
            <v>eMIC Levofloxacin 0.002- 32mcg - 25strips/Hộp</v>
          </cell>
          <cell r="H3141" t="str">
            <v>strip</v>
          </cell>
          <cell r="I3141" t="str">
            <v>Bioanalyse/alphachem</v>
          </cell>
          <cell r="J3141" t="str">
            <v>Thổ Nhĩ Kỳ/VN</v>
          </cell>
          <cell r="K3141" t="str">
            <v>25 strip/Hộp</v>
          </cell>
          <cell r="L3141" t="str">
            <v>Công Ty Tnhh Thương Mại Dịch Vụ Alphachem</v>
          </cell>
          <cell r="M3141">
            <v>86000</v>
          </cell>
          <cell r="N3141">
            <v>1350</v>
          </cell>
          <cell r="O3141">
            <v>116100000</v>
          </cell>
          <cell r="P3141">
            <v>2</v>
          </cell>
          <cell r="Q3141" t="str">
            <v>304/QĐ-SYT</v>
          </cell>
        </row>
        <row r="3142">
          <cell r="C3142">
            <v>3393</v>
          </cell>
          <cell r="D3142" t="str">
            <v>HC3393</v>
          </cell>
          <cell r="E3142"/>
          <cell r="F3142" t="str">
            <v>eMIC Meropenem 0.002- 32 µg</v>
          </cell>
          <cell r="G3142" t="str">
            <v>eMIC Meropenem 0.002- 32mcg - 25strips/Hộp</v>
          </cell>
          <cell r="H3142" t="str">
            <v>strip</v>
          </cell>
          <cell r="I3142" t="str">
            <v>Bioanalyse/Alphachem</v>
          </cell>
          <cell r="J3142" t="str">
            <v>Thổ Nhĩ Kỳ/VN</v>
          </cell>
          <cell r="K3142" t="str">
            <v>25 Strip/Hộp</v>
          </cell>
          <cell r="L3142" t="str">
            <v>Công Ty Tnhh Thương Mại Dịch Vụ Alphachem</v>
          </cell>
          <cell r="M3142">
            <v>86000</v>
          </cell>
          <cell r="N3142">
            <v>1450</v>
          </cell>
          <cell r="O3142">
            <v>124700000</v>
          </cell>
          <cell r="P3142">
            <v>2</v>
          </cell>
          <cell r="Q3142" t="str">
            <v>304/QĐ-SYT</v>
          </cell>
        </row>
        <row r="3143">
          <cell r="C3143">
            <v>3400</v>
          </cell>
          <cell r="D3143" t="str">
            <v>HC3400</v>
          </cell>
          <cell r="E3143"/>
          <cell r="F3143" t="str">
            <v>eMIC Tetracycline 0.016- 256 µg</v>
          </cell>
          <cell r="G3143" t="str">
            <v>eMIC Tetracycline 0.016- 256mcg - 25strips/Hộp</v>
          </cell>
          <cell r="H3143" t="str">
            <v>Strip</v>
          </cell>
          <cell r="I3143" t="str">
            <v>Bioanalyse/Alphachem</v>
          </cell>
          <cell r="J3143" t="str">
            <v>Thổ Nhĩ Kỳ/VN</v>
          </cell>
          <cell r="K3143" t="str">
            <v>25 strip/Hộp</v>
          </cell>
          <cell r="L3143" t="str">
            <v>Công Ty Tnhh Thương Mại Dịch Vụ Alphachem</v>
          </cell>
          <cell r="M3143">
            <v>86000</v>
          </cell>
          <cell r="N3143">
            <v>600</v>
          </cell>
          <cell r="O3143">
            <v>51600000</v>
          </cell>
          <cell r="P3143">
            <v>2</v>
          </cell>
          <cell r="Q3143" t="str">
            <v>304/QĐ-SYT</v>
          </cell>
        </row>
        <row r="3144">
          <cell r="C3144">
            <v>3401</v>
          </cell>
          <cell r="D3144" t="str">
            <v>HC3401</v>
          </cell>
          <cell r="E3144"/>
          <cell r="F3144" t="str">
            <v>eMIC Tobramycin 0.016- 256 µg</v>
          </cell>
          <cell r="G3144" t="str">
            <v>eMIC Tobramycin 0.016- 256mcg - 25strips/Hộp</v>
          </cell>
          <cell r="H3144" t="str">
            <v>Strip</v>
          </cell>
          <cell r="I3144" t="str">
            <v>Bioanalyse/Alphachem</v>
          </cell>
          <cell r="J3144" t="str">
            <v>Thổ Nhĩ Kỳ/VN</v>
          </cell>
          <cell r="K3144" t="str">
            <v>25 strip/Hộp</v>
          </cell>
          <cell r="L3144" t="str">
            <v>Công Ty Tnhh Thương Mại Dịch Vụ Alphachem</v>
          </cell>
          <cell r="M3144">
            <v>86000</v>
          </cell>
          <cell r="N3144">
            <v>250</v>
          </cell>
          <cell r="O3144">
            <v>21500000</v>
          </cell>
          <cell r="P3144">
            <v>2</v>
          </cell>
          <cell r="Q3144" t="str">
            <v>304/QĐ-SYT</v>
          </cell>
        </row>
        <row r="3145">
          <cell r="C3145">
            <v>3402</v>
          </cell>
          <cell r="D3145" t="str">
            <v>HC3402</v>
          </cell>
          <cell r="E3145"/>
          <cell r="F3145" t="str">
            <v>eMIC Trimethoprim/Sulfamethoxazole 0.002-32 µg</v>
          </cell>
          <cell r="G3145" t="str">
            <v>eMIC Trimethoprim/Sulfamethoxazole 0.002-32mcg - 25strips/Hộp</v>
          </cell>
          <cell r="H3145" t="str">
            <v>Strip</v>
          </cell>
          <cell r="I3145" t="str">
            <v>Bioanalyse/Alphachem</v>
          </cell>
          <cell r="J3145" t="str">
            <v>Thổ Nhĩ Kỳ/VN</v>
          </cell>
          <cell r="K3145" t="str">
            <v>25 strip/Hộp</v>
          </cell>
          <cell r="L3145" t="str">
            <v>Công Ty Tnhh Thương Mại Dịch Vụ Alphachem</v>
          </cell>
          <cell r="M3145">
            <v>86000</v>
          </cell>
          <cell r="N3145">
            <v>250</v>
          </cell>
          <cell r="O3145">
            <v>21500000</v>
          </cell>
          <cell r="P3145">
            <v>2</v>
          </cell>
          <cell r="Q3145" t="str">
            <v>304/QĐ-SYT</v>
          </cell>
        </row>
        <row r="3146">
          <cell r="C3146">
            <v>3403</v>
          </cell>
          <cell r="D3146" t="str">
            <v>HC3403</v>
          </cell>
          <cell r="E3146"/>
          <cell r="F3146" t="str">
            <v>eMIC Vancomycin 0.016-256 µg</v>
          </cell>
          <cell r="G3146" t="str">
            <v>eMIC Vancomycin 0.016-256mcg - 25strips/Hộp</v>
          </cell>
          <cell r="H3146" t="str">
            <v>Strip</v>
          </cell>
          <cell r="I3146" t="str">
            <v>Bioanalyse/Alphachem</v>
          </cell>
          <cell r="J3146" t="str">
            <v>Thổ Nhĩ Kỹ/VN</v>
          </cell>
          <cell r="K3146" t="str">
            <v>25 strip/Hộp</v>
          </cell>
          <cell r="L3146" t="str">
            <v>Công Ty Tnhh Thương Mại Dịch Vụ Alphachem</v>
          </cell>
          <cell r="M3146">
            <v>86000</v>
          </cell>
          <cell r="N3146">
            <v>700</v>
          </cell>
          <cell r="O3146">
            <v>60200000</v>
          </cell>
          <cell r="P3146">
            <v>2</v>
          </cell>
          <cell r="Q3146" t="str">
            <v>304/QĐ-SYT</v>
          </cell>
        </row>
        <row r="3147">
          <cell r="C3147">
            <v>3405</v>
          </cell>
          <cell r="D3147" t="str">
            <v>HC3405</v>
          </cell>
          <cell r="E3147"/>
          <cell r="F3147" t="str">
            <v>Endomethason Lọ 14G</v>
          </cell>
          <cell r="G3147" t="str">
            <v>Endomethason</v>
          </cell>
          <cell r="H3147" t="str">
            <v>Gram</v>
          </cell>
          <cell r="I3147" t="str">
            <v>Septodont</v>
          </cell>
          <cell r="J3147" t="str">
            <v>Pháp</v>
          </cell>
          <cell r="K3147" t="str">
            <v>Hộp 14g</v>
          </cell>
          <cell r="L3147" t="str">
            <v>Công Ty Tnhh Thương Mại Dịch Vụ Vũ Thuận</v>
          </cell>
          <cell r="M3147">
            <v>93000</v>
          </cell>
          <cell r="N3147">
            <v>210</v>
          </cell>
          <cell r="O3147">
            <v>19530000</v>
          </cell>
          <cell r="P3147">
            <v>89</v>
          </cell>
          <cell r="Q3147" t="str">
            <v>304/QĐ-SYT</v>
          </cell>
        </row>
        <row r="3148">
          <cell r="C3148">
            <v>3406</v>
          </cell>
          <cell r="D3148" t="str">
            <v>HC3406</v>
          </cell>
          <cell r="E3148"/>
          <cell r="F3148" t="str">
            <v>Entamoeba Histolytica Igg (Amebiasis)</v>
          </cell>
          <cell r="G3148" t="str">
            <v>ENTAMOEBA HISTOLYTICA IgG</v>
          </cell>
          <cell r="H3148" t="str">
            <v>Test</v>
          </cell>
          <cell r="I3148" t="str">
            <v>Novatec</v>
          </cell>
          <cell r="J3148" t="str">
            <v>Đức</v>
          </cell>
          <cell r="K3148" t="str">
            <v>Hộp/96 test</v>
          </cell>
          <cell r="L3148" t="str">
            <v>Công Ty Cổ Phần Thiết Bị Y Tế Vimec</v>
          </cell>
          <cell r="M3148">
            <v>52500</v>
          </cell>
          <cell r="N3148">
            <v>2304</v>
          </cell>
          <cell r="O3148">
            <v>120960000</v>
          </cell>
          <cell r="P3148">
            <v>87</v>
          </cell>
          <cell r="Q3148" t="str">
            <v>304/QĐ-SYT</v>
          </cell>
        </row>
        <row r="3149">
          <cell r="C3149">
            <v>3409</v>
          </cell>
          <cell r="D3149" t="str">
            <v>HC3409</v>
          </cell>
          <cell r="E3149"/>
          <cell r="F3149" t="str">
            <v>Eosin Y</v>
          </cell>
          <cell r="G3149" t="str">
            <v>Thuốc nhuộm tiêu bản Eosin Y</v>
          </cell>
          <cell r="H3149" t="str">
            <v>Chai</v>
          </cell>
          <cell r="I3149" t="str">
            <v>Richard - Allan Scientific (Thermo Fisher Scientific) (Shandon Diagnostics)</v>
          </cell>
          <cell r="J3149" t="str">
            <v>Mỹ</v>
          </cell>
          <cell r="K3149" t="str">
            <v>Hộp/4x473ml</v>
          </cell>
          <cell r="L3149" t="str">
            <v>Công Ty Tnhh Sinh Nam</v>
          </cell>
          <cell r="M3149">
            <v>847000</v>
          </cell>
          <cell r="N3149">
            <v>55</v>
          </cell>
          <cell r="O3149">
            <v>46585000</v>
          </cell>
          <cell r="P3149">
            <v>62</v>
          </cell>
          <cell r="Q3149" t="str">
            <v>304/QĐ-SYT</v>
          </cell>
        </row>
        <row r="3150">
          <cell r="C3150">
            <v>3410</v>
          </cell>
          <cell r="D3150" t="str">
            <v>HC3410</v>
          </cell>
          <cell r="E3150"/>
          <cell r="F3150" t="str">
            <v>Eriochrome black T</v>
          </cell>
          <cell r="G3150" t="str">
            <v>Eriochrome black T</v>
          </cell>
          <cell r="H3150" t="str">
            <v>Chai</v>
          </cell>
          <cell r="I3150" t="str">
            <v>Merck</v>
          </cell>
          <cell r="J3150" t="str">
            <v>Đức</v>
          </cell>
          <cell r="K3150" t="str">
            <v>Chai/100gr</v>
          </cell>
          <cell r="L3150" t="str">
            <v>Công Ty Cổ Phần Trang Thiết Bị Kỹ Thuật Y Tế Tp.Hcm</v>
          </cell>
          <cell r="M3150">
            <v>1650000</v>
          </cell>
          <cell r="N3150">
            <v>9</v>
          </cell>
          <cell r="O3150">
            <v>14850000</v>
          </cell>
          <cell r="P3150">
            <v>78</v>
          </cell>
          <cell r="Q3150" t="str">
            <v>304/QĐ-SYT</v>
          </cell>
        </row>
        <row r="3151">
          <cell r="C3151">
            <v>3411</v>
          </cell>
          <cell r="D3151" t="str">
            <v>HC3411</v>
          </cell>
          <cell r="E3151"/>
          <cell r="F3151" t="str">
            <v>Ertapenem 10 µg</v>
          </cell>
          <cell r="G3151" t="str">
            <v>Ertapenem 10µg</v>
          </cell>
          <cell r="H3151" t="str">
            <v xml:space="preserve">Đĩa
</v>
          </cell>
          <cell r="I3151" t="str">
            <v>Oxoid</v>
          </cell>
          <cell r="J3151" t="str">
            <v>Anh</v>
          </cell>
          <cell r="K3151" t="str">
            <v>5 x 50 đĩa/ hộp</v>
          </cell>
          <cell r="L3151" t="str">
            <v>Công Ty Tnhh Deka</v>
          </cell>
          <cell r="M3151">
            <v>1554</v>
          </cell>
          <cell r="N3151">
            <v>1000</v>
          </cell>
          <cell r="O3151">
            <v>1554000</v>
          </cell>
          <cell r="P3151">
            <v>16</v>
          </cell>
          <cell r="Q3151" t="str">
            <v>304/QĐ-SYT</v>
          </cell>
        </row>
        <row r="3152">
          <cell r="C3152">
            <v>3413</v>
          </cell>
          <cell r="D3152" t="str">
            <v>HC3413</v>
          </cell>
          <cell r="E3152"/>
          <cell r="F3152" t="str">
            <v>Erythromycin 15 µg</v>
          </cell>
          <cell r="G3152" t="str">
            <v>Erythromycin 15µg</v>
          </cell>
          <cell r="H3152" t="str">
            <v xml:space="preserve">Đĩa
</v>
          </cell>
          <cell r="I3152" t="str">
            <v>Oxoid</v>
          </cell>
          <cell r="J3152" t="str">
            <v>Anh</v>
          </cell>
          <cell r="K3152" t="str">
            <v>5 x 50 đĩa/ hộp</v>
          </cell>
          <cell r="L3152" t="str">
            <v>Công Ty Tnhh Deka</v>
          </cell>
          <cell r="M3152">
            <v>1554</v>
          </cell>
          <cell r="N3152">
            <v>1000</v>
          </cell>
          <cell r="O3152">
            <v>1554000</v>
          </cell>
          <cell r="P3152">
            <v>16</v>
          </cell>
          <cell r="Q3152" t="str">
            <v>304/QĐ-SYT</v>
          </cell>
        </row>
        <row r="3153">
          <cell r="C3153">
            <v>3415</v>
          </cell>
          <cell r="D3153" t="str">
            <v>HC3415</v>
          </cell>
          <cell r="E3153"/>
          <cell r="F3153" t="str">
            <v>ESC</v>
          </cell>
          <cell r="G3153" t="str">
            <v>Esculin Agar</v>
          </cell>
          <cell r="H3153" t="str">
            <v>Lọ</v>
          </cell>
          <cell r="I3153" t="str">
            <v>Nam Khoa</v>
          </cell>
          <cell r="J3153" t="str">
            <v>Việt Nam</v>
          </cell>
          <cell r="K3153" t="str">
            <v>Hộp/10 lọ</v>
          </cell>
          <cell r="L3153" t="str">
            <v>Công Ty Tnhh Thương Mại- Dịch Vụ-Xuất Nhập Khẩu Đức Duy</v>
          </cell>
          <cell r="M3153">
            <v>9450</v>
          </cell>
          <cell r="N3153">
            <v>1000</v>
          </cell>
          <cell r="O3153">
            <v>9450000</v>
          </cell>
          <cell r="P3153">
            <v>20</v>
          </cell>
          <cell r="Q3153" t="str">
            <v>304/QĐ-SYT</v>
          </cell>
        </row>
        <row r="3154">
          <cell r="C3154">
            <v>3417</v>
          </cell>
          <cell r="D3154" t="str">
            <v>HC3417</v>
          </cell>
          <cell r="E3154"/>
          <cell r="F3154" t="str">
            <v>Ethanol (C2H5OH)</v>
          </cell>
          <cell r="G3154" t="str">
            <v>Ethanol (C2H5OH)</v>
          </cell>
          <cell r="H3154" t="str">
            <v>Chai</v>
          </cell>
          <cell r="I3154" t="str">
            <v>Merck</v>
          </cell>
          <cell r="J3154" t="str">
            <v>Đức</v>
          </cell>
          <cell r="K3154" t="str">
            <v>Chai</v>
          </cell>
          <cell r="L3154" t="str">
            <v>Công Ty Cổ Phần Trang Thiết Bị Kỹ Thuật Y Tế Tp.Hcm</v>
          </cell>
          <cell r="M3154">
            <v>660000</v>
          </cell>
          <cell r="N3154">
            <v>6</v>
          </cell>
          <cell r="O3154">
            <v>3960000</v>
          </cell>
          <cell r="P3154">
            <v>78</v>
          </cell>
          <cell r="Q3154" t="str">
            <v>304/QĐ-SYT</v>
          </cell>
        </row>
        <row r="3155">
          <cell r="C3155">
            <v>3419</v>
          </cell>
          <cell r="D3155" t="str">
            <v>HC3419</v>
          </cell>
          <cell r="E3155"/>
          <cell r="F3155" t="str">
            <v>Falcivax Rapid Test for Malaria Pv/Pf</v>
          </cell>
          <cell r="G3155" t="str">
            <v>Falcivax Rapid Test for Malaria Pv/Pf</v>
          </cell>
          <cell r="H3155" t="str">
            <v>Test</v>
          </cell>
          <cell r="I3155" t="str">
            <v>Zephyr Biomedicals</v>
          </cell>
          <cell r="J3155" t="str">
            <v>Ấn Độ</v>
          </cell>
          <cell r="K3155" t="str">
            <v>25 test/ hộp</v>
          </cell>
          <cell r="L3155" t="str">
            <v>Công Ty Tnhh Giải Pháp Khỏe Thái Dương</v>
          </cell>
          <cell r="M3155">
            <v>38850</v>
          </cell>
          <cell r="N3155">
            <v>600</v>
          </cell>
          <cell r="O3155">
            <v>23310000</v>
          </cell>
          <cell r="P3155">
            <v>24</v>
          </cell>
          <cell r="Q3155" t="str">
            <v>304/QĐ-SYT</v>
          </cell>
        </row>
        <row r="3156">
          <cell r="C3156">
            <v>3422</v>
          </cell>
          <cell r="D3156" t="str">
            <v>HC3422</v>
          </cell>
          <cell r="E3156"/>
          <cell r="F3156" t="str">
            <v>Fluconazole 25 µg</v>
          </cell>
          <cell r="G3156" t="str">
            <v>Fluconazole 25µg</v>
          </cell>
          <cell r="H3156" t="str">
            <v xml:space="preserve">Đĩa
</v>
          </cell>
          <cell r="I3156" t="str">
            <v>Oxoid</v>
          </cell>
          <cell r="J3156" t="str">
            <v>Anh</v>
          </cell>
          <cell r="K3156" t="str">
            <v>5 x 50 đĩa/ hộp</v>
          </cell>
          <cell r="L3156" t="str">
            <v>Công Ty Tnhh Deka</v>
          </cell>
          <cell r="M3156">
            <v>1554</v>
          </cell>
          <cell r="N3156">
            <v>500</v>
          </cell>
          <cell r="O3156">
            <v>777000</v>
          </cell>
          <cell r="P3156">
            <v>16</v>
          </cell>
          <cell r="Q3156" t="str">
            <v>304/QĐ-SYT</v>
          </cell>
        </row>
        <row r="3157">
          <cell r="C3157">
            <v>3427</v>
          </cell>
          <cell r="D3157" t="str">
            <v>HC3427</v>
          </cell>
          <cell r="E3157"/>
          <cell r="F3157" t="str">
            <v>GC AGAR 500g/Box</v>
          </cell>
          <cell r="G3157" t="str">
            <v>AgarCult GC Agar</v>
          </cell>
          <cell r="H3157" t="str">
            <v>Gram</v>
          </cell>
          <cell r="I3157" t="str">
            <v>Eolabs/Alphachem</v>
          </cell>
          <cell r="J3157" t="str">
            <v>Anh/VN</v>
          </cell>
          <cell r="K3157" t="str">
            <v>500g/Hộp</v>
          </cell>
          <cell r="L3157" t="str">
            <v>Công Ty Tnhh Thương Mại Dịch Vụ Alphachem</v>
          </cell>
          <cell r="M3157">
            <v>2890</v>
          </cell>
          <cell r="N3157">
            <v>500</v>
          </cell>
          <cell r="O3157">
            <v>1445000</v>
          </cell>
          <cell r="P3157">
            <v>2</v>
          </cell>
          <cell r="Q3157" t="str">
            <v>304/QĐ-SYT</v>
          </cell>
        </row>
        <row r="3158">
          <cell r="C3158">
            <v>3428</v>
          </cell>
          <cell r="D3158" t="str">
            <v>HC3428</v>
          </cell>
          <cell r="E3158"/>
          <cell r="F3158" t="str">
            <v>Gel bôi trơn</v>
          </cell>
          <cell r="G3158" t="str">
            <v>Gel bôi trơn KLY</v>
          </cell>
          <cell r="H3158" t="str">
            <v>Tube</v>
          </cell>
          <cell r="I3158" t="str">
            <v>Turkuaz</v>
          </cell>
          <cell r="J3158" t="str">
            <v>Thổ Nhĩ Kỳ</v>
          </cell>
          <cell r="K3158" t="str">
            <v>Tube /82gr</v>
          </cell>
          <cell r="L3158" t="str">
            <v>Công Ty Cổ Phần Trang Thiết Bị Kỹ Thuật Y Tế Tp.Hcm</v>
          </cell>
          <cell r="M3158">
            <v>46200</v>
          </cell>
          <cell r="N3158">
            <v>6680</v>
          </cell>
          <cell r="O3158">
            <v>308616000</v>
          </cell>
          <cell r="P3158">
            <v>78</v>
          </cell>
          <cell r="Q3158" t="str">
            <v>304/QĐ-SYT</v>
          </cell>
        </row>
        <row r="3159">
          <cell r="C3159">
            <v>3429</v>
          </cell>
          <cell r="D3159" t="str">
            <v>HC3429</v>
          </cell>
          <cell r="E3159"/>
          <cell r="F3159" t="str">
            <v>Gel siêu âm</v>
          </cell>
          <cell r="G3159" t="str">
            <v>Gel siêu âm</v>
          </cell>
          <cell r="H3159" t="str">
            <v>Lít</v>
          </cell>
          <cell r="I3159" t="str">
            <v>An Phú</v>
          </cell>
          <cell r="J3159" t="str">
            <v>Việt Nam</v>
          </cell>
          <cell r="K3159" t="str">
            <v>Can/5 lít</v>
          </cell>
          <cell r="L3159" t="str">
            <v>Công Ty Cổ Phần Trang Thiết Bị Kỹ Thuật Y Tế Tp.Hcm</v>
          </cell>
          <cell r="M3159">
            <v>18480</v>
          </cell>
          <cell r="N3159">
            <v>6765</v>
          </cell>
          <cell r="O3159">
            <v>125017200</v>
          </cell>
          <cell r="P3159">
            <v>78</v>
          </cell>
          <cell r="Q3159" t="str">
            <v>304/QĐ-SYT</v>
          </cell>
        </row>
        <row r="3160">
          <cell r="C3160">
            <v>3430</v>
          </cell>
          <cell r="D3160" t="str">
            <v>HC3430</v>
          </cell>
          <cell r="E3160"/>
          <cell r="F3160" t="str">
            <v>Gentamicin 10 µg</v>
          </cell>
          <cell r="G3160" t="str">
            <v>Gentamicin 10µg</v>
          </cell>
          <cell r="H3160" t="str">
            <v xml:space="preserve">Đĩa
</v>
          </cell>
          <cell r="I3160" t="str">
            <v>Oxoid</v>
          </cell>
          <cell r="J3160" t="str">
            <v>Anh</v>
          </cell>
          <cell r="K3160" t="str">
            <v>5 x 50 đĩa/ hộp</v>
          </cell>
          <cell r="L3160" t="str">
            <v>Công Ty Tnhh Deka</v>
          </cell>
          <cell r="M3160">
            <v>1554</v>
          </cell>
          <cell r="N3160">
            <v>3000</v>
          </cell>
          <cell r="O3160">
            <v>4662000</v>
          </cell>
          <cell r="P3160">
            <v>16</v>
          </cell>
          <cell r="Q3160" t="str">
            <v>304/QĐ-SYT</v>
          </cell>
        </row>
        <row r="3161">
          <cell r="C3161">
            <v>3431</v>
          </cell>
          <cell r="D3161" t="str">
            <v>HC3431</v>
          </cell>
          <cell r="E3161"/>
          <cell r="F3161" t="str">
            <v>Gentamicin 120 µg</v>
          </cell>
          <cell r="G3161" t="str">
            <v>Gentamicin 120µg</v>
          </cell>
          <cell r="H3161" t="str">
            <v xml:space="preserve">Đĩa
</v>
          </cell>
          <cell r="I3161" t="str">
            <v>Oxoid</v>
          </cell>
          <cell r="J3161" t="str">
            <v>Anh</v>
          </cell>
          <cell r="K3161" t="str">
            <v>5 x 50 đĩa/ hộp</v>
          </cell>
          <cell r="L3161" t="str">
            <v>Công Ty Tnhh Deka</v>
          </cell>
          <cell r="M3161">
            <v>1554</v>
          </cell>
          <cell r="N3161">
            <v>1000</v>
          </cell>
          <cell r="O3161">
            <v>1554000</v>
          </cell>
          <cell r="P3161">
            <v>16</v>
          </cell>
          <cell r="Q3161" t="str">
            <v>304/QĐ-SYT</v>
          </cell>
        </row>
        <row r="3162">
          <cell r="C3162">
            <v>3432</v>
          </cell>
          <cell r="D3162" t="str">
            <v>HC3432</v>
          </cell>
          <cell r="E3162"/>
          <cell r="F3162" t="str">
            <v>Gentamicin 30 µg</v>
          </cell>
          <cell r="G3162" t="str">
            <v>Gentamicin 30µg</v>
          </cell>
          <cell r="H3162" t="str">
            <v xml:space="preserve">Đĩa
</v>
          </cell>
          <cell r="I3162" t="str">
            <v>Oxoid</v>
          </cell>
          <cell r="J3162" t="str">
            <v>Anh</v>
          </cell>
          <cell r="K3162" t="str">
            <v>5 x 50 đĩa/ hộp</v>
          </cell>
          <cell r="L3162" t="str">
            <v>Công Ty Tnhh Deka</v>
          </cell>
          <cell r="M3162">
            <v>1554</v>
          </cell>
          <cell r="N3162">
            <v>2500</v>
          </cell>
          <cell r="O3162">
            <v>3885000</v>
          </cell>
          <cell r="P3162">
            <v>16</v>
          </cell>
          <cell r="Q3162" t="str">
            <v>304/QĐ-SYT</v>
          </cell>
        </row>
        <row r="3163">
          <cell r="C3163">
            <v>3434</v>
          </cell>
          <cell r="D3163" t="str">
            <v>HC3434</v>
          </cell>
          <cell r="E3163"/>
          <cell r="F3163" t="str">
            <v>Giấy đo Ph</v>
          </cell>
          <cell r="G3163" t="str">
            <v>Giấy đo pH</v>
          </cell>
          <cell r="H3163" t="str">
            <v>Xấp</v>
          </cell>
          <cell r="I3163" t="str">
            <v>.</v>
          </cell>
          <cell r="J3163" t="str">
            <v>Trung Quốc</v>
          </cell>
          <cell r="K3163" t="str">
            <v>Xấp</v>
          </cell>
          <cell r="L3163" t="str">
            <v>Công Ty Cổ Phần Trang Thiết Bị Kỹ Thuật Y Tế Tp.Hcm</v>
          </cell>
          <cell r="M3163">
            <v>9900</v>
          </cell>
          <cell r="N3163">
            <v>100</v>
          </cell>
          <cell r="O3163">
            <v>990000</v>
          </cell>
          <cell r="P3163">
            <v>78</v>
          </cell>
          <cell r="Q3163" t="str">
            <v>304/QĐ-SYT</v>
          </cell>
        </row>
        <row r="3164">
          <cell r="C3164">
            <v>3435</v>
          </cell>
          <cell r="D3164" t="str">
            <v>HC3435</v>
          </cell>
          <cell r="E3164"/>
          <cell r="F3164" t="str">
            <v>Giấy in máy nước tiểu 13 thông số</v>
          </cell>
          <cell r="G3164" t="str">
            <v>THERMAL PRINTER PAPERS</v>
          </cell>
          <cell r="H3164" t="str">
            <v xml:space="preserve">Cuộn
</v>
          </cell>
          <cell r="I3164" t="str">
            <v>Ningbo MFLab Medical Instruments Co., Ltd</v>
          </cell>
          <cell r="J3164" t="str">
            <v>China</v>
          </cell>
          <cell r="K3164" t="str">
            <v>Cuộn</v>
          </cell>
          <cell r="L3164" t="str">
            <v xml:space="preserve">Công Ty Tnhh Thương Mại Hợp Nhất </v>
          </cell>
          <cell r="M3164">
            <v>20000</v>
          </cell>
          <cell r="N3164">
            <v>180</v>
          </cell>
          <cell r="O3164">
            <v>3600000</v>
          </cell>
          <cell r="P3164">
            <v>35</v>
          </cell>
          <cell r="Q3164" t="str">
            <v>304/QĐ-SYT</v>
          </cell>
        </row>
        <row r="3165">
          <cell r="C3165">
            <v>3438</v>
          </cell>
          <cell r="D3165" t="str">
            <v>HC3438</v>
          </cell>
          <cell r="E3165"/>
          <cell r="F3165" t="str">
            <v>Giấy thử nước tiểu 10 thông số - URS 10</v>
          </cell>
          <cell r="G3165" t="str">
            <v>Que thử phân tích nước tiểu (10 parameters)</v>
          </cell>
          <cell r="H3165" t="str">
            <v xml:space="preserve">Que
</v>
          </cell>
          <cell r="I3165" t="str">
            <v>Acon</v>
          </cell>
          <cell r="J3165" t="str">
            <v>Trung Quốc</v>
          </cell>
          <cell r="K3165" t="str">
            <v xml:space="preserve"> 100 Que/Hộp </v>
          </cell>
          <cell r="L3165" t="str">
            <v>Công Ty Cổ Phần Vtyt Hồng Thiện Mỹ</v>
          </cell>
          <cell r="M3165">
            <v>1890</v>
          </cell>
          <cell r="N3165">
            <v>125000</v>
          </cell>
          <cell r="O3165">
            <v>236250000</v>
          </cell>
          <cell r="P3165">
            <v>34</v>
          </cell>
          <cell r="Q3165" t="str">
            <v>304/QĐ-SYT</v>
          </cell>
        </row>
        <row r="3166">
          <cell r="C3166">
            <v>3440</v>
          </cell>
          <cell r="D3166" t="str">
            <v>HC3440</v>
          </cell>
          <cell r="E3166"/>
          <cell r="F3166" t="str">
            <v>Giêm sa solution</v>
          </cell>
          <cell r="G3166" t="str">
            <v>Giemsa 100mL</v>
          </cell>
          <cell r="H3166" t="str">
            <v>Chai</v>
          </cell>
          <cell r="I3166" t="str">
            <v>Nam Khoa</v>
          </cell>
          <cell r="J3166" t="str">
            <v>Việt Nam</v>
          </cell>
          <cell r="K3166" t="str">
            <v>Chai/100ml</v>
          </cell>
          <cell r="L3166" t="str">
            <v>Công Ty Tnhh Thương Mại- Dịch Vụ-Xuất Nhập Khẩu Đức Duy</v>
          </cell>
          <cell r="M3166">
            <v>226800</v>
          </cell>
          <cell r="N3166">
            <v>94</v>
          </cell>
          <cell r="O3166">
            <v>21319200</v>
          </cell>
          <cell r="P3166">
            <v>20</v>
          </cell>
          <cell r="Q3166" t="str">
            <v>304/QĐ-SYT</v>
          </cell>
        </row>
        <row r="3167">
          <cell r="C3167">
            <v>3441</v>
          </cell>
          <cell r="D3167" t="str">
            <v>HC3441</v>
          </cell>
          <cell r="E3167"/>
          <cell r="F3167" t="str">
            <v>Giemsa 500ml</v>
          </cell>
          <cell r="G3167" t="str">
            <v>Giemsa 500ml</v>
          </cell>
          <cell r="H3167" t="str">
            <v>Chai</v>
          </cell>
          <cell r="I3167" t="str">
            <v>Merck</v>
          </cell>
          <cell r="J3167" t="str">
            <v>Đức</v>
          </cell>
          <cell r="K3167" t="str">
            <v>Chai 500ml</v>
          </cell>
          <cell r="L3167" t="str">
            <v>Công Ty Tnhh Thương Mại Dịch Vụ Vũ Thuận</v>
          </cell>
          <cell r="M3167">
            <v>1110000</v>
          </cell>
          <cell r="N3167">
            <v>116</v>
          </cell>
          <cell r="O3167">
            <v>128760000</v>
          </cell>
          <cell r="P3167">
            <v>89</v>
          </cell>
          <cell r="Q3167" t="str">
            <v>304/QĐ-SYT</v>
          </cell>
        </row>
        <row r="3168">
          <cell r="C3168">
            <v>3442</v>
          </cell>
          <cell r="D3168" t="str">
            <v>HC3442</v>
          </cell>
          <cell r="E3168"/>
          <cell r="F3168" t="str">
            <v>Giemsa's Stain kit 4x250ml/Hộp (Lọ nhỏ giọt)</v>
          </cell>
          <cell r="G3168" t="str">
            <v>DyeSol Giemsa's Stain kit 4x250ml/Hộp (Lọ nhỏ giọt)</v>
          </cell>
          <cell r="H3168" t="str">
            <v>ml</v>
          </cell>
          <cell r="I3168" t="str">
            <v>CTL/Alphachem</v>
          </cell>
          <cell r="J3168" t="str">
            <v>Anh/VN</v>
          </cell>
          <cell r="K3168" t="str">
            <v>4x250ml/Hộp</v>
          </cell>
          <cell r="L3168" t="str">
            <v>Công Ty Tnhh Thương Mại Dịch Vụ Alphachem</v>
          </cell>
          <cell r="M3168">
            <v>660</v>
          </cell>
          <cell r="N3168">
            <v>501</v>
          </cell>
          <cell r="O3168">
            <v>330660</v>
          </cell>
          <cell r="P3168">
            <v>2</v>
          </cell>
          <cell r="Q3168" t="str">
            <v>304/QĐ-SYT</v>
          </cell>
        </row>
        <row r="3169">
          <cell r="C3169">
            <v>3444</v>
          </cell>
          <cell r="D3169" t="str">
            <v>HC3444</v>
          </cell>
          <cell r="E3169"/>
          <cell r="F3169" t="str">
            <v>Glutaraldehyde 2%/5lít + test thử</v>
          </cell>
          <cell r="G3169" t="str">
            <v>Dung dịch khử khuẩn mức độ cao STERANIOS 2% (can 5 Lít) + test thử</v>
          </cell>
          <cell r="H3169" t="str">
            <v>Lít</v>
          </cell>
          <cell r="I3169" t="str">
            <v>ANIOS</v>
          </cell>
          <cell r="J3169" t="str">
            <v>PHÁP</v>
          </cell>
          <cell r="K3169" t="str">
            <v>Can 5 lít</v>
          </cell>
          <cell r="L3169" t="str">
            <v>Tổng Công Ty Tbyt Việt Nam- Ctcp</v>
          </cell>
          <cell r="M3169">
            <v>73500</v>
          </cell>
          <cell r="N3169">
            <v>5700</v>
          </cell>
          <cell r="O3169">
            <v>418950000</v>
          </cell>
          <cell r="P3169">
            <v>38</v>
          </cell>
          <cell r="Q3169" t="str">
            <v>304/QĐ-SYT</v>
          </cell>
        </row>
        <row r="3170">
          <cell r="C3170">
            <v>3445</v>
          </cell>
          <cell r="D3170" t="str">
            <v>HC3445</v>
          </cell>
          <cell r="E3170"/>
          <cell r="F3170" t="str">
            <v>GLY20 (BHI glycerol 20%)</v>
          </cell>
          <cell r="G3170" t="str">
            <v>BHI 20% glycerol</v>
          </cell>
          <cell r="H3170" t="str">
            <v>Tube</v>
          </cell>
          <cell r="I3170" t="str">
            <v>Nam Khoa</v>
          </cell>
          <cell r="J3170" t="str">
            <v>Việt Nam</v>
          </cell>
          <cell r="K3170" t="str">
            <v>Hộp/10 tube</v>
          </cell>
          <cell r="L3170" t="str">
            <v>Công Ty Tnhh Thương Mại- Dịch Vụ-Xuất Nhập Khẩu Đức Duy</v>
          </cell>
          <cell r="M3170">
            <v>14700</v>
          </cell>
          <cell r="N3170">
            <v>4640</v>
          </cell>
          <cell r="O3170">
            <v>68208000</v>
          </cell>
          <cell r="P3170">
            <v>20</v>
          </cell>
          <cell r="Q3170" t="str">
            <v>304/QĐ-SYT</v>
          </cell>
        </row>
        <row r="3171">
          <cell r="C3171">
            <v>3447</v>
          </cell>
          <cell r="D3171" t="str">
            <v>HC3447</v>
          </cell>
          <cell r="E3171"/>
          <cell r="F3171" t="str">
            <v>Glycerol (C3H8O3)</v>
          </cell>
          <cell r="G3171" t="str">
            <v>Glycerol 99+% v.p.</v>
          </cell>
          <cell r="H3171" t="str">
            <v>Chai</v>
          </cell>
          <cell r="I3171" t="str">
            <v>Chemlab</v>
          </cell>
          <cell r="J3171" t="str">
            <v>Bỉ</v>
          </cell>
          <cell r="K3171" t="str">
            <v>Chai/1L</v>
          </cell>
          <cell r="L3171" t="str">
            <v>Công Ty Tnhh Kỹ Thuật Thương Mại Cầu Vồng</v>
          </cell>
          <cell r="M3171">
            <v>495000</v>
          </cell>
          <cell r="N3171">
            <v>7</v>
          </cell>
          <cell r="O3171">
            <v>3465000</v>
          </cell>
          <cell r="P3171">
            <v>6</v>
          </cell>
          <cell r="Q3171" t="str">
            <v>304/QĐ-SYT</v>
          </cell>
        </row>
        <row r="3172">
          <cell r="C3172">
            <v>3448</v>
          </cell>
          <cell r="D3172" t="str">
            <v>HC3448</v>
          </cell>
          <cell r="E3172"/>
          <cell r="F3172" t="str">
            <v>Glycol + Polycarboxylate + alcohol + Didecyldimethyl ammonium Chloride + Bis (3-aminopropyl) dodecylamine) + benzotriazole + chất nhuộm màu.</v>
          </cell>
          <cell r="G3172" t="str">
            <v>VIRUSOLVE EDS  Can 1lit</v>
          </cell>
          <cell r="H3172" t="str">
            <v>Lít</v>
          </cell>
          <cell r="I3172" t="str">
            <v>Amity Limited</v>
          </cell>
          <cell r="J3172" t="str">
            <v>Anh</v>
          </cell>
          <cell r="K3172" t="str">
            <v>Can/ 1 lít</v>
          </cell>
          <cell r="L3172" t="str">
            <v>Công Ty Cổ Phần Dược Phẩm Trung Ương Codupha</v>
          </cell>
          <cell r="M3172">
            <v>4043000</v>
          </cell>
          <cell r="N3172">
            <v>900</v>
          </cell>
          <cell r="O3172">
            <v>3638700000</v>
          </cell>
          <cell r="P3172">
            <v>8</v>
          </cell>
          <cell r="Q3172" t="str">
            <v>304/QĐ-SYT</v>
          </cell>
        </row>
        <row r="3173">
          <cell r="C3173">
            <v>3449</v>
          </cell>
          <cell r="D3173" t="str">
            <v>HC3449</v>
          </cell>
          <cell r="E3173"/>
          <cell r="F3173" t="str">
            <v>GN BROTH</v>
          </cell>
          <cell r="G3173" t="str">
            <v>GN broth</v>
          </cell>
          <cell r="H3173" t="str">
            <v>Tube</v>
          </cell>
          <cell r="I3173" t="str">
            <v>Nam Khoa</v>
          </cell>
          <cell r="J3173" t="str">
            <v>Việt Nam</v>
          </cell>
          <cell r="K3173" t="str">
            <v>Bịch/ 20tube</v>
          </cell>
          <cell r="L3173" t="str">
            <v>Công Ty Tnhh Thương Mại- Dịch Vụ-Xuất Nhập Khẩu Đức Duy</v>
          </cell>
          <cell r="M3173">
            <v>9450</v>
          </cell>
          <cell r="N3173">
            <v>1800</v>
          </cell>
          <cell r="O3173">
            <v>17010000</v>
          </cell>
          <cell r="P3173">
            <v>20</v>
          </cell>
          <cell r="Q3173" t="str">
            <v>304/QĐ-SYT</v>
          </cell>
        </row>
        <row r="3174">
          <cell r="C3174">
            <v>3450</v>
          </cell>
          <cell r="D3174" t="str">
            <v>HC3450</v>
          </cell>
          <cell r="E3174"/>
          <cell r="F3174" t="str">
            <v>Gram staining kit 4x250ml/Bộ (Lọ nhỏ giọt)</v>
          </cell>
          <cell r="G3174" t="str">
            <v>DyeSol Gram staining kit 4x250ml/Bộ (Lọ nhỏ giọt)</v>
          </cell>
          <cell r="H3174" t="str">
            <v>ml</v>
          </cell>
          <cell r="I3174" t="str">
            <v>CTL/Alphachem</v>
          </cell>
          <cell r="J3174" t="str">
            <v>Anh/VN</v>
          </cell>
          <cell r="K3174" t="str">
            <v>4x250ml/Hộp</v>
          </cell>
          <cell r="L3174" t="str">
            <v>Công Ty Tnhh Thương Mại Dịch Vụ Alphachem</v>
          </cell>
          <cell r="M3174">
            <v>800</v>
          </cell>
          <cell r="N3174">
            <v>37001</v>
          </cell>
          <cell r="O3174">
            <v>29600800</v>
          </cell>
          <cell r="P3174">
            <v>2</v>
          </cell>
          <cell r="Q3174" t="str">
            <v>304/QĐ-SYT</v>
          </cell>
        </row>
        <row r="3175">
          <cell r="C3175">
            <v>3452</v>
          </cell>
          <cell r="D3175" t="str">
            <v>HC3452</v>
          </cell>
          <cell r="E3175"/>
          <cell r="F3175" t="str">
            <v>H.Pylori - Test nhanh</v>
          </cell>
          <cell r="G3175" t="str">
            <v>NK-PYLORI TEST</v>
          </cell>
          <cell r="H3175" t="str">
            <v>Test</v>
          </cell>
          <cell r="I3175" t="str">
            <v>Nam Khoa</v>
          </cell>
          <cell r="J3175" t="str">
            <v>Việt Nam</v>
          </cell>
          <cell r="K3175" t="str">
            <v>Hộp/ 20 test</v>
          </cell>
          <cell r="L3175" t="str">
            <v>Công Ty Tnhh Thương Mại- Dịch Vụ-Xuất Nhập Khẩu Đức Duy</v>
          </cell>
          <cell r="M3175">
            <v>13020</v>
          </cell>
          <cell r="N3175">
            <v>9450</v>
          </cell>
          <cell r="O3175">
            <v>123039000</v>
          </cell>
          <cell r="P3175">
            <v>20</v>
          </cell>
          <cell r="Q3175" t="str">
            <v>304/QĐ-SYT</v>
          </cell>
        </row>
        <row r="3176">
          <cell r="C3176">
            <v>3453</v>
          </cell>
          <cell r="D3176" t="str">
            <v>HC3453</v>
          </cell>
          <cell r="E3176"/>
          <cell r="F3176" t="str">
            <v>HbA1C</v>
          </cell>
          <cell r="G3176" t="str">
            <v>Quo-Test A1C Test kit</v>
          </cell>
          <cell r="H3176" t="str">
            <v>Test</v>
          </cell>
          <cell r="I3176" t="str">
            <v>EKF</v>
          </cell>
          <cell r="J3176" t="str">
            <v>Đức</v>
          </cell>
          <cell r="K3176" t="str">
            <v>15 test/ hộp</v>
          </cell>
          <cell r="L3176" t="str">
            <v>Công Ty Cổ Phần Công Nghệ Y Tế Phương Tây</v>
          </cell>
          <cell r="M3176">
            <v>67500</v>
          </cell>
          <cell r="N3176">
            <v>11020</v>
          </cell>
          <cell r="O3176">
            <v>743850000</v>
          </cell>
          <cell r="P3176">
            <v>59</v>
          </cell>
          <cell r="Q3176" t="str">
            <v>304/QĐ-SYT</v>
          </cell>
        </row>
        <row r="3177">
          <cell r="C3177">
            <v>3454</v>
          </cell>
          <cell r="D3177" t="str">
            <v>HC3454</v>
          </cell>
          <cell r="E3177"/>
          <cell r="F3177" t="str">
            <v>HBsAg CASSETTE</v>
          </cell>
          <cell r="G3177" t="str">
            <v>HBsAg Cassette</v>
          </cell>
          <cell r="H3177" t="str">
            <v xml:space="preserve">Hộp
</v>
          </cell>
          <cell r="I3177" t="str">
            <v>Fortress Diagnostics</v>
          </cell>
          <cell r="J3177" t="str">
            <v>Anh</v>
          </cell>
          <cell r="K3177" t="str">
            <v xml:space="preserve"> 40 test </v>
          </cell>
          <cell r="L3177" t="str">
            <v>Công Ty Tnhh Thiết Bị Y Tế Tân Hưng Thịnh</v>
          </cell>
          <cell r="M3177">
            <v>280000</v>
          </cell>
          <cell r="N3177">
            <v>145</v>
          </cell>
          <cell r="O3177">
            <v>40600000</v>
          </cell>
          <cell r="P3177">
            <v>67</v>
          </cell>
          <cell r="Q3177" t="str">
            <v>304/QĐ-SYT</v>
          </cell>
        </row>
        <row r="3178">
          <cell r="C3178">
            <v>3455</v>
          </cell>
          <cell r="D3178" t="str">
            <v>HC3455</v>
          </cell>
          <cell r="E3178"/>
          <cell r="F3178" t="str">
            <v>HCV Cassette</v>
          </cell>
          <cell r="G3178" t="str">
            <v>Anti - HCV Cassette</v>
          </cell>
          <cell r="H3178" t="str">
            <v xml:space="preserve">test
</v>
          </cell>
          <cell r="I3178" t="str">
            <v>Fortress Diagnostics</v>
          </cell>
          <cell r="J3178" t="str">
            <v>Anh</v>
          </cell>
          <cell r="K3178" t="str">
            <v xml:space="preserve"> 40 test </v>
          </cell>
          <cell r="L3178" t="str">
            <v>Công Ty Tnhh Thiết Bị Y Tế Tân Hưng Thịnh</v>
          </cell>
          <cell r="M3178">
            <v>10500</v>
          </cell>
          <cell r="N3178">
            <v>14450</v>
          </cell>
          <cell r="O3178">
            <v>151725000</v>
          </cell>
          <cell r="P3178">
            <v>67</v>
          </cell>
          <cell r="Q3178" t="str">
            <v>304/QĐ-SYT</v>
          </cell>
        </row>
        <row r="3179">
          <cell r="C3179">
            <v>3456</v>
          </cell>
          <cell r="D3179" t="str">
            <v>HC3456</v>
          </cell>
          <cell r="E3179"/>
          <cell r="F3179" t="str">
            <v>HE 90</v>
          </cell>
          <cell r="G3179" t="str">
            <v>Hektoen Enteric Agar (HE 90mm)</v>
          </cell>
          <cell r="H3179" t="str">
            <v>Đĩa</v>
          </cell>
          <cell r="I3179" t="str">
            <v>Nam Khoa</v>
          </cell>
          <cell r="J3179" t="str">
            <v>Việt Nam</v>
          </cell>
          <cell r="K3179" t="str">
            <v>Hộp/ 10 đĩa</v>
          </cell>
          <cell r="L3179" t="str">
            <v>Công Ty Tnhh Thương Mại- Dịch Vụ-Xuất Nhập Khẩu Đức Duy</v>
          </cell>
          <cell r="M3179">
            <v>23100</v>
          </cell>
          <cell r="N3179">
            <v>476</v>
          </cell>
          <cell r="O3179">
            <v>10995600</v>
          </cell>
          <cell r="P3179">
            <v>20</v>
          </cell>
          <cell r="Q3179" t="str">
            <v>304/QĐ-SYT</v>
          </cell>
        </row>
        <row r="3180">
          <cell r="C3180">
            <v>3457</v>
          </cell>
          <cell r="D3180" t="str">
            <v>HC3457</v>
          </cell>
          <cell r="E3180"/>
          <cell r="F3180" t="str">
            <v>Hektoen agar</v>
          </cell>
          <cell r="G3180" t="str">
            <v>Microbiological culture media-HEART INFUSION AGAR</v>
          </cell>
          <cell r="H3180" t="str">
            <v>Hộp</v>
          </cell>
          <cell r="I3180" t="str">
            <v>Alpha Biosciences</v>
          </cell>
          <cell r="J3180" t="str">
            <v>Mỹ</v>
          </cell>
          <cell r="K3180" t="str">
            <v>Hộp/500g</v>
          </cell>
          <cell r="L3180" t="str">
            <v>Công Ty Tnhh Thương Mại Dịch Vụ Thuận Giang</v>
          </cell>
          <cell r="M3180">
            <v>1837000</v>
          </cell>
          <cell r="N3180">
            <v>7</v>
          </cell>
          <cell r="O3180">
            <v>12859000</v>
          </cell>
          <cell r="P3180">
            <v>74</v>
          </cell>
          <cell r="Q3180" t="str">
            <v>304/QĐ-SYT</v>
          </cell>
        </row>
        <row r="3181">
          <cell r="C3181">
            <v>3458</v>
          </cell>
          <cell r="D3181" t="str">
            <v>HC3458</v>
          </cell>
          <cell r="E3181"/>
          <cell r="F3181" t="str">
            <v>HEKTOEN ENTERIC AGAR 10 Đĩa/Hộp (90mm)</v>
          </cell>
          <cell r="G3181" t="str">
            <v>AgarCult Hektoen Enteric Agar  2x10Đĩa/Hộp (90mm)</v>
          </cell>
          <cell r="H3181" t="str">
            <v>Đĩa</v>
          </cell>
          <cell r="I3181" t="str">
            <v>Eolabs/Alphachem</v>
          </cell>
          <cell r="J3181" t="str">
            <v>Anh/VN</v>
          </cell>
          <cell r="K3181" t="str">
            <v>20 đĩa/Hộp</v>
          </cell>
          <cell r="L3181" t="str">
            <v>Công Ty Tnhh Thương Mại Dịch Vụ Alphachem</v>
          </cell>
          <cell r="M3181">
            <v>22000</v>
          </cell>
          <cell r="N3181">
            <v>1462</v>
          </cell>
          <cell r="O3181">
            <v>32164000</v>
          </cell>
          <cell r="P3181">
            <v>2</v>
          </cell>
          <cell r="Q3181" t="str">
            <v>304/QĐ-SYT</v>
          </cell>
        </row>
        <row r="3182">
          <cell r="C3182">
            <v>3459</v>
          </cell>
          <cell r="D3182" t="str">
            <v>HC3459</v>
          </cell>
          <cell r="E3182"/>
          <cell r="F3182" t="str">
            <v>Helicobacter Pylori (HP) Antibody Test 
(Cassette)</v>
          </cell>
          <cell r="G3182" t="str">
            <v>One Step H.Pylori Test (Cassette)</v>
          </cell>
          <cell r="H3182" t="str">
            <v xml:space="preserve">Test
</v>
          </cell>
          <cell r="I3182" t="str">
            <v>Abon</v>
          </cell>
          <cell r="J3182" t="str">
            <v>Trung Quốc</v>
          </cell>
          <cell r="K3182" t="str">
            <v xml:space="preserve"> 40 test/hộp </v>
          </cell>
          <cell r="L3182" t="str">
            <v>Công Ty Cổ Phần Vtyt Hồng Thiện Mỹ</v>
          </cell>
          <cell r="M3182">
            <v>19845</v>
          </cell>
          <cell r="N3182">
            <v>4500</v>
          </cell>
          <cell r="O3182">
            <v>89302500</v>
          </cell>
          <cell r="P3182">
            <v>34</v>
          </cell>
          <cell r="Q3182" t="str">
            <v>304/QĐ-SYT</v>
          </cell>
        </row>
        <row r="3183">
          <cell r="C3183">
            <v>3461</v>
          </cell>
          <cell r="D3183" t="str">
            <v>HC3461</v>
          </cell>
          <cell r="E3183"/>
          <cell r="F3183" t="str">
            <v>Hematoxilline</v>
          </cell>
          <cell r="G3183" t="str">
            <v>Thuốc nhuộm tiêu bản Hematoxylin 7211</v>
          </cell>
          <cell r="H3183" t="str">
            <v>Chai</v>
          </cell>
          <cell r="I3183" t="str">
            <v>Richard - Allan Scientific (Thermo Fisher Scientific)/Shandon Diagnostics</v>
          </cell>
          <cell r="J3183" t="str">
            <v>Mỹ</v>
          </cell>
          <cell r="K3183" t="str">
            <v>Hộp/4x473ml</v>
          </cell>
          <cell r="L3183" t="str">
            <v>Công Ty Tnhh Sinh Nam</v>
          </cell>
          <cell r="M3183">
            <v>847000</v>
          </cell>
          <cell r="N3183">
            <v>120</v>
          </cell>
          <cell r="O3183">
            <v>101640000</v>
          </cell>
          <cell r="P3183">
            <v>62</v>
          </cell>
          <cell r="Q3183" t="str">
            <v>304/QĐ-SYT</v>
          </cell>
        </row>
        <row r="3184">
          <cell r="C3184">
            <v>3464</v>
          </cell>
          <cell r="D3184" t="str">
            <v>HC3464</v>
          </cell>
          <cell r="E3184"/>
          <cell r="F3184" t="str">
            <v>Hóa chất khử khuẩn làm sạch y dụng cụ dùng trong máy rửa không tạo bọt chứa 0-5% Proteage, 0-5% Amylase, 0-5% Lipase, 0-5% Cellulase.</v>
          </cell>
          <cell r="G3184" t="str">
            <v>ALFASEPT Z-5</v>
          </cell>
          <cell r="H3184" t="str">
            <v xml:space="preserve">Lít
</v>
          </cell>
          <cell r="I3184" t="str">
            <v>Lavitec</v>
          </cell>
          <cell r="J3184" t="str">
            <v>Việt Nam</v>
          </cell>
          <cell r="K3184" t="str">
            <v>Can 5 lít</v>
          </cell>
          <cell r="L3184" t="str">
            <v>Công Ty Cổ Phần Công Nghệ Lavitec</v>
          </cell>
          <cell r="M3184">
            <v>260000</v>
          </cell>
          <cell r="N3184">
            <v>89</v>
          </cell>
          <cell r="O3184">
            <v>23140000</v>
          </cell>
          <cell r="P3184">
            <v>13</v>
          </cell>
          <cell r="Q3184" t="str">
            <v>304/QĐ-SYT</v>
          </cell>
        </row>
        <row r="3185">
          <cell r="C3185">
            <v>3465</v>
          </cell>
          <cell r="D3185" t="str">
            <v>HC3465</v>
          </cell>
          <cell r="E3185"/>
          <cell r="F3185" t="str">
            <v>Hóa chất khử nhiễm dụng cụ (Hexanios)</v>
          </cell>
          <cell r="G3185" t="str">
            <v>Dung dịch làm sạch và khử nhiễm dụng cụ ANIOS’CLEAN EXCEL D (can 5 Lít)</v>
          </cell>
          <cell r="H3185" t="str">
            <v>Lít</v>
          </cell>
          <cell r="I3185" t="str">
            <v>ANIOS</v>
          </cell>
          <cell r="J3185" t="str">
            <v>PHÁP</v>
          </cell>
          <cell r="K3185" t="str">
            <v>Can 5 lít</v>
          </cell>
          <cell r="L3185" t="str">
            <v>Tổng Công Ty Tbyt Việt Nam- Ctcp</v>
          </cell>
          <cell r="M3185">
            <v>272022</v>
          </cell>
          <cell r="N3185">
            <v>1767</v>
          </cell>
          <cell r="O3185">
            <v>480662874</v>
          </cell>
          <cell r="P3185">
            <v>38</v>
          </cell>
          <cell r="Q3185" t="str">
            <v>304/QĐ-SYT</v>
          </cell>
        </row>
        <row r="3186">
          <cell r="C3186">
            <v>3466</v>
          </cell>
          <cell r="D3186" t="str">
            <v>HC3466</v>
          </cell>
          <cell r="E3186"/>
          <cell r="F3186" t="str">
            <v>Hóa chất làm sạch dụng cụ Instruzym hoặc tương đương</v>
          </cell>
          <cell r="G3186" t="str">
            <v>Instruzym</v>
          </cell>
          <cell r="H3186" t="str">
            <v>Chai</v>
          </cell>
          <cell r="I3186" t="str">
            <v>Dr.Deppe</v>
          </cell>
          <cell r="J3186" t="str">
            <v>Đức</v>
          </cell>
          <cell r="K3186" t="str">
            <v>Chai 1L</v>
          </cell>
          <cell r="L3186" t="str">
            <v>Công Ty Cổ Phần Thiết Bị Y Tế Bách Việt</v>
          </cell>
          <cell r="M3186">
            <v>320000</v>
          </cell>
          <cell r="N3186">
            <v>3994</v>
          </cell>
          <cell r="O3186">
            <v>1278080000</v>
          </cell>
          <cell r="P3186">
            <v>5</v>
          </cell>
          <cell r="Q3186" t="str">
            <v>304/QĐ-SYT</v>
          </cell>
        </row>
        <row r="3187">
          <cell r="C3187">
            <v>3467</v>
          </cell>
          <cell r="D3187" t="str">
            <v>HC3467</v>
          </cell>
          <cell r="E3187"/>
          <cell r="F3187" t="str">
            <v>Hóa chất làm sạch dụng cụ Instruzym hoặc tương đương</v>
          </cell>
          <cell r="G3187" t="str">
            <v>Instruzym</v>
          </cell>
          <cell r="H3187" t="str">
            <v>Lít</v>
          </cell>
          <cell r="I3187" t="str">
            <v>Dr.Deppe</v>
          </cell>
          <cell r="J3187" t="str">
            <v>Đức</v>
          </cell>
          <cell r="K3187" t="str">
            <v>Can 5 lít</v>
          </cell>
          <cell r="L3187" t="str">
            <v>Công Ty Cổ Phần Thiết Bị Y Tế Bách Việt</v>
          </cell>
          <cell r="M3187">
            <v>320000</v>
          </cell>
          <cell r="N3187">
            <v>3470</v>
          </cell>
          <cell r="O3187">
            <v>1110400000</v>
          </cell>
          <cell r="P3187">
            <v>5</v>
          </cell>
          <cell r="Q3187" t="str">
            <v>304/QĐ-SYT</v>
          </cell>
        </row>
        <row r="3188">
          <cell r="C3188">
            <v>3471</v>
          </cell>
          <cell r="D3188" t="str">
            <v>HC3471</v>
          </cell>
          <cell r="E3188"/>
          <cell r="F3188" t="str">
            <v>Hóa chất sát khuẩn tay nhanh Spray Off N hoặc tương đương</v>
          </cell>
          <cell r="G3188" t="str">
            <v>Spray Off N</v>
          </cell>
          <cell r="H3188" t="str">
            <v>Chai</v>
          </cell>
          <cell r="I3188" t="str">
            <v>Dr.Deppe</v>
          </cell>
          <cell r="J3188" t="str">
            <v>Đức</v>
          </cell>
          <cell r="K3188" t="str">
            <v>Chai 1L</v>
          </cell>
          <cell r="L3188" t="str">
            <v>Công Ty Cổ Phần Thiết Bị Y Tế Bách Việt</v>
          </cell>
          <cell r="M3188">
            <v>250000</v>
          </cell>
          <cell r="N3188">
            <v>710</v>
          </cell>
          <cell r="O3188">
            <v>177500000</v>
          </cell>
          <cell r="P3188">
            <v>5</v>
          </cell>
          <cell r="Q3188" t="str">
            <v>304/QĐ-SYT</v>
          </cell>
        </row>
        <row r="3189">
          <cell r="C3189">
            <v>3472</v>
          </cell>
          <cell r="D3189" t="str">
            <v>HC3472</v>
          </cell>
          <cell r="E3189"/>
          <cell r="F3189" t="str">
            <v>Hóa chất tẩy rửa dụng cụ có hoạt tính enzym</v>
          </cell>
          <cell r="G3189" t="str">
            <v>ALFASEPT Z-2</v>
          </cell>
          <cell r="H3189" t="str">
            <v xml:space="preserve">Lít
</v>
          </cell>
          <cell r="I3189" t="str">
            <v>Lavitec</v>
          </cell>
          <cell r="J3189" t="str">
            <v>Việt Nam</v>
          </cell>
          <cell r="K3189" t="str">
            <v>Can 5 lít</v>
          </cell>
          <cell r="L3189" t="str">
            <v>Công Ty Cổ Phần Công Nghệ Lavitec</v>
          </cell>
          <cell r="M3189">
            <v>250000</v>
          </cell>
          <cell r="N3189">
            <v>1070</v>
          </cell>
          <cell r="O3189">
            <v>267500000</v>
          </cell>
          <cell r="P3189">
            <v>13</v>
          </cell>
          <cell r="Q3189" t="str">
            <v>304/QĐ-SYT</v>
          </cell>
        </row>
        <row r="3190">
          <cell r="C3190">
            <v>3473</v>
          </cell>
          <cell r="D3190" t="str">
            <v>HC3473</v>
          </cell>
          <cell r="E3190"/>
          <cell r="F3190" t="str">
            <v>Hỗn hợp 5 enzyme: Protease, Lipase, Amylase, Mannanase, Cellulase + chất hoạt động bề mặt</v>
          </cell>
          <cell r="G3190" t="str">
            <v>ALFASEPT Z-5</v>
          </cell>
          <cell r="H3190" t="str">
            <v xml:space="preserve">Lít
</v>
          </cell>
          <cell r="I3190" t="str">
            <v>Lavitec</v>
          </cell>
          <cell r="J3190" t="str">
            <v>Việt Nam</v>
          </cell>
          <cell r="K3190" t="str">
            <v>Can 5 lít</v>
          </cell>
          <cell r="L3190" t="str">
            <v>Công Ty Cổ Phần Công Nghệ Lavitec</v>
          </cell>
          <cell r="M3190">
            <v>260000</v>
          </cell>
          <cell r="N3190">
            <v>1200</v>
          </cell>
          <cell r="O3190">
            <v>312000000</v>
          </cell>
          <cell r="P3190">
            <v>13</v>
          </cell>
          <cell r="Q3190" t="str">
            <v>304/QĐ-SYT</v>
          </cell>
        </row>
        <row r="3191">
          <cell r="C3191">
            <v>3474</v>
          </cell>
          <cell r="D3191" t="str">
            <v>HC3474</v>
          </cell>
          <cell r="E3191"/>
          <cell r="F3191" t="str">
            <v>Hỗn hợp 5 enzyme: Protease, Lipase, Amylase, Mannanase, Cellulase + chất hoạt động bề mặt</v>
          </cell>
          <cell r="G3191" t="str">
            <v>ALFASEPT Z-5</v>
          </cell>
          <cell r="H3191" t="str">
            <v xml:space="preserve">Chai
</v>
          </cell>
          <cell r="I3191" t="str">
            <v>Lavitec</v>
          </cell>
          <cell r="J3191" t="str">
            <v>Việt Nam</v>
          </cell>
          <cell r="K3191" t="str">
            <v>Chai 1 lít</v>
          </cell>
          <cell r="L3191" t="str">
            <v>Công Ty Cổ Phần Công Nghệ Lavitec</v>
          </cell>
          <cell r="M3191">
            <v>260000</v>
          </cell>
          <cell r="N3191">
            <v>300</v>
          </cell>
          <cell r="O3191">
            <v>78000000</v>
          </cell>
          <cell r="P3191">
            <v>13</v>
          </cell>
          <cell r="Q3191" t="str">
            <v>304/QĐ-SYT</v>
          </cell>
        </row>
        <row r="3192">
          <cell r="C3192">
            <v>3476</v>
          </cell>
          <cell r="D3192" t="str">
            <v>HC3476</v>
          </cell>
          <cell r="E3192"/>
          <cell r="F3192" t="str">
            <v>Hum Asy Control 2</v>
          </cell>
          <cell r="G3192" t="str">
            <v>Assayed Chemistry Premium Plus Level 2  (Hum Asy Control  2)</v>
          </cell>
          <cell r="H3192" t="str">
            <v>Hộp</v>
          </cell>
          <cell r="I3192" t="str">
            <v>Randox</v>
          </cell>
          <cell r="J3192" t="str">
            <v>Anh</v>
          </cell>
          <cell r="K3192" t="str">
            <v>Hộp/20 x 5 ml</v>
          </cell>
          <cell r="L3192" t="str">
            <v>Công Ty Tnhh Trang Thiết Bị Y Tế Trần Danh</v>
          </cell>
          <cell r="M3192">
            <v>6620000</v>
          </cell>
          <cell r="N3192">
            <v>36</v>
          </cell>
          <cell r="O3192">
            <v>238320000</v>
          </cell>
          <cell r="P3192">
            <v>77</v>
          </cell>
          <cell r="Q3192" t="str">
            <v>304/QĐ-SYT</v>
          </cell>
        </row>
        <row r="3193">
          <cell r="C3193">
            <v>3477</v>
          </cell>
          <cell r="D3193" t="str">
            <v>HC3477</v>
          </cell>
          <cell r="E3193"/>
          <cell r="F3193" t="str">
            <v>Hum Asy Control 3</v>
          </cell>
          <cell r="G3193" t="str">
            <v>Assayed Chemistry Premium Plus Level 3  (Hum Asy Control  3)</v>
          </cell>
          <cell r="H3193" t="str">
            <v>Hộp</v>
          </cell>
          <cell r="I3193" t="str">
            <v>Randox</v>
          </cell>
          <cell r="J3193" t="str">
            <v>Anh</v>
          </cell>
          <cell r="K3193" t="str">
            <v>Hộp/20 x 5 ml</v>
          </cell>
          <cell r="L3193" t="str">
            <v>Công Ty Tnhh Trang Thiết Bị Y Tế Trần Danh</v>
          </cell>
          <cell r="M3193">
            <v>6620000</v>
          </cell>
          <cell r="N3193">
            <v>36</v>
          </cell>
          <cell r="O3193">
            <v>238320000</v>
          </cell>
          <cell r="P3193">
            <v>77</v>
          </cell>
          <cell r="Q3193" t="str">
            <v>304/QĐ-SYT</v>
          </cell>
        </row>
        <row r="3194">
          <cell r="C3194">
            <v>3479</v>
          </cell>
          <cell r="D3194" t="str">
            <v>HC3479</v>
          </cell>
          <cell r="E3194"/>
          <cell r="F3194" t="str">
            <v>Huyết tương Thỏ đông khô</v>
          </cell>
          <cell r="G3194" t="str">
            <v>NK-COAGULASE TEST</v>
          </cell>
          <cell r="H3194" t="str">
            <v>Lọ</v>
          </cell>
          <cell r="I3194" t="str">
            <v>Nam Khoa</v>
          </cell>
          <cell r="J3194" t="str">
            <v>Việt Nam</v>
          </cell>
          <cell r="K3194" t="str">
            <v>Hộp/10 lọ</v>
          </cell>
          <cell r="L3194" t="str">
            <v>Công Ty Tnhh Thương Mại- Dịch Vụ-Xuất Nhập Khẩu Đức Duy</v>
          </cell>
          <cell r="M3194">
            <v>31500</v>
          </cell>
          <cell r="N3194">
            <v>2460</v>
          </cell>
          <cell r="O3194">
            <v>77490000</v>
          </cell>
          <cell r="P3194">
            <v>20</v>
          </cell>
          <cell r="Q3194" t="str">
            <v>304/QĐ-SYT</v>
          </cell>
        </row>
        <row r="3195">
          <cell r="C3195">
            <v>3480</v>
          </cell>
          <cell r="D3195" t="str">
            <v>HC3480</v>
          </cell>
          <cell r="E3195"/>
          <cell r="F3195" t="str">
            <v>Hydrazin Sulfate((NH2)2H2SO4)</v>
          </cell>
          <cell r="G3195" t="str">
            <v>Hydrazin Sulfate</v>
          </cell>
          <cell r="H3195" t="str">
            <v>Chai</v>
          </cell>
          <cell r="I3195" t="str">
            <v>Merck</v>
          </cell>
          <cell r="J3195" t="str">
            <v>Đức</v>
          </cell>
          <cell r="K3195" t="str">
            <v>Chai/100gr</v>
          </cell>
          <cell r="L3195" t="str">
            <v>Công Ty Cổ Phần Trang Thiết Bị Kỹ Thuật Y Tế Tp.Hcm</v>
          </cell>
          <cell r="M3195">
            <v>902000</v>
          </cell>
          <cell r="N3195">
            <v>2</v>
          </cell>
          <cell r="O3195">
            <v>1804000</v>
          </cell>
          <cell r="P3195">
            <v>78</v>
          </cell>
          <cell r="Q3195" t="str">
            <v>304/QĐ-SYT</v>
          </cell>
        </row>
        <row r="3196">
          <cell r="C3196">
            <v>3481</v>
          </cell>
          <cell r="D3196" t="str">
            <v>HC3481</v>
          </cell>
          <cell r="E3196"/>
          <cell r="F3196" t="str">
            <v>Hydrogen Peroxide 5 - 8%, 30pp AgNo3</v>
          </cell>
          <cell r="G3196" t="str">
            <v>Sanosil S010</v>
          </cell>
          <cell r="H3196" t="str">
            <v xml:space="preserve">Chai
</v>
          </cell>
          <cell r="I3196" t="str">
            <v>Lavitec</v>
          </cell>
          <cell r="J3196" t="str">
            <v>Việt Nam</v>
          </cell>
          <cell r="K3196" t="str">
            <v>Chai 1 lít</v>
          </cell>
          <cell r="L3196" t="str">
            <v>Công Ty Tnhh Deka</v>
          </cell>
          <cell r="M3196">
            <v>378000</v>
          </cell>
          <cell r="N3196">
            <v>170</v>
          </cell>
          <cell r="O3196">
            <v>64260000</v>
          </cell>
          <cell r="P3196">
            <v>16</v>
          </cell>
          <cell r="Q3196" t="str">
            <v>304/QĐ-SYT</v>
          </cell>
        </row>
        <row r="3197">
          <cell r="C3197">
            <v>3482</v>
          </cell>
          <cell r="D3197" t="str">
            <v>HC3482</v>
          </cell>
          <cell r="E3197"/>
          <cell r="F3197" t="str">
            <v>Hydrogen peroxit (H2O2) 30%</v>
          </cell>
          <cell r="G3197" t="str">
            <v>Hydrogen peroxit (H202)30%</v>
          </cell>
          <cell r="H3197" t="str">
            <v>Chai</v>
          </cell>
          <cell r="I3197" t="str">
            <v>Merck</v>
          </cell>
          <cell r="J3197" t="str">
            <v>Đức</v>
          </cell>
          <cell r="K3197" t="str">
            <v>Chai/1 lít</v>
          </cell>
          <cell r="L3197" t="str">
            <v>Công Ty Cổ Phần Trang Thiết Bị Kỹ Thuật Y Tế Tp.Hcm</v>
          </cell>
          <cell r="M3197">
            <v>770000</v>
          </cell>
          <cell r="N3197">
            <v>64</v>
          </cell>
          <cell r="O3197">
            <v>49280000</v>
          </cell>
          <cell r="P3197">
            <v>78</v>
          </cell>
          <cell r="Q3197" t="str">
            <v>304/QĐ-SYT</v>
          </cell>
        </row>
        <row r="3198">
          <cell r="C3198">
            <v>3483</v>
          </cell>
          <cell r="D3198" t="str">
            <v>HC3483</v>
          </cell>
          <cell r="E3198"/>
          <cell r="F3198" t="str">
            <v>Imipenem 10 µg</v>
          </cell>
          <cell r="G3198" t="str">
            <v>Imipenem 10µg</v>
          </cell>
          <cell r="H3198" t="str">
            <v xml:space="preserve">Đĩa
</v>
          </cell>
          <cell r="I3198" t="str">
            <v>Oxoid</v>
          </cell>
          <cell r="J3198" t="str">
            <v>Anh</v>
          </cell>
          <cell r="K3198" t="str">
            <v>5 x 50 đĩa/ hộp</v>
          </cell>
          <cell r="L3198" t="str">
            <v>Công Ty Tnhh Deka</v>
          </cell>
          <cell r="M3198">
            <v>1554</v>
          </cell>
          <cell r="N3198">
            <v>3250</v>
          </cell>
          <cell r="O3198">
            <v>5050500</v>
          </cell>
          <cell r="P3198">
            <v>16</v>
          </cell>
          <cell r="Q3198" t="str">
            <v>304/QĐ-SYT</v>
          </cell>
        </row>
        <row r="3199">
          <cell r="C3199">
            <v>3487</v>
          </cell>
          <cell r="D3199" t="str">
            <v>HC3487</v>
          </cell>
          <cell r="E3199"/>
          <cell r="F3199" t="str">
            <v>Javel</v>
          </cell>
          <cell r="G3199" t="str">
            <v>Javel</v>
          </cell>
          <cell r="H3199" t="str">
            <v>Lít</v>
          </cell>
          <cell r="I3199" t="str">
            <v>HC Biên Hòa</v>
          </cell>
          <cell r="J3199" t="str">
            <v>Việt Nam</v>
          </cell>
          <cell r="K3199" t="str">
            <v>Can/30 lít</v>
          </cell>
          <cell r="L3199" t="str">
            <v>Công Ty Cổ Phần Trang Thiết Bị Kỹ Thuật Y Tế Tp.Hcm</v>
          </cell>
          <cell r="M3199">
            <v>7700</v>
          </cell>
          <cell r="N3199">
            <v>6527</v>
          </cell>
          <cell r="O3199">
            <v>50257900</v>
          </cell>
          <cell r="P3199">
            <v>78</v>
          </cell>
          <cell r="Q3199" t="str">
            <v>304/QĐ-SYT</v>
          </cell>
        </row>
        <row r="3200">
          <cell r="C3200">
            <v>3488</v>
          </cell>
          <cell r="D3200" t="str">
            <v>HC3488</v>
          </cell>
          <cell r="E3200"/>
          <cell r="F3200" t="str">
            <v>Javel</v>
          </cell>
          <cell r="G3200" t="str">
            <v>Javel (kg)</v>
          </cell>
          <cell r="H3200" t="str">
            <v>Bình</v>
          </cell>
          <cell r="I3200" t="str">
            <v>Minh Việt</v>
          </cell>
          <cell r="J3200" t="str">
            <v>Việt Nam</v>
          </cell>
          <cell r="K3200" t="str">
            <v>Bình 1kg, Thùng/12 bình</v>
          </cell>
          <cell r="L3200" t="str">
            <v>Công Ty Cổ Phần Sản Xuất Thương Mại Dịch Vụ Tân Việt Xanh</v>
          </cell>
          <cell r="M3200">
            <v>22000</v>
          </cell>
          <cell r="N3200">
            <v>1719</v>
          </cell>
          <cell r="O3200">
            <v>37818000</v>
          </cell>
          <cell r="P3200">
            <v>69</v>
          </cell>
          <cell r="Q3200" t="str">
            <v>304/QĐ-SYT</v>
          </cell>
        </row>
        <row r="3201">
          <cell r="C3201">
            <v>3489</v>
          </cell>
          <cell r="D3201" t="str">
            <v>HC3489</v>
          </cell>
          <cell r="E3201"/>
          <cell r="F3201" t="str">
            <v>Kali dihydro phosphate; KH2PO4</v>
          </cell>
          <cell r="G3201" t="str">
            <v>Potassium dihydrogen phosphate a.r.</v>
          </cell>
          <cell r="H3201" t="str">
            <v>Chai</v>
          </cell>
          <cell r="I3201" t="str">
            <v>Chemlab</v>
          </cell>
          <cell r="J3201" t="str">
            <v>Bỉ</v>
          </cell>
          <cell r="K3201" t="str">
            <v>chai/ 1kg</v>
          </cell>
          <cell r="L3201" t="str">
            <v>Công Ty Tnhh Kỹ Thuật Thương Mại Cầu Vồng</v>
          </cell>
          <cell r="M3201">
            <v>594000</v>
          </cell>
          <cell r="N3201">
            <v>13</v>
          </cell>
          <cell r="O3201">
            <v>7722000</v>
          </cell>
          <cell r="P3201">
            <v>6</v>
          </cell>
          <cell r="Q3201" t="str">
            <v>304/QĐ-SYT</v>
          </cell>
        </row>
        <row r="3202">
          <cell r="C3202">
            <v>3490</v>
          </cell>
          <cell r="D3202" t="str">
            <v>HC3490</v>
          </cell>
          <cell r="E3202"/>
          <cell r="F3202" t="str">
            <v>Kali iodua</v>
          </cell>
          <cell r="G3202" t="str">
            <v>Kali iodua(KI)</v>
          </cell>
          <cell r="H3202" t="str">
            <v>Chai</v>
          </cell>
          <cell r="I3202" t="str">
            <v>Xilong</v>
          </cell>
          <cell r="J3202" t="str">
            <v>Trung quốc</v>
          </cell>
          <cell r="K3202" t="str">
            <v>Chai 500g</v>
          </cell>
          <cell r="L3202" t="str">
            <v>Công Ty Tnhh Thương Mại Dịch Vụ Vũ Thuận</v>
          </cell>
          <cell r="M3202">
            <v>1960000</v>
          </cell>
          <cell r="N3202">
            <v>20</v>
          </cell>
          <cell r="O3202">
            <v>39200000</v>
          </cell>
          <cell r="P3202">
            <v>89</v>
          </cell>
          <cell r="Q3202" t="str">
            <v>304/QĐ-SYT</v>
          </cell>
        </row>
        <row r="3203">
          <cell r="C3203">
            <v>3491</v>
          </cell>
          <cell r="D3203" t="str">
            <v>HC3491</v>
          </cell>
          <cell r="E3203"/>
          <cell r="F3203" t="str">
            <v>Kali iodua (KI)</v>
          </cell>
          <cell r="G3203" t="str">
            <v>Kali iodua(KI)</v>
          </cell>
          <cell r="H3203" t="str">
            <v>Chai</v>
          </cell>
          <cell r="I3203" t="str">
            <v>Xilong</v>
          </cell>
          <cell r="J3203" t="str">
            <v>Trung quốc</v>
          </cell>
          <cell r="K3203" t="str">
            <v>Chai 500g</v>
          </cell>
          <cell r="L3203" t="str">
            <v>Công Ty Tnhh Thương Mại Dịch Vụ Vũ Thuận</v>
          </cell>
          <cell r="M3203">
            <v>1960000</v>
          </cell>
          <cell r="N3203">
            <v>17</v>
          </cell>
          <cell r="O3203">
            <v>33320000</v>
          </cell>
          <cell r="P3203">
            <v>89</v>
          </cell>
          <cell r="Q3203" t="str">
            <v>304/QĐ-SYT</v>
          </cell>
        </row>
        <row r="3204">
          <cell r="C3204">
            <v>3495</v>
          </cell>
          <cell r="D3204" t="str">
            <v>HC3495</v>
          </cell>
          <cell r="E3204"/>
          <cell r="F3204" t="str">
            <v>Kali natri tactrate; C4H4KNaO6</v>
          </cell>
          <cell r="G3204" t="str">
            <v>Kali natri tactrate; C4H4KNa06</v>
          </cell>
          <cell r="H3204" t="str">
            <v>Chai</v>
          </cell>
          <cell r="I3204" t="str">
            <v>Merck</v>
          </cell>
          <cell r="J3204" t="str">
            <v>Đức</v>
          </cell>
          <cell r="K3204" t="str">
            <v>Chai/kg</v>
          </cell>
          <cell r="L3204" t="str">
            <v>Công Ty Cổ Phần Trang Thiết Bị Kỹ Thuật Y Tế Tp.Hcm</v>
          </cell>
          <cell r="M3204">
            <v>1650000</v>
          </cell>
          <cell r="N3204">
            <v>6</v>
          </cell>
          <cell r="O3204">
            <v>9900000</v>
          </cell>
          <cell r="P3204">
            <v>78</v>
          </cell>
          <cell r="Q3204" t="str">
            <v>304/QĐ-SYT</v>
          </cell>
        </row>
        <row r="3205">
          <cell r="C3205">
            <v>3499</v>
          </cell>
          <cell r="D3205" t="str">
            <v>HC3499</v>
          </cell>
          <cell r="E3205"/>
          <cell r="F3205" t="str">
            <v>Keo dán</v>
          </cell>
          <cell r="G3205" t="str">
            <v>Keo trám Utimate</v>
          </cell>
          <cell r="H3205" t="str">
            <v>Tube</v>
          </cell>
          <cell r="I3205" t="str">
            <v>Dentonics</v>
          </cell>
          <cell r="J3205" t="str">
            <v>Mỹ</v>
          </cell>
          <cell r="K3205" t="str">
            <v>Tube/7ml</v>
          </cell>
          <cell r="L3205" t="str">
            <v>Công Ty Cổ Phần Trang Thiết Bị Kỹ Thuật Y Tế Tp.Hcm</v>
          </cell>
          <cell r="M3205">
            <v>389550</v>
          </cell>
          <cell r="N3205">
            <v>40</v>
          </cell>
          <cell r="O3205">
            <v>15582000</v>
          </cell>
          <cell r="P3205">
            <v>78</v>
          </cell>
          <cell r="Q3205" t="str">
            <v>304/QĐ-SYT</v>
          </cell>
        </row>
        <row r="3206">
          <cell r="C3206">
            <v>3500</v>
          </cell>
          <cell r="D3206" t="str">
            <v>HC3500</v>
          </cell>
          <cell r="E3206"/>
          <cell r="F3206" t="str">
            <v>Keo dán lamell (mounting medium)</v>
          </cell>
          <cell r="G3206" t="str">
            <v>Keo dán lamell(mounting medium)</v>
          </cell>
          <cell r="H3206" t="str">
            <v>Chai</v>
          </cell>
          <cell r="I3206" t="str">
            <v>Leica</v>
          </cell>
          <cell r="J3206" t="str">
            <v>Mỹ</v>
          </cell>
          <cell r="K3206" t="str">
            <v>Chai 118ml</v>
          </cell>
          <cell r="L3206" t="str">
            <v>Công Ty Tnhh Thương Mại Dịch Vụ Vũ Thuận</v>
          </cell>
          <cell r="M3206">
            <v>869000</v>
          </cell>
          <cell r="N3206">
            <v>25</v>
          </cell>
          <cell r="O3206">
            <v>21725000</v>
          </cell>
          <cell r="P3206">
            <v>89</v>
          </cell>
          <cell r="Q3206" t="str">
            <v>304/QĐ-SYT</v>
          </cell>
        </row>
        <row r="3207">
          <cell r="C3207">
            <v>3520</v>
          </cell>
          <cell r="D3207" t="str">
            <v>HC3520</v>
          </cell>
          <cell r="E3207"/>
          <cell r="F3207" t="str">
            <v>Kháng sinh đồ các loại</v>
          </cell>
          <cell r="G3207" t="str">
            <v>Đĩa kháng sinh các loại</v>
          </cell>
          <cell r="H3207" t="str">
            <v>Lọ</v>
          </cell>
          <cell r="I3207" t="str">
            <v>Nam Khoa</v>
          </cell>
          <cell r="J3207" t="str">
            <v>Việt Nam</v>
          </cell>
          <cell r="K3207" t="str">
            <v>Lọ/ 50 đĩa</v>
          </cell>
          <cell r="L3207" t="str">
            <v>Công Ty Tnhh Thương Mại- Dịch Vụ-Xuất Nhập Khẩu Đức Duy</v>
          </cell>
          <cell r="M3207">
            <v>74550</v>
          </cell>
          <cell r="N3207">
            <v>1400</v>
          </cell>
          <cell r="O3207">
            <v>104370000</v>
          </cell>
          <cell r="P3207">
            <v>20</v>
          </cell>
          <cell r="Q3207" t="str">
            <v>304/QĐ-SYT</v>
          </cell>
        </row>
        <row r="3208">
          <cell r="C3208">
            <v>3527</v>
          </cell>
          <cell r="D3208" t="str">
            <v>HC3527</v>
          </cell>
          <cell r="E3208"/>
          <cell r="F3208" t="str">
            <v>Kháng Sinh Đồ Xác Định Mic Vancomycin</v>
          </cell>
          <cell r="G3208" t="str">
            <v>NK-MIC.MDA Vancomycin</v>
          </cell>
          <cell r="H3208" t="str">
            <v>Test</v>
          </cell>
          <cell r="I3208" t="str">
            <v>Nam Khoa</v>
          </cell>
          <cell r="J3208" t="str">
            <v>Việt Nam</v>
          </cell>
          <cell r="K3208" t="str">
            <v>Bộ/ 20 test</v>
          </cell>
          <cell r="L3208" t="str">
            <v>Công Ty Tnhh Thương Mại- Dịch Vụ-Xuất Nhập Khẩu Đức Duy</v>
          </cell>
          <cell r="M3208">
            <v>46620</v>
          </cell>
          <cell r="N3208">
            <v>1450</v>
          </cell>
          <cell r="O3208">
            <v>67599000</v>
          </cell>
          <cell r="P3208">
            <v>20</v>
          </cell>
          <cell r="Q3208" t="str">
            <v>304/QĐ-SYT</v>
          </cell>
        </row>
        <row r="3209">
          <cell r="C3209">
            <v>3528</v>
          </cell>
          <cell r="D3209" t="str">
            <v>HC3528</v>
          </cell>
          <cell r="E3209"/>
          <cell r="F3209" t="str">
            <v>Kháng sinh làm MIC</v>
          </cell>
          <cell r="G3209" t="str">
            <v>KHÁNG SINH ĐỒ NK-MIC.MDA các loại</v>
          </cell>
          <cell r="H3209" t="str">
            <v>Test</v>
          </cell>
          <cell r="I3209" t="str">
            <v>Nam Khoa</v>
          </cell>
          <cell r="J3209" t="str">
            <v>Việt Nam</v>
          </cell>
          <cell r="K3209" t="str">
            <v>Bộ/ 20 test</v>
          </cell>
          <cell r="L3209" t="str">
            <v>Công Ty Tnhh Thương Mại- Dịch Vụ-Xuất Nhập Khẩu Đức Duy</v>
          </cell>
          <cell r="M3209">
            <v>46620</v>
          </cell>
          <cell r="N3209">
            <v>2620</v>
          </cell>
          <cell r="O3209">
            <v>122144400</v>
          </cell>
          <cell r="P3209">
            <v>20</v>
          </cell>
          <cell r="Q3209" t="str">
            <v>304/QĐ-SYT</v>
          </cell>
        </row>
        <row r="3210">
          <cell r="C3210">
            <v>3532</v>
          </cell>
          <cell r="D3210" t="str">
            <v>HC3532</v>
          </cell>
          <cell r="E3210"/>
          <cell r="F3210" t="str">
            <v>KIA agar</v>
          </cell>
          <cell r="G3210" t="str">
            <v>Microbiological culture media-Kligler Iron Agar</v>
          </cell>
          <cell r="H3210" t="str">
            <v>Hộp</v>
          </cell>
          <cell r="I3210" t="str">
            <v>Alpha Biosciences</v>
          </cell>
          <cell r="J3210" t="str">
            <v>Mỹ</v>
          </cell>
          <cell r="K3210" t="str">
            <v>Hộp/500g</v>
          </cell>
          <cell r="L3210" t="str">
            <v>Công Ty Tnhh Thương Mại Dịch Vụ Thuận Giang</v>
          </cell>
          <cell r="M3210">
            <v>1860000</v>
          </cell>
          <cell r="N3210">
            <v>1</v>
          </cell>
          <cell r="O3210">
            <v>1860000</v>
          </cell>
          <cell r="P3210">
            <v>74</v>
          </cell>
          <cell r="Q3210" t="str">
            <v>304/QĐ-SYT</v>
          </cell>
        </row>
        <row r="3211">
          <cell r="C3211">
            <v>3536</v>
          </cell>
          <cell r="D3211" t="str">
            <v>HC3536</v>
          </cell>
          <cell r="E3211"/>
          <cell r="F3211" t="str">
            <v>Kít tách chiết và tinh sạch DNA/RNA virus, DNA vi khuẩn, DNA bộ gen từ nhiều nguồn mẫu khác nhau: mẫu huyết tương, huyết thanh, mẫu dịch ối, mẫu dịch não tủy, mẫu nước tiểu, mẫu phết, mẫu máu,…</v>
          </cell>
          <cell r="G3211" t="str">
            <v>Invisorb Spin Universal Kit</v>
          </cell>
          <cell r="H3211" t="str">
            <v>Test</v>
          </cell>
          <cell r="I3211" t="str">
            <v>Invitek Molecular GmbH</v>
          </cell>
          <cell r="J3211" t="str">
            <v>Đức</v>
          </cell>
          <cell r="K3211" t="str">
            <v>Hộp/ 250 test</v>
          </cell>
          <cell r="L3211" t="str">
            <v>Công Ty Tnhh Thiết Bị Khoa Học Kỹ Thuật Việt Huy</v>
          </cell>
          <cell r="M3211">
            <v>94920</v>
          </cell>
          <cell r="N3211">
            <v>3000</v>
          </cell>
          <cell r="O3211">
            <v>284760000</v>
          </cell>
          <cell r="P3211">
            <v>85</v>
          </cell>
          <cell r="Q3211" t="str">
            <v>304/QĐ-SYT</v>
          </cell>
        </row>
        <row r="3212">
          <cell r="C3212">
            <v>3537</v>
          </cell>
          <cell r="D3212" t="str">
            <v>HC3537</v>
          </cell>
          <cell r="E3212"/>
          <cell r="F3212" t="str">
            <v>Kligler Iron Agar</v>
          </cell>
          <cell r="G3212" t="str">
            <v>MELAB Kligler Iron Agar</v>
          </cell>
          <cell r="H3212" t="str">
            <v>Tube</v>
          </cell>
          <cell r="I3212" t="str">
            <v>Lavitec</v>
          </cell>
          <cell r="J3212" t="str">
            <v>Việt Nam</v>
          </cell>
          <cell r="K3212" t="str">
            <v>Hộp 10 Tube</v>
          </cell>
          <cell r="L3212" t="str">
            <v>Công Ty Tnhh Deka</v>
          </cell>
          <cell r="M3212">
            <v>12180</v>
          </cell>
          <cell r="N3212">
            <v>4900</v>
          </cell>
          <cell r="O3212">
            <v>59682000</v>
          </cell>
          <cell r="P3212">
            <v>16</v>
          </cell>
          <cell r="Q3212" t="str">
            <v>304/QĐ-SYT</v>
          </cell>
        </row>
        <row r="3213">
          <cell r="C3213">
            <v>3539</v>
          </cell>
          <cell r="D3213" t="str">
            <v>HC3539</v>
          </cell>
          <cell r="E3213"/>
          <cell r="F3213" t="str">
            <v>Kovac</v>
          </cell>
          <cell r="G3213" t="str">
            <v>Thuốc thử Kovac’s</v>
          </cell>
          <cell r="H3213" t="str">
            <v>Chai</v>
          </cell>
          <cell r="I3213" t="str">
            <v>Việt Á</v>
          </cell>
          <cell r="J3213" t="str">
            <v>Việt Nam</v>
          </cell>
          <cell r="K3213" t="str">
            <v>Bộ/20 chai x 25ml</v>
          </cell>
          <cell r="L3213" t="str">
            <v>Công Ty Cổ Phần Công Nghệ Việt Á</v>
          </cell>
          <cell r="M3213">
            <v>735000</v>
          </cell>
          <cell r="N3213">
            <v>37</v>
          </cell>
          <cell r="O3213">
            <v>27195000</v>
          </cell>
          <cell r="P3213">
            <v>84</v>
          </cell>
          <cell r="Q3213" t="str">
            <v>304/QĐ-SYT</v>
          </cell>
        </row>
        <row r="3214">
          <cell r="C3214">
            <v>3540</v>
          </cell>
          <cell r="D3214" t="str">
            <v>HC3540</v>
          </cell>
          <cell r="E3214"/>
          <cell r="F3214" t="str">
            <v>Lactose TTC agar with Tergitol 7</v>
          </cell>
          <cell r="G3214" t="str">
            <v>Lactose TTC agar with Tergitol 7</v>
          </cell>
          <cell r="H3214" t="str">
            <v>Hộp</v>
          </cell>
          <cell r="I3214" t="str">
            <v>Merck</v>
          </cell>
          <cell r="J3214" t="str">
            <v>Đức</v>
          </cell>
          <cell r="K3214" t="str">
            <v>Hộp</v>
          </cell>
          <cell r="L3214" t="str">
            <v>Công Ty Cổ Phần Trang Thiết Bị Kỹ Thuật Y Tế Tp.Hcm</v>
          </cell>
          <cell r="M3214">
            <v>3960000</v>
          </cell>
          <cell r="N3214">
            <v>14</v>
          </cell>
          <cell r="O3214">
            <v>55440000</v>
          </cell>
          <cell r="P3214">
            <v>78</v>
          </cell>
          <cell r="Q3214" t="str">
            <v>304/QĐ-SYT</v>
          </cell>
        </row>
        <row r="3215">
          <cell r="C3215">
            <v>3542</v>
          </cell>
          <cell r="D3215" t="str">
            <v>HC3542</v>
          </cell>
          <cell r="E3215"/>
          <cell r="F3215" t="str">
            <v>Lauryl sulfate broth</v>
          </cell>
          <cell r="G3215" t="str">
            <v>Microbiological culture media-Lauryl sulfate broth</v>
          </cell>
          <cell r="H3215" t="str">
            <v>Hộp</v>
          </cell>
          <cell r="I3215" t="str">
            <v>Alpha Biosciences</v>
          </cell>
          <cell r="J3215" t="str">
            <v>Mỹ</v>
          </cell>
          <cell r="K3215" t="str">
            <v>Hộp/500g</v>
          </cell>
          <cell r="L3215" t="str">
            <v>Công Ty Tnhh Thương Mại Dịch Vụ Thuận Giang</v>
          </cell>
          <cell r="M3215">
            <v>1200000</v>
          </cell>
          <cell r="N3215">
            <v>83</v>
          </cell>
          <cell r="O3215">
            <v>99600000</v>
          </cell>
          <cell r="P3215">
            <v>74</v>
          </cell>
          <cell r="Q3215" t="str">
            <v>304/QĐ-SYT</v>
          </cell>
        </row>
        <row r="3216">
          <cell r="C3216">
            <v>3543</v>
          </cell>
          <cell r="D3216" t="str">
            <v>HC3543</v>
          </cell>
          <cell r="E3216"/>
          <cell r="F3216" t="str">
            <v>Levofloxacin 5 µg</v>
          </cell>
          <cell r="G3216" t="str">
            <v>Levofloxacin 5µg</v>
          </cell>
          <cell r="H3216" t="str">
            <v xml:space="preserve">Đĩa
</v>
          </cell>
          <cell r="I3216" t="str">
            <v>Oxoid</v>
          </cell>
          <cell r="J3216" t="str">
            <v>Anh</v>
          </cell>
          <cell r="K3216" t="str">
            <v>5 x 50 đĩa/ hộp</v>
          </cell>
          <cell r="L3216" t="str">
            <v>Công Ty Tnhh Deka</v>
          </cell>
          <cell r="M3216">
            <v>1554</v>
          </cell>
          <cell r="N3216">
            <v>8000</v>
          </cell>
          <cell r="O3216">
            <v>12432000</v>
          </cell>
          <cell r="P3216">
            <v>16</v>
          </cell>
          <cell r="Q3216" t="str">
            <v>304/QĐ-SYT</v>
          </cell>
        </row>
        <row r="3217">
          <cell r="C3217">
            <v>3545</v>
          </cell>
          <cell r="D3217" t="str">
            <v>HC3545</v>
          </cell>
          <cell r="E3217"/>
          <cell r="F3217" t="str">
            <v>Lugol 3%</v>
          </cell>
          <cell r="G3217" t="str">
            <v>Lugol 3%</v>
          </cell>
          <cell r="H3217" t="str">
            <v>Chai</v>
          </cell>
          <cell r="I3217" t="str">
            <v>Xilong</v>
          </cell>
          <cell r="J3217" t="str">
            <v>Trung quốc</v>
          </cell>
          <cell r="K3217" t="str">
            <v>Chai 500ml</v>
          </cell>
          <cell r="L3217" t="str">
            <v>Công Ty Tnhh Thương Mại Dịch Vụ Vũ Thuận</v>
          </cell>
          <cell r="M3217">
            <v>675000</v>
          </cell>
          <cell r="N3217">
            <v>129</v>
          </cell>
          <cell r="O3217">
            <v>87075000</v>
          </cell>
          <cell r="P3217">
            <v>89</v>
          </cell>
          <cell r="Q3217" t="str">
            <v>304/QĐ-SYT</v>
          </cell>
        </row>
        <row r="3218">
          <cell r="C3218">
            <v>3547</v>
          </cell>
          <cell r="D3218" t="str">
            <v>HC3547</v>
          </cell>
          <cell r="E3218"/>
          <cell r="F3218" t="str">
            <v>MAC CONKEY AGAR 10 Đĩa/Hộp (90mm)</v>
          </cell>
          <cell r="G3218" t="str">
            <v>AgarCult Mac Conkey Agar  2x10Đĩa/Hộp (90mm)</v>
          </cell>
          <cell r="H3218" t="str">
            <v>Đĩa</v>
          </cell>
          <cell r="I3218" t="str">
            <v>Eolabs/Alphachem</v>
          </cell>
          <cell r="J3218" t="str">
            <v>Anh/VN</v>
          </cell>
          <cell r="K3218" t="str">
            <v>20 đĩa/Hộp</v>
          </cell>
          <cell r="L3218" t="str">
            <v>Công Ty Tnhh Thương Mại Dịch Vụ Alphachem</v>
          </cell>
          <cell r="M3218">
            <v>12000</v>
          </cell>
          <cell r="N3218">
            <v>22200</v>
          </cell>
          <cell r="O3218">
            <v>266400000</v>
          </cell>
          <cell r="P3218">
            <v>2</v>
          </cell>
          <cell r="Q3218" t="str">
            <v>304/QĐ-SYT</v>
          </cell>
        </row>
        <row r="3219">
          <cell r="C3219">
            <v>3548</v>
          </cell>
          <cell r="D3219" t="str">
            <v>HC3548</v>
          </cell>
          <cell r="E3219"/>
          <cell r="F3219" t="str">
            <v>Mackonkey</v>
          </cell>
          <cell r="G3219" t="str">
            <v>THẠCH MACCONKEY AGAR (MCA)</v>
          </cell>
          <cell r="H3219" t="str">
            <v>Hộp</v>
          </cell>
          <cell r="I3219" t="str">
            <v>Việt Á</v>
          </cell>
          <cell r="J3219" t="str">
            <v>Việt Nam</v>
          </cell>
          <cell r="K3219" t="str">
            <v>Hộp/ 10 đĩa</v>
          </cell>
          <cell r="L3219" t="str">
            <v>Công Ty Cổ Phần Công Nghệ Việt Á</v>
          </cell>
          <cell r="M3219">
            <v>196000</v>
          </cell>
          <cell r="N3219">
            <v>40</v>
          </cell>
          <cell r="O3219">
            <v>7840000</v>
          </cell>
          <cell r="P3219">
            <v>84</v>
          </cell>
          <cell r="Q3219" t="str">
            <v>304/QĐ-SYT</v>
          </cell>
        </row>
        <row r="3220">
          <cell r="C3220">
            <v>3552</v>
          </cell>
          <cell r="D3220" t="str">
            <v>HC3552</v>
          </cell>
          <cell r="E3220"/>
          <cell r="F3220" t="str">
            <v>MANNITOL SALT AGAR (Chapman) - 10 Lọ/hộp</v>
          </cell>
          <cell r="G3220" t="str">
            <v>MELAB Mannitol Salt Agar</v>
          </cell>
          <cell r="H3220" t="str">
            <v>Lọ</v>
          </cell>
          <cell r="I3220" t="str">
            <v>Lavitec</v>
          </cell>
          <cell r="J3220" t="str">
            <v>Việt Nam</v>
          </cell>
          <cell r="K3220" t="str">
            <v>Hộp 10 Lọ</v>
          </cell>
          <cell r="L3220" t="str">
            <v>Công Ty Tnhh Deka</v>
          </cell>
          <cell r="M3220">
            <v>10500</v>
          </cell>
          <cell r="N3220">
            <v>1600</v>
          </cell>
          <cell r="O3220">
            <v>16800000</v>
          </cell>
          <cell r="P3220">
            <v>16</v>
          </cell>
          <cell r="Q3220" t="str">
            <v>304/QĐ-SYT</v>
          </cell>
        </row>
        <row r="3221">
          <cell r="C3221">
            <v>3553</v>
          </cell>
          <cell r="D3221" t="str">
            <v>HC3553</v>
          </cell>
          <cell r="E3221"/>
          <cell r="F3221" t="str">
            <v>Máu cừu</v>
          </cell>
          <cell r="G3221" t="str">
            <v>AgarCult Defibrinated sheep blood - máu cừu 10ml/Tube</v>
          </cell>
          <cell r="H3221" t="str">
            <v>Tube</v>
          </cell>
          <cell r="I3221" t="str">
            <v>Eolabs/Alphachem</v>
          </cell>
          <cell r="J3221" t="str">
            <v>Anh/VN</v>
          </cell>
          <cell r="K3221" t="str">
            <v>10ml/Tube</v>
          </cell>
          <cell r="L3221" t="str">
            <v>Công Ty Tnhh Thương Mại Dịch Vụ Alphachem</v>
          </cell>
          <cell r="M3221">
            <v>66000</v>
          </cell>
          <cell r="N3221">
            <v>160</v>
          </cell>
          <cell r="O3221">
            <v>10560000</v>
          </cell>
          <cell r="P3221">
            <v>2</v>
          </cell>
          <cell r="Q3221" t="str">
            <v>304/QĐ-SYT</v>
          </cell>
        </row>
        <row r="3222">
          <cell r="C3222">
            <v>3554</v>
          </cell>
          <cell r="D3222" t="str">
            <v>HC3554</v>
          </cell>
          <cell r="E3222"/>
          <cell r="F3222" t="str">
            <v>Máu cừu hoăc máu ngựa</v>
          </cell>
          <cell r="G3222" t="str">
            <v>AgarCult Defibrinated sheep blood - máu cừu hoặc AgarCult Defibrinated horse blood - máu ngựa</v>
          </cell>
          <cell r="H3222" t="str">
            <v>Tube</v>
          </cell>
          <cell r="I3222" t="str">
            <v>Eolabs/Alphachem</v>
          </cell>
          <cell r="J3222" t="str">
            <v>Anh/VN</v>
          </cell>
          <cell r="K3222" t="str">
            <v>10ml/Tube</v>
          </cell>
          <cell r="L3222" t="str">
            <v>Công Ty Tnhh Thương Mại Dịch Vụ Alphachem</v>
          </cell>
          <cell r="M3222">
            <v>66000</v>
          </cell>
          <cell r="N3222">
            <v>600</v>
          </cell>
          <cell r="O3222">
            <v>39600000</v>
          </cell>
          <cell r="P3222">
            <v>2</v>
          </cell>
          <cell r="Q3222" t="str">
            <v>304/QĐ-SYT</v>
          </cell>
        </row>
        <row r="3223">
          <cell r="C3223">
            <v>3555</v>
          </cell>
          <cell r="D3223" t="str">
            <v>HC3555</v>
          </cell>
          <cell r="E3223"/>
          <cell r="F3223" t="str">
            <v>Máu cừu-Defibrinated sheep blood 100ml/Bottle</v>
          </cell>
          <cell r="G3223" t="str">
            <v>AgarCult Defibrinated sheep blood - máu cừu 100ml/Lọ</v>
          </cell>
          <cell r="H3223" t="str">
            <v>ml</v>
          </cell>
          <cell r="I3223" t="str">
            <v>Eolabs/Alphachem</v>
          </cell>
          <cell r="J3223" t="str">
            <v>Anh/VN</v>
          </cell>
          <cell r="K3223" t="str">
            <v>100ml/Lọ</v>
          </cell>
          <cell r="L3223" t="str">
            <v>Công Ty Tnhh Thương Mại Dịch Vụ Alphachem</v>
          </cell>
          <cell r="M3223">
            <v>6600</v>
          </cell>
          <cell r="N3223">
            <v>500</v>
          </cell>
          <cell r="O3223">
            <v>3300000</v>
          </cell>
          <cell r="P3223">
            <v>2</v>
          </cell>
          <cell r="Q3223" t="str">
            <v>304/QĐ-SYT</v>
          </cell>
        </row>
        <row r="3224">
          <cell r="C3224">
            <v>3556</v>
          </cell>
          <cell r="D3224" t="str">
            <v>HC3556</v>
          </cell>
          <cell r="E3224"/>
          <cell r="F3224" t="str">
            <v>MC</v>
          </cell>
          <cell r="G3224" t="str">
            <v>MELAB MacConkey Agar</v>
          </cell>
          <cell r="H3224" t="str">
            <v xml:space="preserve">đĩa
</v>
          </cell>
          <cell r="I3224" t="str">
            <v>Lavitec</v>
          </cell>
          <cell r="J3224" t="str">
            <v>Việt Nam</v>
          </cell>
          <cell r="K3224" t="str">
            <v>Hộp 10 đĩa</v>
          </cell>
          <cell r="L3224" t="str">
            <v>Công Ty Tnhh Deka</v>
          </cell>
          <cell r="M3224">
            <v>13881</v>
          </cell>
          <cell r="N3224">
            <v>17650</v>
          </cell>
          <cell r="O3224">
            <v>244999650</v>
          </cell>
          <cell r="P3224">
            <v>16</v>
          </cell>
          <cell r="Q3224" t="str">
            <v>304/QĐ-SYT</v>
          </cell>
        </row>
        <row r="3225">
          <cell r="C3225">
            <v>3560</v>
          </cell>
          <cell r="D3225" t="str">
            <v>HC3560</v>
          </cell>
          <cell r="E3225"/>
          <cell r="F3225" t="str">
            <v>Meningitex (Não mô cầu)</v>
          </cell>
          <cell r="G3225" t="str">
            <v>Pastorex Meningitis kit</v>
          </cell>
          <cell r="H3225" t="str">
            <v>Bộ</v>
          </cell>
          <cell r="I3225" t="str">
            <v>Abtek</v>
          </cell>
          <cell r="J3225" t="str">
            <v>Anh</v>
          </cell>
          <cell r="K3225" t="str">
            <v>Hộp/25 test</v>
          </cell>
          <cell r="L3225" t="str">
            <v>Công Ty Cổ Phần Thiết Bị Y Tế Vimec</v>
          </cell>
          <cell r="M3225">
            <v>16120020</v>
          </cell>
          <cell r="N3225">
            <v>3</v>
          </cell>
          <cell r="O3225">
            <v>48360060</v>
          </cell>
          <cell r="P3225">
            <v>87</v>
          </cell>
          <cell r="Q3225" t="str">
            <v>304/QĐ-SYT</v>
          </cell>
        </row>
        <row r="3226">
          <cell r="C3226">
            <v>3561</v>
          </cell>
          <cell r="D3226" t="str">
            <v>HC3561</v>
          </cell>
          <cell r="E3226"/>
          <cell r="F3226" t="str">
            <v>Meropenem 10 µg</v>
          </cell>
          <cell r="G3226" t="str">
            <v>Meropenem 10µg</v>
          </cell>
          <cell r="H3226" t="str">
            <v xml:space="preserve">đĩa
</v>
          </cell>
          <cell r="I3226" t="str">
            <v>Oxoid</v>
          </cell>
          <cell r="J3226" t="str">
            <v>Anh</v>
          </cell>
          <cell r="K3226" t="str">
            <v>5 x 50 đĩa/ hộp</v>
          </cell>
          <cell r="L3226" t="str">
            <v>Công Ty Tnhh Deka</v>
          </cell>
          <cell r="M3226">
            <v>1554</v>
          </cell>
          <cell r="N3226">
            <v>5500</v>
          </cell>
          <cell r="O3226">
            <v>8547000</v>
          </cell>
          <cell r="P3226">
            <v>16</v>
          </cell>
          <cell r="Q3226" t="str">
            <v>304/QĐ-SYT</v>
          </cell>
        </row>
        <row r="3227">
          <cell r="C3227">
            <v>3562</v>
          </cell>
          <cell r="D3227" t="str">
            <v>HC3562</v>
          </cell>
          <cell r="E3227"/>
          <cell r="F3227" t="str">
            <v>Methanol</v>
          </cell>
          <cell r="G3227" t="str">
            <v>Methanol</v>
          </cell>
          <cell r="H3227" t="str">
            <v>Chai</v>
          </cell>
          <cell r="I3227" t="str">
            <v>Hóa học Vina</v>
          </cell>
          <cell r="J3227" t="str">
            <v>Việt Nam</v>
          </cell>
          <cell r="K3227" t="str">
            <v>Chai 500ml</v>
          </cell>
          <cell r="L3227" t="str">
            <v>Công Ty Tnhh Thương Mại Dịch Vụ Vũ Thuận</v>
          </cell>
          <cell r="M3227">
            <v>158000</v>
          </cell>
          <cell r="N3227">
            <v>53</v>
          </cell>
          <cell r="O3227">
            <v>8374000</v>
          </cell>
          <cell r="P3227">
            <v>89</v>
          </cell>
          <cell r="Q3227" t="str">
            <v>304/QĐ-SYT</v>
          </cell>
        </row>
        <row r="3228">
          <cell r="C3228">
            <v>3565</v>
          </cell>
          <cell r="D3228" t="str">
            <v>HC3565</v>
          </cell>
          <cell r="E3228"/>
          <cell r="F3228" t="str">
            <v>Metylen Blue Alkalin</v>
          </cell>
          <cell r="G3228" t="str">
            <v>Alkaline Methylen Blue</v>
          </cell>
          <cell r="H3228" t="str">
            <v>Chai</v>
          </cell>
          <cell r="I3228" t="str">
            <v>Nam Khoa</v>
          </cell>
          <cell r="J3228" t="str">
            <v>Việt Nam</v>
          </cell>
          <cell r="K3228" t="str">
            <v>Chai/100ml</v>
          </cell>
          <cell r="L3228" t="str">
            <v>Công Ty Tnhh Thương Mại- Dịch Vụ-Xuất Nhập Khẩu Đức Duy</v>
          </cell>
          <cell r="M3228">
            <v>197400</v>
          </cell>
          <cell r="N3228">
            <v>32</v>
          </cell>
          <cell r="O3228">
            <v>6316800</v>
          </cell>
          <cell r="P3228">
            <v>20</v>
          </cell>
          <cell r="Q3228" t="str">
            <v>304/QĐ-SYT</v>
          </cell>
        </row>
        <row r="3229">
          <cell r="C3229">
            <v>3567</v>
          </cell>
          <cell r="D3229" t="str">
            <v>HC3567</v>
          </cell>
          <cell r="E3229"/>
          <cell r="F3229" t="str">
            <v>MHA</v>
          </cell>
          <cell r="G3229" t="str">
            <v>MELAB Mueller Hinton Agar</v>
          </cell>
          <cell r="H3229" t="str">
            <v xml:space="preserve">đĩa
</v>
          </cell>
          <cell r="I3229" t="str">
            <v>Lavitec</v>
          </cell>
          <cell r="J3229" t="str">
            <v>Việt Nam</v>
          </cell>
          <cell r="K3229" t="str">
            <v>Hộp 10 đĩa</v>
          </cell>
          <cell r="L3229" t="str">
            <v>Công Ty Tnhh Deka</v>
          </cell>
          <cell r="M3229">
            <v>17850</v>
          </cell>
          <cell r="N3229">
            <v>13600</v>
          </cell>
          <cell r="O3229">
            <v>242760000</v>
          </cell>
          <cell r="P3229">
            <v>16</v>
          </cell>
          <cell r="Q3229" t="str">
            <v>304/QĐ-SYT</v>
          </cell>
        </row>
        <row r="3230">
          <cell r="C3230">
            <v>3568</v>
          </cell>
          <cell r="D3230" t="str">
            <v>HC3568</v>
          </cell>
          <cell r="E3230"/>
          <cell r="F3230" t="str">
            <v>MHBA</v>
          </cell>
          <cell r="G3230" t="str">
            <v>MELAB Mueller Hinton Agar+ 5% Sheep Blood</v>
          </cell>
          <cell r="H3230" t="str">
            <v xml:space="preserve">đĩa
</v>
          </cell>
          <cell r="I3230" t="str">
            <v>Lavitec</v>
          </cell>
          <cell r="J3230" t="str">
            <v>Việt Nam</v>
          </cell>
          <cell r="K3230" t="str">
            <v>Hộp 10 đĩa</v>
          </cell>
          <cell r="L3230" t="str">
            <v>Công Ty Tnhh Deka</v>
          </cell>
          <cell r="M3230">
            <v>22050</v>
          </cell>
          <cell r="N3230">
            <v>4220</v>
          </cell>
          <cell r="O3230">
            <v>93051000</v>
          </cell>
          <cell r="P3230">
            <v>16</v>
          </cell>
          <cell r="Q3230" t="str">
            <v>304/QĐ-SYT</v>
          </cell>
        </row>
        <row r="3231">
          <cell r="C3231">
            <v>3569</v>
          </cell>
          <cell r="D3231" t="str">
            <v>HC3569</v>
          </cell>
          <cell r="E3231"/>
          <cell r="F3231" t="str">
            <v>MKTTn(Muller-kauffmann tetrathionat novobiocin) broth</v>
          </cell>
          <cell r="G3231" t="str">
            <v>Mueller Kaufmann Tet. Nov. Broth (MKTTn)</v>
          </cell>
          <cell r="H3231" t="str">
            <v>Hộp</v>
          </cell>
          <cell r="I3231" t="str">
            <v>LAB M/NEOGEN</v>
          </cell>
          <cell r="J3231" t="str">
            <v>Anh</v>
          </cell>
          <cell r="K3231" t="str">
            <v>Hộp/500g</v>
          </cell>
          <cell r="L3231" t="str">
            <v>Công Ty Tnhh Tb Khkt Hóa Sinh</v>
          </cell>
          <cell r="M3231">
            <v>1500000</v>
          </cell>
          <cell r="N3231">
            <v>2</v>
          </cell>
          <cell r="O3231">
            <v>3000000</v>
          </cell>
          <cell r="P3231">
            <v>28</v>
          </cell>
          <cell r="Q3231" t="str">
            <v>304/QĐ-SYT</v>
          </cell>
        </row>
        <row r="3232">
          <cell r="C3232">
            <v>3571</v>
          </cell>
          <cell r="D3232" t="str">
            <v>HC3571</v>
          </cell>
          <cell r="E3232"/>
          <cell r="F3232" t="str">
            <v>Môi Trường Cấy Bhi Bổ Sung Yếu Tố XV</v>
          </cell>
          <cell r="G3232" t="str">
            <v>BHI broth bổ sung XV</v>
          </cell>
          <cell r="H3232" t="str">
            <v>Tube</v>
          </cell>
          <cell r="I3232" t="str">
            <v>Nam Khoa</v>
          </cell>
          <cell r="J3232" t="str">
            <v>Việt Nam</v>
          </cell>
          <cell r="K3232" t="str">
            <v>Hộp/ 10 tube</v>
          </cell>
          <cell r="L3232" t="str">
            <v>Công Ty Tnhh Thương Mại- Dịch Vụ-Xuất Nhập Khẩu Đức Duy</v>
          </cell>
          <cell r="M3232">
            <v>11550</v>
          </cell>
          <cell r="N3232">
            <v>200</v>
          </cell>
          <cell r="O3232">
            <v>2310000</v>
          </cell>
          <cell r="P3232">
            <v>20</v>
          </cell>
          <cell r="Q3232" t="str">
            <v>304/QĐ-SYT</v>
          </cell>
        </row>
        <row r="3233">
          <cell r="C3233">
            <v>3572</v>
          </cell>
          <cell r="D3233" t="str">
            <v>HC3572</v>
          </cell>
          <cell r="E3233"/>
          <cell r="F3233" t="str">
            <v>Môi Trường Chuyên Chở Mẫu Cấy Yếm Khí</v>
          </cell>
          <cell r="G3233" t="str">
            <v>Carybac</v>
          </cell>
          <cell r="H3233" t="str">
            <v>Tube</v>
          </cell>
          <cell r="I3233" t="str">
            <v>Nam Khoa</v>
          </cell>
          <cell r="J3233" t="str">
            <v>Việt Nam</v>
          </cell>
          <cell r="K3233" t="str">
            <v>Bịch/ 20 tube</v>
          </cell>
          <cell r="L3233" t="str">
            <v>Công Ty Tnhh Thương Mại- Dịch Vụ-Xuất Nhập Khẩu Đức Duy</v>
          </cell>
          <cell r="M3233">
            <v>23100</v>
          </cell>
          <cell r="N3233">
            <v>200</v>
          </cell>
          <cell r="O3233">
            <v>4620000</v>
          </cell>
          <cell r="P3233">
            <v>20</v>
          </cell>
          <cell r="Q3233" t="str">
            <v>304/QĐ-SYT</v>
          </cell>
        </row>
        <row r="3234">
          <cell r="C3234">
            <v>3573</v>
          </cell>
          <cell r="D3234" t="str">
            <v>HC3573</v>
          </cell>
          <cell r="E3234"/>
          <cell r="F3234" t="str">
            <v>Môi Trường Chuyên Chở Mẫu Mủ, Dịch Stuart-Amies</v>
          </cell>
          <cell r="G3234" t="str">
            <v>Stuart Amies</v>
          </cell>
          <cell r="H3234" t="str">
            <v>Tube</v>
          </cell>
          <cell r="I3234" t="str">
            <v>Nam Khoa</v>
          </cell>
          <cell r="J3234" t="str">
            <v>Việt Nam</v>
          </cell>
          <cell r="K3234" t="str">
            <v>Bịch/ 20 tube</v>
          </cell>
          <cell r="L3234" t="str">
            <v>Công Ty Tnhh Thương Mại- Dịch Vụ-Xuất Nhập Khẩu Đức Duy</v>
          </cell>
          <cell r="M3234">
            <v>9450</v>
          </cell>
          <cell r="N3234">
            <v>7800</v>
          </cell>
          <cell r="O3234">
            <v>73710000</v>
          </cell>
          <cell r="P3234">
            <v>20</v>
          </cell>
          <cell r="Q3234" t="str">
            <v>304/QĐ-SYT</v>
          </cell>
        </row>
        <row r="3235">
          <cell r="C3235">
            <v>3574</v>
          </cell>
          <cell r="D3235" t="str">
            <v>HC3574</v>
          </cell>
          <cell r="E3235"/>
          <cell r="F3235" t="str">
            <v>Môi Trường Chuyên Chở Mẫu Phân (Cary-Blair)</v>
          </cell>
          <cell r="G3235" t="str">
            <v>Cary Blair</v>
          </cell>
          <cell r="H3235" t="str">
            <v>Tube</v>
          </cell>
          <cell r="I3235" t="str">
            <v>Nam Khoa</v>
          </cell>
          <cell r="J3235" t="str">
            <v>Việt Nam</v>
          </cell>
          <cell r="K3235" t="str">
            <v>Bịch/ 20 tube</v>
          </cell>
          <cell r="L3235" t="str">
            <v>Công Ty Tnhh Thương Mại- Dịch Vụ-Xuất Nhập Khẩu Đức Duy</v>
          </cell>
          <cell r="M3235">
            <v>9450</v>
          </cell>
          <cell r="N3235">
            <v>4000</v>
          </cell>
          <cell r="O3235">
            <v>37800000</v>
          </cell>
          <cell r="P3235">
            <v>20</v>
          </cell>
          <cell r="Q3235" t="str">
            <v>304/QĐ-SYT</v>
          </cell>
        </row>
        <row r="3236">
          <cell r="C3236">
            <v>3575</v>
          </cell>
          <cell r="D3236" t="str">
            <v>HC3575</v>
          </cell>
          <cell r="E3236"/>
          <cell r="F3236" t="str">
            <v>Môi trường định danh Tsb có 6.5% Nacl</v>
          </cell>
          <cell r="G3236" t="str">
            <v>Môi trường Tryptic Soy Broth có 6,5% NaCl (TSB - NaCl)</v>
          </cell>
          <cell r="H3236" t="str">
            <v>Đĩa</v>
          </cell>
          <cell r="I3236" t="str">
            <v>Việt Á</v>
          </cell>
          <cell r="J3236" t="str">
            <v>Việt Nam</v>
          </cell>
          <cell r="K3236" t="str">
            <v>Hộp/ 10 đĩa</v>
          </cell>
          <cell r="L3236" t="str">
            <v>Công Ty Cổ Phần Công Nghệ Việt Á</v>
          </cell>
          <cell r="M3236">
            <v>7350</v>
          </cell>
          <cell r="N3236">
            <v>3900</v>
          </cell>
          <cell r="O3236">
            <v>28665000</v>
          </cell>
          <cell r="P3236">
            <v>84</v>
          </cell>
          <cell r="Q3236" t="str">
            <v>304/QĐ-SYT</v>
          </cell>
        </row>
        <row r="3237">
          <cell r="C3237">
            <v>3576</v>
          </cell>
          <cell r="D3237" t="str">
            <v>HC3576</v>
          </cell>
          <cell r="E3237"/>
          <cell r="F3237" t="str">
            <v>Môi trường nuôi cấy nước tiểu</v>
          </cell>
          <cell r="G3237" t="str">
            <v>MELAB Chromogenic UTI Agar</v>
          </cell>
          <cell r="H3237" t="str">
            <v xml:space="preserve">Đĩa
</v>
          </cell>
          <cell r="I3237" t="str">
            <v>Lavitec</v>
          </cell>
          <cell r="J3237" t="str">
            <v>Việt Nam</v>
          </cell>
          <cell r="K3237" t="str">
            <v>Hộp 10 đĩa</v>
          </cell>
          <cell r="L3237" t="str">
            <v>Công Ty Tnhh Deka</v>
          </cell>
          <cell r="M3237">
            <v>23100</v>
          </cell>
          <cell r="N3237">
            <v>2000</v>
          </cell>
          <cell r="O3237">
            <v>46200000</v>
          </cell>
          <cell r="P3237">
            <v>16</v>
          </cell>
          <cell r="Q3237" t="str">
            <v>304/QĐ-SYT</v>
          </cell>
        </row>
        <row r="3238">
          <cell r="C3238">
            <v>3577</v>
          </cell>
          <cell r="D3238" t="str">
            <v>HC3577</v>
          </cell>
          <cell r="E3238"/>
          <cell r="F3238" t="str">
            <v>Môi Trường Nuôi Cấy-Bottle Blood Agar Base 500G</v>
          </cell>
          <cell r="G3238" t="str">
            <v>Blood Agar Base</v>
          </cell>
          <cell r="H3238" t="str">
            <v>Gam</v>
          </cell>
          <cell r="I3238" t="str">
            <v>LAB M/NEOGEN</v>
          </cell>
          <cell r="J3238" t="str">
            <v>Anh</v>
          </cell>
          <cell r="K3238" t="str">
            <v>Hộp/500g</v>
          </cell>
          <cell r="L3238" t="str">
            <v>Công Ty Tnhh Tb Khkt Hóa Sinh</v>
          </cell>
          <cell r="M3238">
            <v>2704</v>
          </cell>
          <cell r="N3238">
            <v>1000</v>
          </cell>
          <cell r="O3238">
            <v>2704000</v>
          </cell>
          <cell r="P3238">
            <v>28</v>
          </cell>
          <cell r="Q3238" t="str">
            <v>304/QĐ-SYT</v>
          </cell>
        </row>
        <row r="3239">
          <cell r="C3239">
            <v>3578</v>
          </cell>
          <cell r="D3239" t="str">
            <v>HC3578</v>
          </cell>
          <cell r="E3239"/>
          <cell r="F3239" t="str">
            <v>Môi Trường Nuôi Cấy-Bottle Mueller Hinton Agar 500G</v>
          </cell>
          <cell r="G3239" t="str">
            <v>Mueller Hinton Agar</v>
          </cell>
          <cell r="H3239" t="str">
            <v>Gam</v>
          </cell>
          <cell r="I3239" t="str">
            <v>Becton Dickinson (BD)</v>
          </cell>
          <cell r="J3239" t="str">
            <v>Mỹ</v>
          </cell>
          <cell r="K3239" t="str">
            <v>500g/ hộp</v>
          </cell>
          <cell r="L3239" t="str">
            <v>Công Ty Tnhh Kỹ Thuật Thương Mại Cầu Vồng</v>
          </cell>
          <cell r="M3239">
            <v>3000</v>
          </cell>
          <cell r="N3239">
            <v>11500</v>
          </cell>
          <cell r="O3239">
            <v>34500000</v>
          </cell>
          <cell r="P3239">
            <v>6</v>
          </cell>
          <cell r="Q3239" t="str">
            <v>304/QĐ-SYT</v>
          </cell>
        </row>
        <row r="3240">
          <cell r="C3240">
            <v>3579</v>
          </cell>
          <cell r="D3240" t="str">
            <v>HC3579</v>
          </cell>
          <cell r="E3240"/>
          <cell r="F3240" t="str">
            <v>Môi Trường Nuôi Cấy-Bottle Sabouraud Dextrose Agar 500G</v>
          </cell>
          <cell r="G3240" t="str">
            <v>Sabouraud Dextrose Agar</v>
          </cell>
          <cell r="H3240" t="str">
            <v>Gam</v>
          </cell>
          <cell r="I3240" t="str">
            <v>LAB M/NEOGEN</v>
          </cell>
          <cell r="J3240" t="str">
            <v>Anh</v>
          </cell>
          <cell r="K3240" t="str">
            <v>Hộp/500g</v>
          </cell>
          <cell r="L3240" t="str">
            <v>Công Ty Tnhh Tb Khkt Hóa Sinh</v>
          </cell>
          <cell r="M3240">
            <v>1780</v>
          </cell>
          <cell r="N3240">
            <v>1000</v>
          </cell>
          <cell r="O3240">
            <v>1780000</v>
          </cell>
          <cell r="P3240">
            <v>28</v>
          </cell>
          <cell r="Q3240" t="str">
            <v>304/QĐ-SYT</v>
          </cell>
        </row>
        <row r="3241">
          <cell r="C3241">
            <v>3580</v>
          </cell>
          <cell r="D3241" t="str">
            <v>HC3580</v>
          </cell>
          <cell r="E3241"/>
          <cell r="F3241" t="str">
            <v>Môi trường Pyruvate</v>
          </cell>
          <cell r="G3241" t="str">
            <v>Pyruvate broth</v>
          </cell>
          <cell r="H3241" t="str">
            <v>Lọ</v>
          </cell>
          <cell r="I3241" t="str">
            <v>Nam Khoa</v>
          </cell>
          <cell r="J3241" t="str">
            <v>Việt Nam</v>
          </cell>
          <cell r="K3241" t="str">
            <v>Hộp/ 10 lọ</v>
          </cell>
          <cell r="L3241" t="str">
            <v>Công Ty Tnhh Thương Mại- Dịch Vụ-Xuất Nhập Khẩu Đức Duy</v>
          </cell>
          <cell r="M3241">
            <v>8400</v>
          </cell>
          <cell r="N3241">
            <v>2100</v>
          </cell>
          <cell r="O3241">
            <v>17640000</v>
          </cell>
          <cell r="P3241">
            <v>20</v>
          </cell>
          <cell r="Q3241" t="str">
            <v>304/QĐ-SYT</v>
          </cell>
        </row>
        <row r="3242">
          <cell r="C3242">
            <v>3581</v>
          </cell>
          <cell r="D3242" t="str">
            <v>HC3581</v>
          </cell>
          <cell r="E3242"/>
          <cell r="F3242" t="str">
            <v>Môi trường tạo màu để chẩn đoán và phân biệt vi sinh gây bệnh nhiễm trùng đường tiết niệu (UTI Agar)</v>
          </cell>
          <cell r="G3242" t="str">
            <v>Brilliance UTI Agar</v>
          </cell>
          <cell r="H3242" t="str">
            <v xml:space="preserve">Gam
</v>
          </cell>
          <cell r="I3242" t="str">
            <v>Oxoid</v>
          </cell>
          <cell r="J3242" t="str">
            <v>Anh</v>
          </cell>
          <cell r="K3242" t="str">
            <v>Hộp 400gam</v>
          </cell>
          <cell r="L3242" t="str">
            <v>Công Ty Tnhh Deka</v>
          </cell>
          <cell r="M3242">
            <v>7959</v>
          </cell>
          <cell r="N3242">
            <v>500</v>
          </cell>
          <cell r="O3242">
            <v>3979500</v>
          </cell>
          <cell r="P3242">
            <v>16</v>
          </cell>
          <cell r="Q3242" t="str">
            <v>304/QĐ-SYT</v>
          </cell>
        </row>
        <row r="3243">
          <cell r="C3243">
            <v>3582</v>
          </cell>
          <cell r="D3243" t="str">
            <v>HC3582</v>
          </cell>
          <cell r="E3243"/>
          <cell r="F3243" t="str">
            <v>Môi trường Thạch máu (BA)</v>
          </cell>
          <cell r="G3243" t="str">
            <v>MELAB Blood Agar Base + 5% Sheep Blood</v>
          </cell>
          <cell r="H3243" t="str">
            <v xml:space="preserve">Hộp
</v>
          </cell>
          <cell r="I3243" t="str">
            <v>Lavitec</v>
          </cell>
          <cell r="J3243" t="str">
            <v>Việt Nam</v>
          </cell>
          <cell r="K3243" t="str">
            <v>Hộp 10 đĩa</v>
          </cell>
          <cell r="L3243" t="str">
            <v>Công Ty Tnhh Deka</v>
          </cell>
          <cell r="M3243">
            <v>178500</v>
          </cell>
          <cell r="N3243">
            <v>350</v>
          </cell>
          <cell r="O3243">
            <v>62475000</v>
          </cell>
          <cell r="P3243">
            <v>16</v>
          </cell>
          <cell r="Q3243" t="str">
            <v>304/QĐ-SYT</v>
          </cell>
        </row>
        <row r="3244">
          <cell r="C3244">
            <v>3583</v>
          </cell>
          <cell r="D3244" t="str">
            <v>HC3583</v>
          </cell>
          <cell r="E3244"/>
          <cell r="F3244" t="str">
            <v>Môi trường Thạch nâu có VCN (CAVCN)</v>
          </cell>
          <cell r="G3244" t="str">
            <v>Thạch nâu có VCN (CAVCN 90mm)</v>
          </cell>
          <cell r="H3244" t="str">
            <v>Hộp</v>
          </cell>
          <cell r="I3244" t="str">
            <v>Nam Khoa</v>
          </cell>
          <cell r="J3244" t="str">
            <v>Việt Nam</v>
          </cell>
          <cell r="K3244" t="str">
            <v>Hộp/ 10 đĩa</v>
          </cell>
          <cell r="L3244" t="str">
            <v>Công Ty Tnhh Thương Mại- Dịch Vụ-Xuất Nhập Khẩu Đức Duy</v>
          </cell>
          <cell r="M3244">
            <v>256200</v>
          </cell>
          <cell r="N3244">
            <v>165</v>
          </cell>
          <cell r="O3244">
            <v>42273000</v>
          </cell>
          <cell r="P3244">
            <v>20</v>
          </cell>
          <cell r="Q3244" t="str">
            <v>304/QĐ-SYT</v>
          </cell>
        </row>
        <row r="3245">
          <cell r="C3245">
            <v>3584</v>
          </cell>
          <cell r="D3245" t="str">
            <v>HC3584</v>
          </cell>
          <cell r="E3245"/>
          <cell r="F3245" t="str">
            <v>Môi trường vận chuyển mẫu vi rút</v>
          </cell>
          <cell r="G3245" t="str">
            <v>VTM</v>
          </cell>
          <cell r="H3245" t="str">
            <v>Tube</v>
          </cell>
          <cell r="I3245" t="str">
            <v>Nam Khoa</v>
          </cell>
          <cell r="J3245" t="str">
            <v>Việt Nam</v>
          </cell>
          <cell r="K3245" t="str">
            <v>Bịch/ 20 tube</v>
          </cell>
          <cell r="L3245" t="str">
            <v>Công Ty Tnhh Thương Mại- Dịch Vụ-Xuất Nhập Khẩu Đức Duy</v>
          </cell>
          <cell r="M3245">
            <v>23100</v>
          </cell>
          <cell r="N3245">
            <v>600</v>
          </cell>
          <cell r="O3245">
            <v>13860000</v>
          </cell>
          <cell r="P3245">
            <v>20</v>
          </cell>
          <cell r="Q3245" t="str">
            <v>304/QĐ-SYT</v>
          </cell>
        </row>
        <row r="3246">
          <cell r="C3246">
            <v>3586</v>
          </cell>
          <cell r="D3246" t="str">
            <v>HC3586</v>
          </cell>
          <cell r="E3246"/>
          <cell r="F3246" t="str">
            <v>Moxifloxacin 5 µg</v>
          </cell>
          <cell r="G3246" t="str">
            <v>Moxifloxacin 5µg</v>
          </cell>
          <cell r="H3246" t="str">
            <v xml:space="preserve">Đĩa
</v>
          </cell>
          <cell r="I3246" t="str">
            <v>Oxoid</v>
          </cell>
          <cell r="J3246" t="str">
            <v>Anh</v>
          </cell>
          <cell r="K3246" t="str">
            <v>5 x 50 đĩa/ hộp</v>
          </cell>
          <cell r="L3246" t="str">
            <v>Công Ty Tnhh Deka</v>
          </cell>
          <cell r="M3246">
            <v>1554</v>
          </cell>
          <cell r="N3246">
            <v>1000</v>
          </cell>
          <cell r="O3246">
            <v>1554000</v>
          </cell>
          <cell r="P3246">
            <v>16</v>
          </cell>
          <cell r="Q3246" t="str">
            <v>304/QĐ-SYT</v>
          </cell>
        </row>
        <row r="3247">
          <cell r="C3247">
            <v>3587</v>
          </cell>
          <cell r="D3247" t="str">
            <v>HC3587</v>
          </cell>
          <cell r="E3247"/>
          <cell r="F3247" t="str">
            <v>MR-VP broth</v>
          </cell>
          <cell r="G3247" t="str">
            <v>Microbiological culture media-MR-VP broth</v>
          </cell>
          <cell r="H3247" t="str">
            <v>Hộp</v>
          </cell>
          <cell r="I3247" t="str">
            <v>Alpha Biosciences</v>
          </cell>
          <cell r="J3247" t="str">
            <v>Mỹ</v>
          </cell>
          <cell r="K3247" t="str">
            <v>Hộp/500g</v>
          </cell>
          <cell r="L3247" t="str">
            <v>Công Ty Tnhh Thương Mại Dịch Vụ Thuận Giang</v>
          </cell>
          <cell r="M3247">
            <v>1211375</v>
          </cell>
          <cell r="N3247">
            <v>2</v>
          </cell>
          <cell r="O3247">
            <v>2422750</v>
          </cell>
          <cell r="P3247">
            <v>74</v>
          </cell>
          <cell r="Q3247" t="str">
            <v>304/QĐ-SYT</v>
          </cell>
        </row>
        <row r="3248">
          <cell r="C3248">
            <v>3588</v>
          </cell>
          <cell r="D3248" t="str">
            <v>HC3588</v>
          </cell>
          <cell r="E3248"/>
          <cell r="F3248" t="str">
            <v>MSA h/10</v>
          </cell>
          <cell r="G3248" t="str">
            <v>MELAB Mannitol Salt Agar</v>
          </cell>
          <cell r="H3248" t="str">
            <v xml:space="preserve">Đĩa
</v>
          </cell>
          <cell r="I3248" t="str">
            <v>Lavitec</v>
          </cell>
          <cell r="J3248" t="str">
            <v>Việt Nam</v>
          </cell>
          <cell r="K3248" t="str">
            <v>Hộp 10 đĩa</v>
          </cell>
          <cell r="L3248" t="str">
            <v>Công Ty Tnhh Deka</v>
          </cell>
          <cell r="M3248">
            <v>18900</v>
          </cell>
          <cell r="N3248">
            <v>440</v>
          </cell>
          <cell r="O3248">
            <v>8316000</v>
          </cell>
          <cell r="P3248">
            <v>16</v>
          </cell>
          <cell r="Q3248" t="str">
            <v>304/QĐ-SYT</v>
          </cell>
        </row>
        <row r="3249">
          <cell r="C3249">
            <v>3589</v>
          </cell>
          <cell r="D3249" t="str">
            <v>HC3589</v>
          </cell>
          <cell r="E3249"/>
          <cell r="F3249" t="str">
            <v>MUELLER HINTON AGAR 10 Đĩa/Hộp (90mm)</v>
          </cell>
          <cell r="G3249" t="str">
            <v>AgarCult Mueller Hinton Agar  2x10Đĩa/Hộp (90mm)</v>
          </cell>
          <cell r="H3249" t="str">
            <v>Đĩa</v>
          </cell>
          <cell r="I3249" t="str">
            <v>Eolabs/Alphachem</v>
          </cell>
          <cell r="J3249" t="str">
            <v>Anh/VN</v>
          </cell>
          <cell r="K3249" t="str">
            <v>20 đĩa/Hộp</v>
          </cell>
          <cell r="L3249" t="str">
            <v>Công Ty Tnhh Thương Mại Dịch Vụ Alphachem</v>
          </cell>
          <cell r="M3249">
            <v>12000</v>
          </cell>
          <cell r="N3249">
            <v>8100</v>
          </cell>
          <cell r="O3249">
            <v>97200000</v>
          </cell>
          <cell r="P3249">
            <v>2</v>
          </cell>
          <cell r="Q3249" t="str">
            <v>304/QĐ-SYT</v>
          </cell>
        </row>
        <row r="3250">
          <cell r="C3250">
            <v>3590</v>
          </cell>
          <cell r="D3250" t="str">
            <v>HC3590</v>
          </cell>
          <cell r="E3250"/>
          <cell r="F3250" t="str">
            <v>MUELLER HINTON AGAR with Horse blood 10 Đĩa/Hộp (90mm)</v>
          </cell>
          <cell r="G3250" t="str">
            <v>AgarCult Mueller Hinton Agar With Horse Blood  2x10Đĩa/Hộp (90mm)</v>
          </cell>
          <cell r="H3250" t="str">
            <v>Đĩa</v>
          </cell>
          <cell r="I3250" t="str">
            <v>Eolabs/Alphachem</v>
          </cell>
          <cell r="J3250" t="str">
            <v>Anh/VN</v>
          </cell>
          <cell r="K3250" t="str">
            <v>20 đĩa/Hộp</v>
          </cell>
          <cell r="L3250" t="str">
            <v>Công Ty Tnhh Thương Mại Dịch Vụ Alphachem</v>
          </cell>
          <cell r="M3250">
            <v>18000</v>
          </cell>
          <cell r="N3250">
            <v>500</v>
          </cell>
          <cell r="O3250">
            <v>9000000</v>
          </cell>
          <cell r="P3250">
            <v>2</v>
          </cell>
          <cell r="Q3250" t="str">
            <v>304/QĐ-SYT</v>
          </cell>
        </row>
        <row r="3251">
          <cell r="C3251">
            <v>3591</v>
          </cell>
          <cell r="D3251" t="str">
            <v>HC3591</v>
          </cell>
          <cell r="E3251"/>
          <cell r="F3251" t="str">
            <v>MUELLER HINTON AGAR with Sheep blood 10 Đĩa/Hộp (90mm)</v>
          </cell>
          <cell r="G3251" t="str">
            <v>AgarCult Mueller Hinton Agar With Sheep Blood  2x10Đĩa/Hộp (90mm)</v>
          </cell>
          <cell r="H3251" t="str">
            <v>Đĩa</v>
          </cell>
          <cell r="I3251" t="str">
            <v>Eolabs/Alphachem</v>
          </cell>
          <cell r="J3251" t="str">
            <v>Anh/VN</v>
          </cell>
          <cell r="K3251" t="str">
            <v>20 đĩa/Hộp</v>
          </cell>
          <cell r="L3251" t="str">
            <v>Công Ty Tnhh Thương Mại Dịch Vụ Alphachem</v>
          </cell>
          <cell r="M3251">
            <v>18000</v>
          </cell>
          <cell r="N3251">
            <v>3500</v>
          </cell>
          <cell r="O3251">
            <v>63000000</v>
          </cell>
          <cell r="P3251">
            <v>2</v>
          </cell>
          <cell r="Q3251" t="str">
            <v>304/QĐ-SYT</v>
          </cell>
        </row>
        <row r="3252">
          <cell r="C3252">
            <v>3592</v>
          </cell>
          <cell r="D3252" t="str">
            <v>HC3592</v>
          </cell>
          <cell r="E3252"/>
          <cell r="F3252" t="str">
            <v>MYP agar</v>
          </cell>
          <cell r="G3252" t="str">
            <v>MYP agar</v>
          </cell>
          <cell r="H3252" t="str">
            <v>Hộp</v>
          </cell>
          <cell r="I3252" t="str">
            <v>Merck</v>
          </cell>
          <cell r="J3252" t="str">
            <v>Đức</v>
          </cell>
          <cell r="K3252" t="str">
            <v>Hộp</v>
          </cell>
          <cell r="L3252" t="str">
            <v>Công Ty Cổ Phần Trang Thiết Bị Kỹ Thuật Y Tế Tp.Hcm</v>
          </cell>
          <cell r="M3252">
            <v>3300000</v>
          </cell>
          <cell r="N3252">
            <v>4</v>
          </cell>
          <cell r="O3252">
            <v>13200000</v>
          </cell>
          <cell r="P3252">
            <v>78</v>
          </cell>
          <cell r="Q3252" t="str">
            <v>304/QĐ-SYT</v>
          </cell>
        </row>
        <row r="3253">
          <cell r="C3253">
            <v>3593</v>
          </cell>
          <cell r="D3253" t="str">
            <v>HC3593</v>
          </cell>
          <cell r="E3253"/>
          <cell r="F3253" t="str">
            <v>NA</v>
          </cell>
          <cell r="G3253" t="str">
            <v>MELAB Nutrient Agar</v>
          </cell>
          <cell r="H3253" t="str">
            <v xml:space="preserve">Tube
</v>
          </cell>
          <cell r="I3253" t="str">
            <v>Lavitec</v>
          </cell>
          <cell r="J3253" t="str">
            <v>Việt Nam</v>
          </cell>
          <cell r="K3253" t="str">
            <v>Hộp 10 Tube</v>
          </cell>
          <cell r="L3253" t="str">
            <v>Công Ty Tnhh Deka</v>
          </cell>
          <cell r="M3253">
            <v>12600</v>
          </cell>
          <cell r="N3253">
            <v>980</v>
          </cell>
          <cell r="O3253">
            <v>12348000</v>
          </cell>
          <cell r="P3253">
            <v>16</v>
          </cell>
          <cell r="Q3253" t="str">
            <v>304/QĐ-SYT</v>
          </cell>
        </row>
        <row r="3254">
          <cell r="C3254">
            <v>3594</v>
          </cell>
          <cell r="D3254" t="str">
            <v>HC3594</v>
          </cell>
          <cell r="E3254"/>
          <cell r="F3254" t="str">
            <v>NaCl</v>
          </cell>
          <cell r="G3254" t="str">
            <v>Sodium chloride a.r.</v>
          </cell>
          <cell r="H3254" t="str">
            <v>Hộp</v>
          </cell>
          <cell r="I3254" t="str">
            <v>Chemlab</v>
          </cell>
          <cell r="J3254" t="str">
            <v>Bỉ</v>
          </cell>
          <cell r="K3254" t="str">
            <v>Hộp/ 1Kg</v>
          </cell>
          <cell r="L3254" t="str">
            <v>Công Ty Tnhh Kỹ Thuật Thương Mại Cầu Vồng</v>
          </cell>
          <cell r="M3254">
            <v>198000</v>
          </cell>
          <cell r="N3254">
            <v>8</v>
          </cell>
          <cell r="O3254">
            <v>1584000</v>
          </cell>
          <cell r="P3254">
            <v>6</v>
          </cell>
          <cell r="Q3254" t="str">
            <v>304/QĐ-SYT</v>
          </cell>
        </row>
        <row r="3255">
          <cell r="C3255">
            <v>3595</v>
          </cell>
          <cell r="D3255" t="str">
            <v>HC3595</v>
          </cell>
          <cell r="E3255"/>
          <cell r="F3255" t="str">
            <v>NALC</v>
          </cell>
          <cell r="G3255" t="str">
            <v>NALC 10 mẫu</v>
          </cell>
          <cell r="H3255" t="str">
            <v>Bịch</v>
          </cell>
          <cell r="I3255" t="str">
            <v>Nam Khoa</v>
          </cell>
          <cell r="J3255" t="str">
            <v>Việt Nam</v>
          </cell>
          <cell r="K3255" t="str">
            <v>Bịch/ 10 mẫu</v>
          </cell>
          <cell r="L3255" t="str">
            <v>Công Ty Tnhh Thương Mại- Dịch Vụ-Xuất Nhập Khẩu Đức Duy</v>
          </cell>
          <cell r="M3255">
            <v>178500</v>
          </cell>
          <cell r="N3255">
            <v>900</v>
          </cell>
          <cell r="O3255">
            <v>160650000</v>
          </cell>
          <cell r="P3255">
            <v>20</v>
          </cell>
          <cell r="Q3255" t="str">
            <v>304/QĐ-SYT</v>
          </cell>
        </row>
        <row r="3256">
          <cell r="C3256">
            <v>3596</v>
          </cell>
          <cell r="D3256" t="str">
            <v>HC3596</v>
          </cell>
          <cell r="E3256"/>
          <cell r="F3256" t="str">
            <v>Nalidixic Acid 30 µg</v>
          </cell>
          <cell r="G3256" t="str">
            <v>Nalidixic acid 30µg</v>
          </cell>
          <cell r="H3256" t="str">
            <v xml:space="preserve">Đĩa
</v>
          </cell>
          <cell r="I3256" t="str">
            <v>Oxoid</v>
          </cell>
          <cell r="J3256" t="str">
            <v>Anh</v>
          </cell>
          <cell r="K3256" t="str">
            <v>5 x 50 đĩa/ hộp</v>
          </cell>
          <cell r="L3256" t="str">
            <v>Công Ty Tnhh Deka</v>
          </cell>
          <cell r="M3256">
            <v>1554</v>
          </cell>
          <cell r="N3256">
            <v>3250</v>
          </cell>
          <cell r="O3256">
            <v>5050500</v>
          </cell>
          <cell r="P3256">
            <v>16</v>
          </cell>
          <cell r="Q3256" t="str">
            <v>304/QĐ-SYT</v>
          </cell>
        </row>
        <row r="3257">
          <cell r="C3257">
            <v>3597</v>
          </cell>
          <cell r="D3257" t="str">
            <v>HC3597</v>
          </cell>
          <cell r="E3257"/>
          <cell r="F3257" t="str">
            <v>Natri bicacbonat (NaHCO3)</v>
          </cell>
          <cell r="G3257" t="str">
            <v>Natri bicacbonat (NaHC03)</v>
          </cell>
          <cell r="H3257" t="str">
            <v>Chai</v>
          </cell>
          <cell r="I3257" t="str">
            <v>Merck</v>
          </cell>
          <cell r="J3257" t="str">
            <v>Đức</v>
          </cell>
          <cell r="K3257" t="str">
            <v>Chai</v>
          </cell>
          <cell r="L3257" t="str">
            <v>Công Ty Cổ Phần Trang Thiết Bị Kỹ Thuật Y Tế Tp.Hcm</v>
          </cell>
          <cell r="M3257">
            <v>660000</v>
          </cell>
          <cell r="N3257">
            <v>2</v>
          </cell>
          <cell r="O3257">
            <v>1320000</v>
          </cell>
          <cell r="P3257">
            <v>78</v>
          </cell>
          <cell r="Q3257" t="str">
            <v>304/QĐ-SYT</v>
          </cell>
        </row>
        <row r="3258">
          <cell r="C3258">
            <v>3600</v>
          </cell>
          <cell r="D3258" t="str">
            <v>HC3600</v>
          </cell>
          <cell r="E3258"/>
          <cell r="F3258" t="str">
            <v>Natri clorua</v>
          </cell>
          <cell r="G3258" t="str">
            <v>Sodium chloride a.r.</v>
          </cell>
          <cell r="H3258" t="str">
            <v>Kg</v>
          </cell>
          <cell r="I3258" t="str">
            <v>Chemlab</v>
          </cell>
          <cell r="J3258" t="str">
            <v>Bỉ</v>
          </cell>
          <cell r="K3258" t="str">
            <v>Hộp/ 1Kg</v>
          </cell>
          <cell r="L3258" t="str">
            <v>Công Ty Tnhh Kỹ Thuật Thương Mại Cầu Vồng</v>
          </cell>
          <cell r="M3258">
            <v>198000</v>
          </cell>
          <cell r="N3258">
            <v>1192</v>
          </cell>
          <cell r="O3258">
            <v>236016000</v>
          </cell>
          <cell r="P3258">
            <v>6</v>
          </cell>
          <cell r="Q3258" t="str">
            <v>304/QĐ-SYT</v>
          </cell>
        </row>
        <row r="3259">
          <cell r="C3259">
            <v>3605</v>
          </cell>
          <cell r="D3259" t="str">
            <v>HC3605</v>
          </cell>
          <cell r="E3259"/>
          <cell r="F3259" t="str">
            <v>Natri sunfat khan(Na2SO4)</v>
          </cell>
          <cell r="G3259" t="str">
            <v>Sodium sulfate, anhydrous a.r.</v>
          </cell>
          <cell r="H3259" t="str">
            <v>Chai</v>
          </cell>
          <cell r="I3259" t="str">
            <v>Chemlab</v>
          </cell>
          <cell r="J3259" t="str">
            <v>Bỉ</v>
          </cell>
          <cell r="K3259" t="str">
            <v>Chai/ 1kg</v>
          </cell>
          <cell r="L3259" t="str">
            <v>Công Ty Tnhh Kỹ Thuật Thương Mại Cầu Vồng</v>
          </cell>
          <cell r="M3259">
            <v>495000</v>
          </cell>
          <cell r="N3259">
            <v>2</v>
          </cell>
          <cell r="O3259">
            <v>990000</v>
          </cell>
          <cell r="P3259">
            <v>6</v>
          </cell>
          <cell r="Q3259" t="str">
            <v>304/QĐ-SYT</v>
          </cell>
        </row>
        <row r="3260">
          <cell r="C3260">
            <v>3606</v>
          </cell>
          <cell r="D3260" t="str">
            <v>HC3606</v>
          </cell>
          <cell r="E3260"/>
          <cell r="F3260" t="str">
            <v>Natri thiosunfat</v>
          </cell>
          <cell r="G3260" t="str">
            <v>Natri thiosunfat</v>
          </cell>
          <cell r="H3260" t="str">
            <v>Chai</v>
          </cell>
          <cell r="I3260" t="str">
            <v>Merck</v>
          </cell>
          <cell r="J3260" t="str">
            <v>Đức</v>
          </cell>
          <cell r="K3260" t="str">
            <v>Chai</v>
          </cell>
          <cell r="L3260" t="str">
            <v>Công Ty Cổ Phần Trang Thiết Bị Kỹ Thuật Y Tế Tp.Hcm</v>
          </cell>
          <cell r="M3260">
            <v>1320000</v>
          </cell>
          <cell r="N3260">
            <v>4</v>
          </cell>
          <cell r="O3260">
            <v>5280000</v>
          </cell>
          <cell r="P3260">
            <v>78</v>
          </cell>
          <cell r="Q3260" t="str">
            <v>304/QĐ-SYT</v>
          </cell>
        </row>
        <row r="3261">
          <cell r="C3261">
            <v>3607</v>
          </cell>
          <cell r="D3261" t="str">
            <v>HC3607</v>
          </cell>
          <cell r="E3261"/>
          <cell r="F3261" t="str">
            <v>Netilmicin 30 µg</v>
          </cell>
          <cell r="G3261" t="str">
            <v>Netilmicin 30µg</v>
          </cell>
          <cell r="H3261" t="str">
            <v xml:space="preserve">Đĩa
</v>
          </cell>
          <cell r="I3261" t="str">
            <v>Oxoid</v>
          </cell>
          <cell r="J3261" t="str">
            <v>Anh</v>
          </cell>
          <cell r="K3261" t="str">
            <v>5 x 50 đĩa/ hộp</v>
          </cell>
          <cell r="L3261" t="str">
            <v>Công Ty Tnhh Deka</v>
          </cell>
          <cell r="M3261">
            <v>1554</v>
          </cell>
          <cell r="N3261">
            <v>1750</v>
          </cell>
          <cell r="O3261">
            <v>2719500</v>
          </cell>
          <cell r="P3261">
            <v>16</v>
          </cell>
          <cell r="Q3261" t="str">
            <v>304/QĐ-SYT</v>
          </cell>
        </row>
        <row r="3262">
          <cell r="C3262">
            <v>3614</v>
          </cell>
          <cell r="D3262" t="str">
            <v>HC3614</v>
          </cell>
          <cell r="E3262"/>
          <cell r="F3262" t="str">
            <v>Nhuộm Nền Nigrosin</v>
          </cell>
          <cell r="G3262" t="str">
            <v>Nigrosin</v>
          </cell>
          <cell r="H3262" t="str">
            <v>Lọ</v>
          </cell>
          <cell r="I3262" t="str">
            <v>Nam Khoa</v>
          </cell>
          <cell r="J3262" t="str">
            <v>Việt Nam</v>
          </cell>
          <cell r="K3262" t="str">
            <v>Lọ/2ml</v>
          </cell>
          <cell r="L3262" t="str">
            <v>Công Ty Tnhh Thương Mại- Dịch Vụ-Xuất Nhập Khẩu Đức Duy</v>
          </cell>
          <cell r="M3262">
            <v>197400</v>
          </cell>
          <cell r="N3262">
            <v>200</v>
          </cell>
          <cell r="O3262">
            <v>39480000</v>
          </cell>
          <cell r="P3262">
            <v>20</v>
          </cell>
          <cell r="Q3262" t="str">
            <v>304/QĐ-SYT</v>
          </cell>
        </row>
        <row r="3263">
          <cell r="C3263">
            <v>3615</v>
          </cell>
          <cell r="D3263" t="str">
            <v>HC3615</v>
          </cell>
          <cell r="E3263"/>
          <cell r="F3263" t="str">
            <v>Nhuộm Vi Khuẩn Kháng Acid (Carbo Fushin) Chai 500 ml</v>
          </cell>
          <cell r="G3263" t="str">
            <v>Carbon Fuchsin 500mL</v>
          </cell>
          <cell r="H3263" t="str">
            <v>ml</v>
          </cell>
          <cell r="I3263" t="str">
            <v>Nam Khoa</v>
          </cell>
          <cell r="J3263" t="str">
            <v>Việt Nam</v>
          </cell>
          <cell r="K3263" t="str">
            <v>Chai/ 500ml</v>
          </cell>
          <cell r="L3263" t="str">
            <v>Công Ty Tnhh Thương Mại- Dịch Vụ-Xuất Nhập Khẩu Đức Duy</v>
          </cell>
          <cell r="M3263">
            <v>1260</v>
          </cell>
          <cell r="N3263">
            <v>12000</v>
          </cell>
          <cell r="O3263">
            <v>15120000</v>
          </cell>
          <cell r="P3263">
            <v>20</v>
          </cell>
          <cell r="Q3263" t="str">
            <v>304/QĐ-SYT</v>
          </cell>
        </row>
        <row r="3264">
          <cell r="C3264">
            <v>3616</v>
          </cell>
          <cell r="D3264" t="str">
            <v>HC3616</v>
          </cell>
          <cell r="E3264"/>
          <cell r="F3264" t="str">
            <v>Nitrat Bạc</v>
          </cell>
          <cell r="G3264" t="str">
            <v>Nitrat Bạc</v>
          </cell>
          <cell r="H3264" t="str">
            <v>Gam</v>
          </cell>
          <cell r="I3264" t="str">
            <v>Merck</v>
          </cell>
          <cell r="J3264" t="str">
            <v>Đức</v>
          </cell>
          <cell r="K3264" t="str">
            <v>Chai/100gr</v>
          </cell>
          <cell r="L3264" t="str">
            <v>Công Ty Cổ Phần Trang Thiết Bị Kỹ Thuật Y Tế Tp.Hcm</v>
          </cell>
          <cell r="M3264">
            <v>72600</v>
          </cell>
          <cell r="N3264">
            <v>200</v>
          </cell>
          <cell r="O3264">
            <v>14520000</v>
          </cell>
          <cell r="P3264">
            <v>78</v>
          </cell>
          <cell r="Q3264" t="str">
            <v>304/QĐ-SYT</v>
          </cell>
        </row>
        <row r="3265">
          <cell r="C3265">
            <v>3618</v>
          </cell>
          <cell r="D3265" t="str">
            <v>HC3618</v>
          </cell>
          <cell r="E3265"/>
          <cell r="F3265" t="str">
            <v>Nitrocefin 20đĩa/lọ</v>
          </cell>
          <cell r="G3265" t="str">
            <v>Đĩa giấy Nitrocefin</v>
          </cell>
          <cell r="H3265" t="str">
            <v>Lọ</v>
          </cell>
          <cell r="I3265" t="str">
            <v>Nam Khoa</v>
          </cell>
          <cell r="J3265" t="str">
            <v>Việt Nam</v>
          </cell>
          <cell r="K3265" t="str">
            <v>Lọ/ 20 đĩa</v>
          </cell>
          <cell r="L3265" t="str">
            <v>Công Ty Tnhh Thương Mại- Dịch Vụ-Xuất Nhập Khẩu Đức Duy</v>
          </cell>
          <cell r="M3265">
            <v>310800</v>
          </cell>
          <cell r="N3265">
            <v>260</v>
          </cell>
          <cell r="O3265">
            <v>80808000</v>
          </cell>
          <cell r="P3265">
            <v>20</v>
          </cell>
          <cell r="Q3265" t="str">
            <v>304/QĐ-SYT</v>
          </cell>
        </row>
        <row r="3266">
          <cell r="C3266">
            <v>3621</v>
          </cell>
          <cell r="D3266" t="str">
            <v>HC3621</v>
          </cell>
          <cell r="E3266"/>
          <cell r="F3266" t="str">
            <v>Nocolyse Mint</v>
          </cell>
          <cell r="G3266" t="str">
            <v>Zyto 6</v>
          </cell>
          <cell r="H3266" t="str">
            <v>Chai</v>
          </cell>
          <cell r="I3266" t="str">
            <v>ZYTO GROUP</v>
          </cell>
          <cell r="J3266" t="str">
            <v>MỸ</v>
          </cell>
          <cell r="K3266" t="str">
            <v>Chai 1 lit</v>
          </cell>
          <cell r="L3266" t="str">
            <v>Công Ty Tnhh Công Nghệ Quốc Tế Phú Mỹ</v>
          </cell>
          <cell r="M3266">
            <v>1150000</v>
          </cell>
          <cell r="N3266">
            <v>284</v>
          </cell>
          <cell r="O3266">
            <v>326600000</v>
          </cell>
          <cell r="P3266">
            <v>56</v>
          </cell>
          <cell r="Q3266" t="str">
            <v>304/QĐ-SYT</v>
          </cell>
        </row>
        <row r="3267">
          <cell r="C3267">
            <v>3622</v>
          </cell>
          <cell r="D3267" t="str">
            <v>HC3622</v>
          </cell>
          <cell r="E3267"/>
          <cell r="F3267" t="str">
            <v>Nocolyse Neutral</v>
          </cell>
          <cell r="G3267" t="str">
            <v>Zyto 6</v>
          </cell>
          <cell r="H3267" t="str">
            <v>Chai</v>
          </cell>
          <cell r="I3267" t="str">
            <v>ZYTO GROUP</v>
          </cell>
          <cell r="J3267" t="str">
            <v>MỸ</v>
          </cell>
          <cell r="K3267" t="str">
            <v>Chai 1 lit</v>
          </cell>
          <cell r="L3267" t="str">
            <v>Công Ty Tnhh Công Nghệ Quốc Tế Phú Mỹ</v>
          </cell>
          <cell r="M3267">
            <v>1150000</v>
          </cell>
          <cell r="N3267">
            <v>84</v>
          </cell>
          <cell r="O3267">
            <v>96600000</v>
          </cell>
          <cell r="P3267">
            <v>56</v>
          </cell>
          <cell r="Q3267" t="str">
            <v>304/QĐ-SYT</v>
          </cell>
        </row>
        <row r="3268">
          <cell r="C3268">
            <v>3623</v>
          </cell>
          <cell r="D3268" t="str">
            <v>HC3623</v>
          </cell>
          <cell r="E3268"/>
          <cell r="F3268" t="str">
            <v>Nocolyse Oneshot</v>
          </cell>
          <cell r="G3268" t="str">
            <v>Nocolyse Oneshot</v>
          </cell>
          <cell r="H3268" t="str">
            <v>Chai</v>
          </cell>
          <cell r="I3268" t="str">
            <v>Oxy’Pharm</v>
          </cell>
          <cell r="J3268" t="str">
            <v>Pháp</v>
          </cell>
          <cell r="K3268" t="str">
            <v>Chai/1 lít</v>
          </cell>
          <cell r="L3268" t="str">
            <v>Công Ty Cổ Phần Xuất Nhập Khẩu Công Nghệ Xanh</v>
          </cell>
          <cell r="M3268">
            <v>2900000</v>
          </cell>
          <cell r="N3268">
            <v>10</v>
          </cell>
          <cell r="O3268">
            <v>29000000</v>
          </cell>
          <cell r="P3268">
            <v>90</v>
          </cell>
          <cell r="Q3268" t="str">
            <v>304/QĐ-SYT</v>
          </cell>
        </row>
        <row r="3269">
          <cell r="C3269">
            <v>3624</v>
          </cell>
          <cell r="D3269" t="str">
            <v>HC3624</v>
          </cell>
          <cell r="E3269"/>
          <cell r="F3269" t="str">
            <v>Nội kiểm Amoniac/ethanol control 1</v>
          </cell>
          <cell r="G3269" t="str">
            <v>Liquichek Ethanol/Amonia Control, Level 1</v>
          </cell>
          <cell r="H3269" t="str">
            <v>ml</v>
          </cell>
          <cell r="I3269" t="str">
            <v>Bio-Rad</v>
          </cell>
          <cell r="J3269" t="str">
            <v>Mỹ</v>
          </cell>
          <cell r="K3269" t="str">
            <v>6 x 3ml</v>
          </cell>
          <cell r="L3269" t="str">
            <v>Công Ty Tnhh Thiết Bị Y Tế Phương Đông</v>
          </cell>
          <cell r="M3269">
            <v>178333</v>
          </cell>
          <cell r="N3269">
            <v>288</v>
          </cell>
          <cell r="O3269">
            <v>51359904</v>
          </cell>
          <cell r="P3269">
            <v>58</v>
          </cell>
          <cell r="Q3269" t="str">
            <v>304/QĐ-SYT</v>
          </cell>
        </row>
        <row r="3270">
          <cell r="C3270">
            <v>3625</v>
          </cell>
          <cell r="D3270" t="str">
            <v>HC3625</v>
          </cell>
          <cell r="E3270"/>
          <cell r="F3270" t="str">
            <v>Nội kiểm Amoniac/ethanol control 2</v>
          </cell>
          <cell r="G3270" t="str">
            <v>Liquichek Ethanol/Amonia Control, Level 2</v>
          </cell>
          <cell r="H3270" t="str">
            <v>ml</v>
          </cell>
          <cell r="I3270" t="str">
            <v>Bio-Rad</v>
          </cell>
          <cell r="J3270" t="str">
            <v>Mỹ</v>
          </cell>
          <cell r="K3270" t="str">
            <v>6 x 3ml</v>
          </cell>
          <cell r="L3270" t="str">
            <v>Công Ty Tnhh Thiết Bị Y Tế Phương Đông</v>
          </cell>
          <cell r="M3270">
            <v>178333</v>
          </cell>
          <cell r="N3270">
            <v>288</v>
          </cell>
          <cell r="O3270">
            <v>51359904</v>
          </cell>
          <cell r="P3270">
            <v>58</v>
          </cell>
          <cell r="Q3270" t="str">
            <v>304/QĐ-SYT</v>
          </cell>
        </row>
        <row r="3271">
          <cell r="C3271">
            <v>3626</v>
          </cell>
          <cell r="D3271" t="str">
            <v>HC3626</v>
          </cell>
          <cell r="E3271"/>
          <cell r="F3271" t="str">
            <v>Nội kiểm Amoniac/ethanol control 3</v>
          </cell>
          <cell r="G3271" t="str">
            <v>Liquichek Ethanol/Amonia Control, Level 3</v>
          </cell>
          <cell r="H3271" t="str">
            <v>ml</v>
          </cell>
          <cell r="I3271" t="str">
            <v>Bio-Rad</v>
          </cell>
          <cell r="J3271" t="str">
            <v>Mỹ</v>
          </cell>
          <cell r="K3271" t="str">
            <v>6 x 3ml</v>
          </cell>
          <cell r="L3271" t="str">
            <v>Công Ty Tnhh Thiết Bị Y Tế Phương Đông</v>
          </cell>
          <cell r="M3271">
            <v>178333</v>
          </cell>
          <cell r="N3271">
            <v>288</v>
          </cell>
          <cell r="O3271">
            <v>51359904</v>
          </cell>
          <cell r="P3271">
            <v>58</v>
          </cell>
          <cell r="Q3271" t="str">
            <v>304/QĐ-SYT</v>
          </cell>
        </row>
        <row r="3272">
          <cell r="C3272">
            <v>3627</v>
          </cell>
          <cell r="D3272" t="str">
            <v>HC3627</v>
          </cell>
          <cell r="E3272"/>
          <cell r="F3272" t="str">
            <v>Nội kiểm bộ mỡ Level 1</v>
          </cell>
          <cell r="G3272" t="str">
            <v>Lipid Control Level 1 (LPD Control  1)</v>
          </cell>
          <cell r="H3272" t="str">
            <v>ml</v>
          </cell>
          <cell r="I3272" t="str">
            <v>Randox</v>
          </cell>
          <cell r="J3272" t="str">
            <v>Anh</v>
          </cell>
          <cell r="K3272" t="str">
            <v>Hộp/5 x 3 ml</v>
          </cell>
          <cell r="L3272" t="str">
            <v>Công Ty Tnhh Trang Thiết Bị Y Tế Trần Danh</v>
          </cell>
          <cell r="M3272">
            <v>161000</v>
          </cell>
          <cell r="N3272">
            <v>180</v>
          </cell>
          <cell r="O3272">
            <v>28980000</v>
          </cell>
          <cell r="P3272">
            <v>77</v>
          </cell>
          <cell r="Q3272" t="str">
            <v>304/QĐ-SYT</v>
          </cell>
        </row>
        <row r="3273">
          <cell r="C3273">
            <v>3628</v>
          </cell>
          <cell r="D3273" t="str">
            <v>HC3628</v>
          </cell>
          <cell r="E3273"/>
          <cell r="F3273" t="str">
            <v>Nội kiểm bộ mỡ Level 2</v>
          </cell>
          <cell r="G3273" t="str">
            <v>Lipid Control Level 2 (LPD Control  2)</v>
          </cell>
          <cell r="H3273" t="str">
            <v>ml</v>
          </cell>
          <cell r="I3273" t="str">
            <v>Randox</v>
          </cell>
          <cell r="J3273" t="str">
            <v>Anh</v>
          </cell>
          <cell r="K3273" t="str">
            <v>Hộp/5 x 3 ml</v>
          </cell>
          <cell r="L3273" t="str">
            <v>Công Ty Tnhh Trang Thiết Bị Y Tế Trần Danh</v>
          </cell>
          <cell r="M3273">
            <v>161000</v>
          </cell>
          <cell r="N3273">
            <v>180</v>
          </cell>
          <cell r="O3273">
            <v>28980000</v>
          </cell>
          <cell r="P3273">
            <v>77</v>
          </cell>
          <cell r="Q3273" t="str">
            <v>304/QĐ-SYT</v>
          </cell>
        </row>
        <row r="3274">
          <cell r="C3274">
            <v>3629</v>
          </cell>
          <cell r="D3274" t="str">
            <v>HC3629</v>
          </cell>
          <cell r="E3274"/>
          <cell r="F3274" t="str">
            <v>Nội kiểm bộ mỡ Level 3</v>
          </cell>
          <cell r="G3274" t="str">
            <v>Lipid Control Level 3 (LPD Control  3)</v>
          </cell>
          <cell r="H3274" t="str">
            <v>ml</v>
          </cell>
          <cell r="I3274" t="str">
            <v>Randox</v>
          </cell>
          <cell r="J3274" t="str">
            <v>Anh</v>
          </cell>
          <cell r="K3274" t="str">
            <v>Hộp/5 x 3 ml</v>
          </cell>
          <cell r="L3274" t="str">
            <v>Công Ty Tnhh Trang Thiết Bị Y Tế Trần Danh</v>
          </cell>
          <cell r="M3274">
            <v>161000</v>
          </cell>
          <cell r="N3274">
            <v>180</v>
          </cell>
          <cell r="O3274">
            <v>28980000</v>
          </cell>
          <cell r="P3274">
            <v>77</v>
          </cell>
          <cell r="Q3274" t="str">
            <v>304/QĐ-SYT</v>
          </cell>
        </row>
        <row r="3275">
          <cell r="C3275">
            <v>3630</v>
          </cell>
          <cell r="D3275" t="str">
            <v>HC3630</v>
          </cell>
          <cell r="E3275"/>
          <cell r="F3275" t="str">
            <v>Nội kiểm khí máu level 1</v>
          </cell>
          <cell r="G3275" t="str">
            <v>Blood Gas Control Level 1 (BG Control 1)</v>
          </cell>
          <cell r="H3275" t="str">
            <v>ml</v>
          </cell>
          <cell r="I3275" t="str">
            <v>Randox</v>
          </cell>
          <cell r="J3275" t="str">
            <v>Anh</v>
          </cell>
          <cell r="K3275" t="str">
            <v>Hộp/30 x 1.8 ml</v>
          </cell>
          <cell r="L3275" t="str">
            <v>Công Ty Tnhh Trang Thiết Bị Y Tế Trần Danh</v>
          </cell>
          <cell r="M3275">
            <v>93888</v>
          </cell>
          <cell r="N3275">
            <v>108</v>
          </cell>
          <cell r="O3275">
            <v>10139904</v>
          </cell>
          <cell r="P3275">
            <v>77</v>
          </cell>
          <cell r="Q3275" t="str">
            <v>304/QĐ-SYT</v>
          </cell>
        </row>
        <row r="3276">
          <cell r="C3276">
            <v>3631</v>
          </cell>
          <cell r="D3276" t="str">
            <v>HC3631</v>
          </cell>
          <cell r="E3276"/>
          <cell r="F3276" t="str">
            <v>Nội kiểm khí máu level 2</v>
          </cell>
          <cell r="G3276" t="str">
            <v>Blood Gas Control Level 2 (BG Control 2)</v>
          </cell>
          <cell r="H3276" t="str">
            <v>ml</v>
          </cell>
          <cell r="I3276" t="str">
            <v>Randox</v>
          </cell>
          <cell r="J3276" t="str">
            <v>Anh</v>
          </cell>
          <cell r="K3276" t="str">
            <v>Hộp/30 x 1.8 ml</v>
          </cell>
          <cell r="L3276" t="str">
            <v>Công Ty Tnhh Trang Thiết Bị Y Tế Trần Danh</v>
          </cell>
          <cell r="M3276">
            <v>93888</v>
          </cell>
          <cell r="N3276">
            <v>108</v>
          </cell>
          <cell r="O3276">
            <v>10139904</v>
          </cell>
          <cell r="P3276">
            <v>77</v>
          </cell>
          <cell r="Q3276" t="str">
            <v>304/QĐ-SYT</v>
          </cell>
        </row>
        <row r="3277">
          <cell r="C3277">
            <v>3632</v>
          </cell>
          <cell r="D3277" t="str">
            <v>HC3632</v>
          </cell>
          <cell r="E3277"/>
          <cell r="F3277" t="str">
            <v>Nội kiểm khí máu level 3</v>
          </cell>
          <cell r="G3277" t="str">
            <v>Blood Gas Control Level 3 (BG Control 3)</v>
          </cell>
          <cell r="H3277" t="str">
            <v>ml</v>
          </cell>
          <cell r="I3277" t="str">
            <v>Randox</v>
          </cell>
          <cell r="J3277" t="str">
            <v>Anh</v>
          </cell>
          <cell r="K3277" t="str">
            <v>Hộp/30 x 1.8 ml</v>
          </cell>
          <cell r="L3277" t="str">
            <v>Công Ty Tnhh Trang Thiết Bị Y Tế Trần Danh</v>
          </cell>
          <cell r="M3277">
            <v>93888</v>
          </cell>
          <cell r="N3277">
            <v>108</v>
          </cell>
          <cell r="O3277">
            <v>10139904</v>
          </cell>
          <cell r="P3277">
            <v>77</v>
          </cell>
          <cell r="Q3277" t="str">
            <v>304/QĐ-SYT</v>
          </cell>
        </row>
        <row r="3278">
          <cell r="C3278">
            <v>3633</v>
          </cell>
          <cell r="D3278" t="str">
            <v>HC3633</v>
          </cell>
          <cell r="E3278"/>
          <cell r="F3278" t="str">
            <v>Nội Kiểm Miễn Dịch level 1</v>
          </cell>
          <cell r="G3278" t="str">
            <v>Lyphochek Immunoassay Plus Control, Level 1</v>
          </cell>
          <cell r="H3278" t="str">
            <v>ml</v>
          </cell>
          <cell r="I3278" t="str">
            <v>Bio-Rad</v>
          </cell>
          <cell r="J3278" t="str">
            <v>Mỹ</v>
          </cell>
          <cell r="K3278" t="str">
            <v>12 x 5ml</v>
          </cell>
          <cell r="L3278" t="str">
            <v>Công Ty Tnhh Thiết Bị Y Tế Phương Đông</v>
          </cell>
          <cell r="M3278">
            <v>107000</v>
          </cell>
          <cell r="N3278">
            <v>1770</v>
          </cell>
          <cell r="O3278">
            <v>189390000</v>
          </cell>
          <cell r="P3278">
            <v>58</v>
          </cell>
          <cell r="Q3278" t="str">
            <v>304/QĐ-SYT</v>
          </cell>
        </row>
        <row r="3279">
          <cell r="C3279">
            <v>3634</v>
          </cell>
          <cell r="D3279" t="str">
            <v>HC3634</v>
          </cell>
          <cell r="E3279"/>
          <cell r="F3279" t="str">
            <v>Nội Kiểm Miễn Dịch level 2</v>
          </cell>
          <cell r="G3279" t="str">
            <v>Lyphochek Immunoassay Plus Control, Level 2</v>
          </cell>
          <cell r="H3279" t="str">
            <v>ml</v>
          </cell>
          <cell r="I3279" t="str">
            <v>Bio-Rad</v>
          </cell>
          <cell r="J3279" t="str">
            <v>Mỹ</v>
          </cell>
          <cell r="K3279" t="str">
            <v>12 x 5ml</v>
          </cell>
          <cell r="L3279" t="str">
            <v>Công Ty Tnhh Thiết Bị Y Tế Phương Đông</v>
          </cell>
          <cell r="M3279">
            <v>107000</v>
          </cell>
          <cell r="N3279">
            <v>1800</v>
          </cell>
          <cell r="O3279">
            <v>192600000</v>
          </cell>
          <cell r="P3279">
            <v>58</v>
          </cell>
          <cell r="Q3279" t="str">
            <v>304/QĐ-SYT</v>
          </cell>
        </row>
        <row r="3280">
          <cell r="C3280">
            <v>3635</v>
          </cell>
          <cell r="D3280" t="str">
            <v>HC3635</v>
          </cell>
          <cell r="E3280"/>
          <cell r="F3280" t="str">
            <v>Nội Kiểm Miễn Dịch level 3</v>
          </cell>
          <cell r="G3280" t="str">
            <v>Lyphochek Immunoassay Plus Control, Level 3</v>
          </cell>
          <cell r="H3280" t="str">
            <v>ml</v>
          </cell>
          <cell r="I3280" t="str">
            <v>Bio-Rad</v>
          </cell>
          <cell r="J3280" t="str">
            <v>Mỹ</v>
          </cell>
          <cell r="K3280" t="str">
            <v>12 x 5ml</v>
          </cell>
          <cell r="L3280" t="str">
            <v>Công Ty Tnhh Thiết Bị Y Tế Phương Đông</v>
          </cell>
          <cell r="M3280">
            <v>107000</v>
          </cell>
          <cell r="N3280">
            <v>1380</v>
          </cell>
          <cell r="O3280">
            <v>147660000</v>
          </cell>
          <cell r="P3280">
            <v>58</v>
          </cell>
          <cell r="Q3280" t="str">
            <v>304/QĐ-SYT</v>
          </cell>
        </row>
        <row r="3281">
          <cell r="C3281">
            <v>3636</v>
          </cell>
          <cell r="D3281" t="str">
            <v>HC3636</v>
          </cell>
          <cell r="E3281"/>
          <cell r="F3281" t="str">
            <v>Nội kiểm miễn dịch Tri-level</v>
          </cell>
          <cell r="G3281" t="str">
            <v>Liquichek Immunology Control, Trilevel MinipakLiquichek Immunology Control, Trilevel Minipak</v>
          </cell>
          <cell r="H3281" t="str">
            <v>ml</v>
          </cell>
          <cell r="I3281" t="str">
            <v>Bio-Rad</v>
          </cell>
          <cell r="J3281" t="str">
            <v>Mỹ</v>
          </cell>
          <cell r="K3281" t="str">
            <v>3 x 5ml</v>
          </cell>
          <cell r="L3281" t="str">
            <v>Công Ty Tnhh Thiết Bị Y Tế Phương Đông</v>
          </cell>
          <cell r="M3281">
            <v>140000</v>
          </cell>
          <cell r="N3281">
            <v>1320</v>
          </cell>
          <cell r="O3281">
            <v>184800000</v>
          </cell>
          <cell r="P3281">
            <v>58</v>
          </cell>
          <cell r="Q3281" t="str">
            <v>304/QĐ-SYT</v>
          </cell>
        </row>
        <row r="3282">
          <cell r="C3282">
            <v>3637</v>
          </cell>
          <cell r="D3282" t="str">
            <v>HC3637</v>
          </cell>
          <cell r="E3282"/>
          <cell r="F3282" t="str">
            <v>Nội kiểm miễn dịch/ protein Level 1</v>
          </cell>
          <cell r="G3282" t="str">
            <v>Liquichek Immunology Control, Level 1</v>
          </cell>
          <cell r="H3282" t="str">
            <v>ml</v>
          </cell>
          <cell r="I3282" t="str">
            <v>Bio-Rad</v>
          </cell>
          <cell r="J3282" t="str">
            <v>Mỹ</v>
          </cell>
          <cell r="K3282" t="str">
            <v>6 x 1ml</v>
          </cell>
          <cell r="L3282" t="str">
            <v>Công Ty Tnhh Thiết Bị Y Tế Phương Đông</v>
          </cell>
          <cell r="M3282">
            <v>645000</v>
          </cell>
          <cell r="N3282">
            <v>108</v>
          </cell>
          <cell r="O3282">
            <v>69660000</v>
          </cell>
          <cell r="P3282">
            <v>58</v>
          </cell>
          <cell r="Q3282" t="str">
            <v>304/QĐ-SYT</v>
          </cell>
        </row>
        <row r="3283">
          <cell r="C3283">
            <v>3638</v>
          </cell>
          <cell r="D3283" t="str">
            <v>HC3638</v>
          </cell>
          <cell r="E3283"/>
          <cell r="F3283" t="str">
            <v>Nội kiểm miễn dịch/ protein Level 2</v>
          </cell>
          <cell r="G3283" t="str">
            <v>Liquichek Immunology Control, Level 2</v>
          </cell>
          <cell r="H3283" t="str">
            <v>ml</v>
          </cell>
          <cell r="I3283" t="str">
            <v>Bio-Rad</v>
          </cell>
          <cell r="J3283" t="str">
            <v>Mỹ</v>
          </cell>
          <cell r="K3283" t="str">
            <v>6 x 1ml</v>
          </cell>
          <cell r="L3283" t="str">
            <v>Công Ty Tnhh Thiết Bị Y Tế Phương Đông</v>
          </cell>
          <cell r="M3283">
            <v>645000</v>
          </cell>
          <cell r="N3283">
            <v>108</v>
          </cell>
          <cell r="O3283">
            <v>69660000</v>
          </cell>
          <cell r="P3283">
            <v>58</v>
          </cell>
          <cell r="Q3283" t="str">
            <v>304/QĐ-SYT</v>
          </cell>
        </row>
        <row r="3284">
          <cell r="C3284">
            <v>3639</v>
          </cell>
          <cell r="D3284" t="str">
            <v>HC3639</v>
          </cell>
          <cell r="E3284"/>
          <cell r="F3284" t="str">
            <v>Nội kiểm miễn dịch/ protein Level 3</v>
          </cell>
          <cell r="G3284" t="str">
            <v>Liquichek Immunology Control, Level 3</v>
          </cell>
          <cell r="H3284" t="str">
            <v>ml</v>
          </cell>
          <cell r="I3284" t="str">
            <v>Bio-Rad</v>
          </cell>
          <cell r="J3284" t="str">
            <v>Mỹ</v>
          </cell>
          <cell r="K3284" t="str">
            <v>6 x 1ml</v>
          </cell>
          <cell r="L3284" t="str">
            <v>Công Ty Tnhh Thiết Bị Y Tế Phương Đông</v>
          </cell>
          <cell r="M3284">
            <v>645000</v>
          </cell>
          <cell r="N3284">
            <v>108</v>
          </cell>
          <cell r="O3284">
            <v>69660000</v>
          </cell>
          <cell r="P3284">
            <v>58</v>
          </cell>
          <cell r="Q3284" t="str">
            <v>304/QĐ-SYT</v>
          </cell>
        </row>
        <row r="3285">
          <cell r="C3285">
            <v>3640</v>
          </cell>
          <cell r="D3285" t="str">
            <v>HC3640</v>
          </cell>
          <cell r="E3285"/>
          <cell r="F3285" t="str">
            <v>Nội kiểm nước tiểu Level 1</v>
          </cell>
          <cell r="G3285" t="str">
            <v>Urinalysis Control Level 1 (Urnal Control 1)</v>
          </cell>
          <cell r="H3285" t="str">
            <v>ml</v>
          </cell>
          <cell r="I3285" t="str">
            <v>Randox</v>
          </cell>
          <cell r="J3285" t="str">
            <v>Anh</v>
          </cell>
          <cell r="K3285" t="str">
            <v>Hộp/12 x 12 ml</v>
          </cell>
          <cell r="L3285" t="str">
            <v>Công Ty Tnhh Trang Thiết Bị Y Tế Trần Danh</v>
          </cell>
          <cell r="M3285">
            <v>31000</v>
          </cell>
          <cell r="N3285">
            <v>1872</v>
          </cell>
          <cell r="O3285">
            <v>58032000</v>
          </cell>
          <cell r="P3285">
            <v>77</v>
          </cell>
          <cell r="Q3285" t="str">
            <v>304/QĐ-SYT</v>
          </cell>
        </row>
        <row r="3286">
          <cell r="C3286">
            <v>3641</v>
          </cell>
          <cell r="D3286" t="str">
            <v>HC3641</v>
          </cell>
          <cell r="E3286"/>
          <cell r="F3286" t="str">
            <v>Nội kiểm nước tiểu Level 2</v>
          </cell>
          <cell r="G3286" t="str">
            <v>Urinalysis Control Level 2 (Urnal Control 2)</v>
          </cell>
          <cell r="H3286" t="str">
            <v>ml</v>
          </cell>
          <cell r="I3286" t="str">
            <v>Randox</v>
          </cell>
          <cell r="J3286" t="str">
            <v>Anh</v>
          </cell>
          <cell r="K3286" t="str">
            <v>Hộp/12 x 12 ml</v>
          </cell>
          <cell r="L3286" t="str">
            <v>Công Ty Tnhh Trang Thiết Bị Y Tế Trần Danh</v>
          </cell>
          <cell r="M3286">
            <v>31000</v>
          </cell>
          <cell r="N3286">
            <v>1872</v>
          </cell>
          <cell r="O3286">
            <v>58032000</v>
          </cell>
          <cell r="P3286">
            <v>77</v>
          </cell>
          <cell r="Q3286" t="str">
            <v>304/QĐ-SYT</v>
          </cell>
        </row>
        <row r="3287">
          <cell r="C3287">
            <v>3642</v>
          </cell>
          <cell r="D3287" t="str">
            <v>HC3642</v>
          </cell>
          <cell r="E3287"/>
          <cell r="F3287" t="str">
            <v>Nội kiểm tiền sản Level 1</v>
          </cell>
          <cell r="G3287" t="str">
            <v>Maternal Screening Control level 1 (Maternal Control  1)</v>
          </cell>
          <cell r="H3287" t="str">
            <v>ml</v>
          </cell>
          <cell r="I3287" t="str">
            <v>Randox</v>
          </cell>
          <cell r="J3287" t="str">
            <v>Anh</v>
          </cell>
          <cell r="K3287" t="str">
            <v>Hộp/3 x 1 ml</v>
          </cell>
          <cell r="L3287" t="str">
            <v>Công Ty Tnhh Trang Thiết Bị Y Tế Trần Danh</v>
          </cell>
          <cell r="M3287">
            <v>613000</v>
          </cell>
          <cell r="N3287">
            <v>138</v>
          </cell>
          <cell r="O3287">
            <v>84594000</v>
          </cell>
          <cell r="P3287">
            <v>77</v>
          </cell>
          <cell r="Q3287" t="str">
            <v>304/QĐ-SYT</v>
          </cell>
        </row>
        <row r="3288">
          <cell r="C3288">
            <v>3643</v>
          </cell>
          <cell r="D3288" t="str">
            <v>HC3643</v>
          </cell>
          <cell r="E3288"/>
          <cell r="F3288" t="str">
            <v>Nội kiểm tiền sản Level 2</v>
          </cell>
          <cell r="G3288" t="str">
            <v>Maternal Screening Control level 2 (Maternal Control  2)</v>
          </cell>
          <cell r="H3288" t="str">
            <v>ml</v>
          </cell>
          <cell r="I3288" t="str">
            <v>Randox</v>
          </cell>
          <cell r="J3288" t="str">
            <v>Anh</v>
          </cell>
          <cell r="K3288" t="str">
            <v>Hộp/3 x 1 ml</v>
          </cell>
          <cell r="L3288" t="str">
            <v>Công Ty Tnhh Trang Thiết Bị Y Tế Trần Danh</v>
          </cell>
          <cell r="M3288">
            <v>613000</v>
          </cell>
          <cell r="N3288">
            <v>138</v>
          </cell>
          <cell r="O3288">
            <v>84594000</v>
          </cell>
          <cell r="P3288">
            <v>77</v>
          </cell>
          <cell r="Q3288" t="str">
            <v>304/QĐ-SYT</v>
          </cell>
        </row>
        <row r="3289">
          <cell r="C3289">
            <v>3644</v>
          </cell>
          <cell r="D3289" t="str">
            <v>HC3644</v>
          </cell>
          <cell r="E3289"/>
          <cell r="F3289" t="str">
            <v>Nội kiểm tiền sản Level 3</v>
          </cell>
          <cell r="G3289" t="str">
            <v>Maternal Screening Control level 3 (Maternal Control  3)</v>
          </cell>
          <cell r="H3289" t="str">
            <v>ml</v>
          </cell>
          <cell r="I3289" t="str">
            <v>Randox</v>
          </cell>
          <cell r="J3289" t="str">
            <v>Anh</v>
          </cell>
          <cell r="K3289" t="str">
            <v>Hộp/3 x 1 ml</v>
          </cell>
          <cell r="L3289" t="str">
            <v>Công Ty Tnhh Trang Thiết Bị Y Tế Trần Danh</v>
          </cell>
          <cell r="M3289">
            <v>613000</v>
          </cell>
          <cell r="N3289">
            <v>138</v>
          </cell>
          <cell r="O3289">
            <v>84594000</v>
          </cell>
          <cell r="P3289">
            <v>77</v>
          </cell>
          <cell r="Q3289" t="str">
            <v>304/QĐ-SYT</v>
          </cell>
        </row>
        <row r="3290">
          <cell r="C3290">
            <v>3645</v>
          </cell>
          <cell r="D3290" t="str">
            <v>HC3645</v>
          </cell>
          <cell r="E3290"/>
          <cell r="F3290" t="str">
            <v>Nội kiểm tiểu đường Hba1C Control</v>
          </cell>
          <cell r="G3290" t="str">
            <v>Lyphochek Diabetes Control, Bilevel</v>
          </cell>
          <cell r="H3290" t="str">
            <v>ml</v>
          </cell>
          <cell r="I3290" t="str">
            <v>Bio-Rad</v>
          </cell>
          <cell r="J3290" t="str">
            <v>Mỹ</v>
          </cell>
          <cell r="K3290" t="str">
            <v>6 x 0.5ml</v>
          </cell>
          <cell r="L3290" t="str">
            <v>Công Ty Tnhh Thiết Bị Y Tế Phương Đông</v>
          </cell>
          <cell r="M3290">
            <v>1290000</v>
          </cell>
          <cell r="N3290">
            <v>20</v>
          </cell>
          <cell r="O3290">
            <v>25800000</v>
          </cell>
          <cell r="P3290">
            <v>58</v>
          </cell>
          <cell r="Q3290" t="str">
            <v>304/QĐ-SYT</v>
          </cell>
        </row>
        <row r="3291">
          <cell r="C3291">
            <v>3646</v>
          </cell>
          <cell r="D3291" t="str">
            <v>HC3646</v>
          </cell>
          <cell r="E3291"/>
          <cell r="F3291" t="str">
            <v>Nội kiểm tim mạch level 1</v>
          </cell>
          <cell r="G3291" t="str">
            <v>Liquichek Cardiac Marker Plus Control, Level 1</v>
          </cell>
          <cell r="H3291" t="str">
            <v>ml</v>
          </cell>
          <cell r="I3291" t="str">
            <v>Bio-Rad</v>
          </cell>
          <cell r="J3291" t="str">
            <v>Mỹ</v>
          </cell>
          <cell r="K3291" t="str">
            <v>6 x 3ml</v>
          </cell>
          <cell r="L3291" t="str">
            <v>Công Ty Tnhh Thiết Bị Y Tế Phương Đông</v>
          </cell>
          <cell r="M3291">
            <v>177778</v>
          </cell>
          <cell r="N3291">
            <v>270</v>
          </cell>
          <cell r="O3291">
            <v>48000060</v>
          </cell>
          <cell r="P3291">
            <v>58</v>
          </cell>
          <cell r="Q3291" t="str">
            <v>304/QĐ-SYT</v>
          </cell>
        </row>
        <row r="3292">
          <cell r="C3292">
            <v>3647</v>
          </cell>
          <cell r="D3292" t="str">
            <v>HC3647</v>
          </cell>
          <cell r="E3292"/>
          <cell r="F3292" t="str">
            <v>Nội Kiểm Tim Mạch level 1,2,3</v>
          </cell>
          <cell r="G3292" t="str">
            <v>Liquichek Cardiac Marker Plus Control, Level 1</v>
          </cell>
          <cell r="H3292" t="str">
            <v>ml</v>
          </cell>
          <cell r="I3292" t="str">
            <v>Bio-Rad</v>
          </cell>
          <cell r="J3292" t="str">
            <v>Mỹ</v>
          </cell>
          <cell r="K3292" t="str">
            <v>6 x 3ml</v>
          </cell>
          <cell r="L3292" t="str">
            <v>Công Ty Tnhh Thiết Bị Y Tế Phương Đông</v>
          </cell>
          <cell r="M3292">
            <v>231000</v>
          </cell>
          <cell r="N3292">
            <v>240</v>
          </cell>
          <cell r="O3292">
            <v>55440000</v>
          </cell>
          <cell r="P3292">
            <v>58</v>
          </cell>
          <cell r="Q3292" t="str">
            <v>304/QĐ-SYT</v>
          </cell>
        </row>
        <row r="3293">
          <cell r="C3293">
            <v>3648</v>
          </cell>
          <cell r="D3293" t="str">
            <v>HC3648</v>
          </cell>
          <cell r="E3293"/>
          <cell r="F3293" t="str">
            <v>Nội kiểm tim mạch level 2</v>
          </cell>
          <cell r="G3293" t="str">
            <v>Liquichek Cardiac Marker Plus Control, Level 2</v>
          </cell>
          <cell r="H3293" t="str">
            <v>ml</v>
          </cell>
          <cell r="I3293" t="str">
            <v>Bio-Rad</v>
          </cell>
          <cell r="J3293" t="str">
            <v>Mỹ</v>
          </cell>
          <cell r="K3293" t="str">
            <v>6 x 3ml</v>
          </cell>
          <cell r="L3293" t="str">
            <v>Công Ty Tnhh Thiết Bị Y Tế Phương Đông</v>
          </cell>
          <cell r="M3293">
            <v>215000</v>
          </cell>
          <cell r="N3293">
            <v>270</v>
          </cell>
          <cell r="O3293">
            <v>58050000</v>
          </cell>
          <cell r="P3293">
            <v>58</v>
          </cell>
          <cell r="Q3293" t="str">
            <v>304/QĐ-SYT</v>
          </cell>
        </row>
        <row r="3294">
          <cell r="C3294">
            <v>3649</v>
          </cell>
          <cell r="D3294" t="str">
            <v>HC3649</v>
          </cell>
          <cell r="E3294"/>
          <cell r="F3294" t="str">
            <v>Nội kiểm tim mạch level 3</v>
          </cell>
          <cell r="G3294" t="str">
            <v>Liquichek Cardiac Marker Plus Control, Level 3</v>
          </cell>
          <cell r="H3294" t="str">
            <v>ml</v>
          </cell>
          <cell r="I3294" t="str">
            <v>Bio-Rad</v>
          </cell>
          <cell r="J3294" t="str">
            <v>Mỹ</v>
          </cell>
          <cell r="K3294" t="str">
            <v>6 x 3ml</v>
          </cell>
          <cell r="L3294" t="str">
            <v>Công Ty Tnhh Thiết Bị Y Tế Phương Đông</v>
          </cell>
          <cell r="M3294">
            <v>231000</v>
          </cell>
          <cell r="N3294">
            <v>270</v>
          </cell>
          <cell r="O3294">
            <v>62370000</v>
          </cell>
          <cell r="P3294">
            <v>58</v>
          </cell>
          <cell r="Q3294" t="str">
            <v>304/QĐ-SYT</v>
          </cell>
        </row>
        <row r="3295">
          <cell r="C3295">
            <v>3650</v>
          </cell>
          <cell r="D3295" t="str">
            <v>HC3650</v>
          </cell>
          <cell r="E3295"/>
          <cell r="F3295" t="str">
            <v>Nội kiểm tra Đông máu, level 1</v>
          </cell>
          <cell r="G3295" t="str">
            <v>Lyphochek Coagulation control, Level 1</v>
          </cell>
          <cell r="H3295" t="str">
            <v>ml</v>
          </cell>
          <cell r="I3295" t="str">
            <v>Bio-Rad</v>
          </cell>
          <cell r="J3295" t="str">
            <v>Mỹ</v>
          </cell>
          <cell r="K3295" t="str">
            <v>12 x 1ml</v>
          </cell>
          <cell r="L3295" t="str">
            <v>Công Ty Tnhh Thiết Bị Y Tế Phương Đông</v>
          </cell>
          <cell r="M3295">
            <v>295000</v>
          </cell>
          <cell r="N3295">
            <v>240</v>
          </cell>
          <cell r="O3295">
            <v>70800000</v>
          </cell>
          <cell r="P3295">
            <v>58</v>
          </cell>
          <cell r="Q3295" t="str">
            <v>304/QĐ-SYT</v>
          </cell>
        </row>
        <row r="3296">
          <cell r="C3296">
            <v>3651</v>
          </cell>
          <cell r="D3296" t="str">
            <v>HC3651</v>
          </cell>
          <cell r="E3296"/>
          <cell r="F3296" t="str">
            <v>Nội kiểm tra Đông máu, level 2</v>
          </cell>
          <cell r="G3296" t="str">
            <v>Lyphochek Coagulation control, Level 2</v>
          </cell>
          <cell r="H3296" t="str">
            <v>ml</v>
          </cell>
          <cell r="I3296" t="str">
            <v>Bio-Rad</v>
          </cell>
          <cell r="J3296" t="str">
            <v>Mỹ</v>
          </cell>
          <cell r="K3296" t="str">
            <v>12 x 1ml</v>
          </cell>
          <cell r="L3296" t="str">
            <v>Công Ty Tnhh Thiết Bị Y Tế Phương Đông</v>
          </cell>
          <cell r="M3296">
            <v>295000</v>
          </cell>
          <cell r="N3296">
            <v>240</v>
          </cell>
          <cell r="O3296">
            <v>70800000</v>
          </cell>
          <cell r="P3296">
            <v>58</v>
          </cell>
          <cell r="Q3296" t="str">
            <v>304/QĐ-SYT</v>
          </cell>
        </row>
        <row r="3297">
          <cell r="C3297">
            <v>3652</v>
          </cell>
          <cell r="D3297" t="str">
            <v>HC3652</v>
          </cell>
          <cell r="E3297"/>
          <cell r="F3297" t="str">
            <v>Nội kiểm tra Đông máu, level 3</v>
          </cell>
          <cell r="G3297" t="str">
            <v>Lyphochek Coagulation control, Level 3</v>
          </cell>
          <cell r="H3297" t="str">
            <v>ml</v>
          </cell>
          <cell r="I3297" t="str">
            <v>Bio-Rad</v>
          </cell>
          <cell r="J3297" t="str">
            <v>Mỹ</v>
          </cell>
          <cell r="K3297" t="str">
            <v>12 x 1ml</v>
          </cell>
          <cell r="L3297" t="str">
            <v>Công Ty Tnhh Thiết Bị Y Tế Phương Đông</v>
          </cell>
          <cell r="M3297">
            <v>295000</v>
          </cell>
          <cell r="N3297">
            <v>240</v>
          </cell>
          <cell r="O3297">
            <v>70800000</v>
          </cell>
          <cell r="P3297">
            <v>58</v>
          </cell>
          <cell r="Q3297" t="str">
            <v>304/QĐ-SYT</v>
          </cell>
        </row>
        <row r="3298">
          <cell r="C3298">
            <v>3653</v>
          </cell>
          <cell r="D3298" t="str">
            <v>HC3653</v>
          </cell>
          <cell r="E3298"/>
          <cell r="F3298" t="str">
            <v>Nội kiểm tra huyết học - 3 mức</v>
          </cell>
          <cell r="G3298" t="str">
            <v>Haematology Control Tri-Level (HAEM Cntl Level 1, 2, 3)</v>
          </cell>
          <cell r="H3298" t="str">
            <v>ml</v>
          </cell>
          <cell r="I3298" t="str">
            <v>Randox</v>
          </cell>
          <cell r="J3298" t="str">
            <v>Anh</v>
          </cell>
          <cell r="K3298" t="str">
            <v>Bộ/3 x 4.5 ml</v>
          </cell>
          <cell r="L3298" t="str">
            <v>Công Ty Tnhh Trang Thiết Bị Y Tế Trần Danh</v>
          </cell>
          <cell r="M3298">
            <v>400000</v>
          </cell>
          <cell r="N3298">
            <v>84</v>
          </cell>
          <cell r="O3298">
            <v>33600000</v>
          </cell>
          <cell r="P3298">
            <v>77</v>
          </cell>
          <cell r="Q3298" t="str">
            <v>304/QĐ-SYT</v>
          </cell>
        </row>
        <row r="3299">
          <cell r="C3299">
            <v>3654</v>
          </cell>
          <cell r="D3299" t="str">
            <v>HC3654</v>
          </cell>
          <cell r="E3299"/>
          <cell r="F3299" t="str">
            <v>Nội kiểm ung thư 2</v>
          </cell>
          <cell r="G3299" t="str">
            <v>Liquid Tumour Markers Control Level 2 (LIQ TMR Control 2)</v>
          </cell>
          <cell r="H3299" t="str">
            <v>ml</v>
          </cell>
          <cell r="I3299" t="str">
            <v>Randox</v>
          </cell>
          <cell r="J3299" t="str">
            <v>Anh</v>
          </cell>
          <cell r="K3299" t="str">
            <v>Hộp/6 x 3ml</v>
          </cell>
          <cell r="L3299" t="str">
            <v>Công Ty Tnhh Trang Thiết Bị Y Tế Trần Danh</v>
          </cell>
          <cell r="M3299">
            <v>530000</v>
          </cell>
          <cell r="N3299">
            <v>90</v>
          </cell>
          <cell r="O3299">
            <v>47700000</v>
          </cell>
          <cell r="P3299">
            <v>77</v>
          </cell>
          <cell r="Q3299" t="str">
            <v>304/QĐ-SYT</v>
          </cell>
        </row>
        <row r="3300">
          <cell r="C3300">
            <v>3655</v>
          </cell>
          <cell r="D3300" t="str">
            <v>HC3655</v>
          </cell>
          <cell r="E3300"/>
          <cell r="F3300" t="str">
            <v>Nội kiểm ung thư 3</v>
          </cell>
          <cell r="G3300" t="str">
            <v>Liquid Tumour Markers Control Level 3 (LIQ TMR Control 3)</v>
          </cell>
          <cell r="H3300" t="str">
            <v>ml</v>
          </cell>
          <cell r="I3300" t="str">
            <v>Randox</v>
          </cell>
          <cell r="J3300" t="str">
            <v>Anh</v>
          </cell>
          <cell r="K3300" t="str">
            <v>Hộp/6 x 3 ml</v>
          </cell>
          <cell r="L3300" t="str">
            <v>Công Ty Tnhh Trang Thiết Bị Y Tế Trần Danh</v>
          </cell>
          <cell r="M3300">
            <v>530000</v>
          </cell>
          <cell r="N3300">
            <v>90</v>
          </cell>
          <cell r="O3300">
            <v>47700000</v>
          </cell>
          <cell r="P3300">
            <v>77</v>
          </cell>
          <cell r="Q3300" t="str">
            <v>304/QĐ-SYT</v>
          </cell>
        </row>
        <row r="3301">
          <cell r="C3301">
            <v>3656</v>
          </cell>
          <cell r="D3301" t="str">
            <v>HC3656</v>
          </cell>
          <cell r="E3301"/>
          <cell r="F3301" t="str">
            <v>Norfloxacin 10 µg</v>
          </cell>
          <cell r="G3301" t="str">
            <v>Norfloxacin 10µg</v>
          </cell>
          <cell r="H3301" t="str">
            <v xml:space="preserve">Đĩa
</v>
          </cell>
          <cell r="I3301" t="str">
            <v>Oxoid</v>
          </cell>
          <cell r="J3301" t="str">
            <v>Anh</v>
          </cell>
          <cell r="K3301" t="str">
            <v>5 x 50 đĩa/ hộp</v>
          </cell>
          <cell r="L3301" t="str">
            <v>Công Ty Tnhh Deka</v>
          </cell>
          <cell r="M3301">
            <v>1554</v>
          </cell>
          <cell r="N3301">
            <v>500</v>
          </cell>
          <cell r="O3301">
            <v>777000</v>
          </cell>
          <cell r="P3301">
            <v>16</v>
          </cell>
          <cell r="Q3301" t="str">
            <v>304/QĐ-SYT</v>
          </cell>
        </row>
        <row r="3302">
          <cell r="C3302">
            <v>3657</v>
          </cell>
          <cell r="D3302" t="str">
            <v>HC3657</v>
          </cell>
          <cell r="E3302"/>
          <cell r="F3302" t="str">
            <v>Novobiocin 30 µg</v>
          </cell>
          <cell r="G3302" t="str">
            <v>Novobiocin 30µg</v>
          </cell>
          <cell r="H3302" t="str">
            <v xml:space="preserve">Đĩa
</v>
          </cell>
          <cell r="I3302" t="str">
            <v>Oxoid</v>
          </cell>
          <cell r="J3302" t="str">
            <v>Anh</v>
          </cell>
          <cell r="K3302" t="str">
            <v>5 x 50 đĩa/ hộp</v>
          </cell>
          <cell r="L3302" t="str">
            <v>Công Ty Tnhh Deka</v>
          </cell>
          <cell r="M3302">
            <v>1554</v>
          </cell>
          <cell r="N3302">
            <v>2800</v>
          </cell>
          <cell r="O3302">
            <v>4351200</v>
          </cell>
          <cell r="P3302">
            <v>16</v>
          </cell>
          <cell r="Q3302" t="str">
            <v>304/QĐ-SYT</v>
          </cell>
        </row>
        <row r="3303">
          <cell r="C3303">
            <v>3658</v>
          </cell>
          <cell r="D3303" t="str">
            <v>HC3658</v>
          </cell>
          <cell r="E3303"/>
          <cell r="F3303" t="str">
            <v>Novobiocin 5 µg</v>
          </cell>
          <cell r="G3303" t="str">
            <v>Novobiocin 5µg</v>
          </cell>
          <cell r="H3303" t="str">
            <v xml:space="preserve">Đĩa
</v>
          </cell>
          <cell r="I3303" t="str">
            <v>Oxoid</v>
          </cell>
          <cell r="J3303" t="str">
            <v>Anh</v>
          </cell>
          <cell r="K3303" t="str">
            <v>5 x 50 đĩa/ hộp</v>
          </cell>
          <cell r="L3303" t="str">
            <v>Công Ty Tnhh Deka</v>
          </cell>
          <cell r="M3303">
            <v>1554</v>
          </cell>
          <cell r="N3303">
            <v>2000</v>
          </cell>
          <cell r="O3303">
            <v>3108000</v>
          </cell>
          <cell r="P3303">
            <v>16</v>
          </cell>
          <cell r="Q3303" t="str">
            <v>304/QĐ-SYT</v>
          </cell>
        </row>
        <row r="3304">
          <cell r="C3304">
            <v>3659</v>
          </cell>
          <cell r="D3304" t="str">
            <v>HC3659</v>
          </cell>
          <cell r="E3304"/>
          <cell r="F3304" t="str">
            <v>NS 0.85% vô trùng</v>
          </cell>
          <cell r="G3304" t="str">
            <v>Nước muối sinh lý vô trùng (NS 0.85%)</v>
          </cell>
          <cell r="H3304" t="str">
            <v>Lọ</v>
          </cell>
          <cell r="I3304" t="str">
            <v>Nam Khoa</v>
          </cell>
          <cell r="J3304" t="str">
            <v>Việt Nam</v>
          </cell>
          <cell r="K3304" t="str">
            <v>Hộp/ 10 lọ</v>
          </cell>
          <cell r="L3304" t="str">
            <v>Công Ty Tnhh Thương Mại- Dịch Vụ-Xuất Nhập Khẩu Đức Duy</v>
          </cell>
          <cell r="M3304">
            <v>9450</v>
          </cell>
          <cell r="N3304">
            <v>20524</v>
          </cell>
          <cell r="O3304">
            <v>193951800</v>
          </cell>
          <cell r="P3304">
            <v>20</v>
          </cell>
          <cell r="Q3304" t="str">
            <v>304/QĐ-SYT</v>
          </cell>
        </row>
        <row r="3305">
          <cell r="C3305">
            <v>3660</v>
          </cell>
          <cell r="D3305" t="str">
            <v>HC3660</v>
          </cell>
          <cell r="E3305"/>
          <cell r="F3305" t="str">
            <v>Nước cất</v>
          </cell>
          <cell r="G3305" t="str">
            <v>Nước cất</v>
          </cell>
          <cell r="H3305" t="str">
            <v>Lít</v>
          </cell>
          <cell r="I3305" t="str">
            <v>THT</v>
          </cell>
          <cell r="J3305" t="str">
            <v>Việt Nam</v>
          </cell>
          <cell r="K3305" t="str">
            <v>Can 30 lít</v>
          </cell>
          <cell r="L3305" t="str">
            <v>Công Ty Tnhh Thương Mại Dịch Vụ Vũ Thuận</v>
          </cell>
          <cell r="M3305">
            <v>11500</v>
          </cell>
          <cell r="N3305">
            <v>10000</v>
          </cell>
          <cell r="O3305">
            <v>115000000</v>
          </cell>
          <cell r="P3305">
            <v>89</v>
          </cell>
          <cell r="Q3305" t="str">
            <v>304/QĐ-SYT</v>
          </cell>
        </row>
        <row r="3306">
          <cell r="C3306">
            <v>3661</v>
          </cell>
          <cell r="D3306" t="str">
            <v>HC3661</v>
          </cell>
          <cell r="E3306"/>
          <cell r="F3306" t="str">
            <v>Nước cất 2 lần</v>
          </cell>
          <cell r="G3306" t="str">
            <v>Nước cất 2 lần</v>
          </cell>
          <cell r="H3306" t="str">
            <v>Lít</v>
          </cell>
          <cell r="I3306" t="str">
            <v>Cemaco</v>
          </cell>
          <cell r="J3306" t="str">
            <v>Việt Nam</v>
          </cell>
          <cell r="K3306" t="str">
            <v>Can/30 lít</v>
          </cell>
          <cell r="L3306" t="str">
            <v>Công Ty Tnhh Thương Mại- Dịch Vụ-Xuất Nhập Khẩu Đức Duy</v>
          </cell>
          <cell r="M3306">
            <v>8800</v>
          </cell>
          <cell r="N3306">
            <v>5509</v>
          </cell>
          <cell r="O3306">
            <v>48479200</v>
          </cell>
          <cell r="P3306">
            <v>20</v>
          </cell>
          <cell r="Q3306" t="str">
            <v>304/QĐ-SYT</v>
          </cell>
        </row>
        <row r="3307">
          <cell r="C3307">
            <v>3662</v>
          </cell>
          <cell r="D3307" t="str">
            <v>HC3662</v>
          </cell>
          <cell r="E3307"/>
          <cell r="F3307" t="str">
            <v>Nước cất dùng cho sắc ký HPLC</v>
          </cell>
          <cell r="G3307" t="str">
            <v>Nước cất dùng cho sắc ký HPLC</v>
          </cell>
          <cell r="H3307" t="str">
            <v>Chai</v>
          </cell>
          <cell r="I3307" t="str">
            <v>Merck</v>
          </cell>
          <cell r="J3307" t="str">
            <v>Đức</v>
          </cell>
          <cell r="K3307" t="str">
            <v>Chai</v>
          </cell>
          <cell r="L3307" t="str">
            <v>Công Ty Cổ Phần Trang Thiết Bị Kỹ Thuật Y Tế Tp.Hcm</v>
          </cell>
          <cell r="M3307">
            <v>495000</v>
          </cell>
          <cell r="N3307">
            <v>2</v>
          </cell>
          <cell r="O3307">
            <v>990000</v>
          </cell>
          <cell r="P3307">
            <v>78</v>
          </cell>
          <cell r="Q3307" t="str">
            <v>304/QĐ-SYT</v>
          </cell>
        </row>
        <row r="3308">
          <cell r="C3308">
            <v>3665</v>
          </cell>
          <cell r="D3308" t="str">
            <v>HC3665</v>
          </cell>
          <cell r="E3308"/>
          <cell r="F3308" t="str">
            <v>Nước rửa phim XQ RETINA</v>
          </cell>
          <cell r="G3308" t="str">
            <v>Thuốc rửa phim X quang AGFA ( DEV, FIX )</v>
          </cell>
          <cell r="H3308" t="str">
            <v>Bộ</v>
          </cell>
          <cell r="I3308" t="str">
            <v>AGFA</v>
          </cell>
          <cell r="J3308" t="str">
            <v>Bỉ</v>
          </cell>
          <cell r="K3308" t="str">
            <v>Thùng/bộ/2can5L, pha 40L</v>
          </cell>
          <cell r="L3308" t="str">
            <v>Công Ty Tnhh Kỹ Thuật Hình Ảnh Sông Mê Kông</v>
          </cell>
          <cell r="M3308">
            <v>990000</v>
          </cell>
          <cell r="N3308">
            <v>160</v>
          </cell>
          <cell r="O3308">
            <v>158400000</v>
          </cell>
          <cell r="P3308">
            <v>64</v>
          </cell>
          <cell r="Q3308" t="str">
            <v>304/QĐ-SYT</v>
          </cell>
        </row>
        <row r="3309">
          <cell r="C3309">
            <v>3668</v>
          </cell>
          <cell r="D3309" t="str">
            <v>HC3668</v>
          </cell>
          <cell r="E3309"/>
          <cell r="F3309" t="str">
            <v>OG 6</v>
          </cell>
          <cell r="G3309" t="str">
            <v>OG6</v>
          </cell>
          <cell r="H3309" t="str">
            <v>Chai</v>
          </cell>
          <cell r="I3309" t="str">
            <v>Merck</v>
          </cell>
          <cell r="J3309" t="str">
            <v>Đức</v>
          </cell>
          <cell r="K3309" t="str">
            <v>Chai</v>
          </cell>
          <cell r="L3309" t="str">
            <v>Công Ty Cổ Phần Trang Thiết Bị Kỹ Thuật Y Tế Tp.Hcm</v>
          </cell>
          <cell r="M3309">
            <v>693000</v>
          </cell>
          <cell r="N3309">
            <v>62</v>
          </cell>
          <cell r="O3309">
            <v>42966000</v>
          </cell>
          <cell r="P3309">
            <v>78</v>
          </cell>
          <cell r="Q3309" t="str">
            <v>304/QĐ-SYT</v>
          </cell>
        </row>
        <row r="3310">
          <cell r="C3310">
            <v>3669</v>
          </cell>
          <cell r="D3310" t="str">
            <v>HC3669</v>
          </cell>
          <cell r="E3310"/>
          <cell r="F3310" t="str">
            <v>Ống chuẩn (NaCl) 0,1N</v>
          </cell>
          <cell r="G3310" t="str">
            <v>Ống chuẩn (Nacl) 0,1N</v>
          </cell>
          <cell r="H3310" t="str">
            <v>Ống</v>
          </cell>
          <cell r="I3310" t="str">
            <v>Merck</v>
          </cell>
          <cell r="J3310" t="str">
            <v>Đức</v>
          </cell>
          <cell r="K3310" t="str">
            <v>Ống</v>
          </cell>
          <cell r="L3310" t="str">
            <v>Công Ty Cổ Phần Trang Thiết Bị Kỹ Thuật Y Tế Tp.Hcm</v>
          </cell>
          <cell r="M3310">
            <v>990000</v>
          </cell>
          <cell r="N3310">
            <v>16</v>
          </cell>
          <cell r="O3310">
            <v>15840000</v>
          </cell>
          <cell r="P3310">
            <v>78</v>
          </cell>
          <cell r="Q3310" t="str">
            <v>304/QĐ-SYT</v>
          </cell>
        </row>
        <row r="3311">
          <cell r="C3311">
            <v>3670</v>
          </cell>
          <cell r="D3311" t="str">
            <v>HC3670</v>
          </cell>
          <cell r="E3311"/>
          <cell r="F3311" t="str">
            <v>Ống chuẩn AgNO3(0,1N)</v>
          </cell>
          <cell r="G3311" t="str">
            <v>Ống chuẩn AgNO3 (0,1N)</v>
          </cell>
          <cell r="H3311" t="str">
            <v>Ống</v>
          </cell>
          <cell r="I3311" t="str">
            <v>Merck</v>
          </cell>
          <cell r="J3311" t="str">
            <v>Đức</v>
          </cell>
          <cell r="K3311" t="str">
            <v>Ống</v>
          </cell>
          <cell r="L3311" t="str">
            <v>Công Ty Cổ Phần Trang Thiết Bị Kỹ Thuật Y Tế Tp.Hcm</v>
          </cell>
          <cell r="M3311">
            <v>2200000</v>
          </cell>
          <cell r="N3311">
            <v>24</v>
          </cell>
          <cell r="O3311">
            <v>52800000</v>
          </cell>
          <cell r="P3311">
            <v>78</v>
          </cell>
          <cell r="Q3311" t="str">
            <v>304/QĐ-SYT</v>
          </cell>
        </row>
        <row r="3312">
          <cell r="C3312">
            <v>3671</v>
          </cell>
          <cell r="D3312" t="str">
            <v>HC3671</v>
          </cell>
          <cell r="E3312"/>
          <cell r="F3312" t="str">
            <v>Ống chuẩn Ammonium thiocyanate (NH4SCN) 0,1N</v>
          </cell>
          <cell r="G3312" t="str">
            <v>Ống chuẩn Ammonium thiocyanate (NH4SCN) (0,1N)</v>
          </cell>
          <cell r="H3312" t="str">
            <v>Ống</v>
          </cell>
          <cell r="I3312" t="str">
            <v>Merck</v>
          </cell>
          <cell r="J3312" t="str">
            <v>Đức</v>
          </cell>
          <cell r="K3312" t="str">
            <v>Ống</v>
          </cell>
          <cell r="L3312" t="str">
            <v>Công Ty Cổ Phần Trang Thiết Bị Kỹ Thuật Y Tế Tp.Hcm</v>
          </cell>
          <cell r="M3312">
            <v>660000</v>
          </cell>
          <cell r="N3312">
            <v>4</v>
          </cell>
          <cell r="O3312">
            <v>2640000</v>
          </cell>
          <cell r="P3312">
            <v>78</v>
          </cell>
          <cell r="Q3312" t="str">
            <v>304/QĐ-SYT</v>
          </cell>
        </row>
        <row r="3313">
          <cell r="C3313">
            <v>3672</v>
          </cell>
          <cell r="D3313" t="str">
            <v>HC3672</v>
          </cell>
          <cell r="E3313"/>
          <cell r="F3313" t="str">
            <v>Ống chuẩn C2H2O4(0,1N)</v>
          </cell>
          <cell r="G3313" t="str">
            <v>Ống chuẩn C2H204 (0,1N)</v>
          </cell>
          <cell r="H3313" t="str">
            <v>Ống</v>
          </cell>
          <cell r="I3313" t="str">
            <v>Merck</v>
          </cell>
          <cell r="J3313" t="str">
            <v>Đức</v>
          </cell>
          <cell r="K3313" t="str">
            <v>Ống</v>
          </cell>
          <cell r="L3313" t="str">
            <v>Công Ty Cổ Phần Trang Thiết Bị Kỹ Thuật Y Tế Tp.Hcm</v>
          </cell>
          <cell r="M3313">
            <v>660000</v>
          </cell>
          <cell r="N3313">
            <v>16</v>
          </cell>
          <cell r="O3313">
            <v>10560000</v>
          </cell>
          <cell r="P3313">
            <v>78</v>
          </cell>
          <cell r="Q3313" t="str">
            <v>304/QĐ-SYT</v>
          </cell>
        </row>
        <row r="3314">
          <cell r="C3314">
            <v>3673</v>
          </cell>
          <cell r="D3314" t="str">
            <v>HC3673</v>
          </cell>
          <cell r="E3314"/>
          <cell r="F3314" t="str">
            <v>Ống chuẩn EDTA(0,1N)</v>
          </cell>
          <cell r="G3314" t="str">
            <v>Ống chuẩn EDTA (0,1)</v>
          </cell>
          <cell r="H3314" t="str">
            <v>Ống</v>
          </cell>
          <cell r="I3314" t="str">
            <v>Merck</v>
          </cell>
          <cell r="J3314" t="str">
            <v>Đức</v>
          </cell>
          <cell r="K3314" t="str">
            <v>Ống</v>
          </cell>
          <cell r="L3314" t="str">
            <v>Công Ty Cổ Phần Trang Thiết Bị Kỹ Thuật Y Tế Tp.Hcm</v>
          </cell>
          <cell r="M3314">
            <v>770000</v>
          </cell>
          <cell r="N3314">
            <v>24</v>
          </cell>
          <cell r="O3314">
            <v>18480000</v>
          </cell>
          <cell r="P3314">
            <v>78</v>
          </cell>
          <cell r="Q3314" t="str">
            <v>304/QĐ-SYT</v>
          </cell>
        </row>
        <row r="3315">
          <cell r="C3315">
            <v>3674</v>
          </cell>
          <cell r="D3315" t="str">
            <v>HC3674</v>
          </cell>
          <cell r="E3315"/>
          <cell r="F3315" t="str">
            <v>ống chuẩn IOD; I2 0,1N</v>
          </cell>
          <cell r="G3315" t="str">
            <v>Ống chuẩn IOD; I2 0,1N</v>
          </cell>
          <cell r="H3315" t="str">
            <v>Ống</v>
          </cell>
          <cell r="I3315" t="str">
            <v>Merck</v>
          </cell>
          <cell r="J3315" t="str">
            <v>Đức</v>
          </cell>
          <cell r="K3315" t="str">
            <v>Ống</v>
          </cell>
          <cell r="L3315" t="str">
            <v>Công Ty Cổ Phần Trang Thiết Bị Kỹ Thuật Y Tế Tp.Hcm</v>
          </cell>
          <cell r="M3315">
            <v>1155000</v>
          </cell>
          <cell r="N3315">
            <v>4</v>
          </cell>
          <cell r="O3315">
            <v>4620000</v>
          </cell>
          <cell r="P3315">
            <v>78</v>
          </cell>
          <cell r="Q3315" t="str">
            <v>304/QĐ-SYT</v>
          </cell>
        </row>
        <row r="3316">
          <cell r="C3316">
            <v>3676</v>
          </cell>
          <cell r="D3316" t="str">
            <v>HC3676</v>
          </cell>
          <cell r="E3316"/>
          <cell r="F3316" t="str">
            <v>Ống chuẩn NaOH 0,1N</v>
          </cell>
          <cell r="G3316" t="str">
            <v>Ống chuẩn NaOH 0,1N</v>
          </cell>
          <cell r="H3316" t="str">
            <v>Ống</v>
          </cell>
          <cell r="I3316" t="str">
            <v>Merck</v>
          </cell>
          <cell r="J3316" t="str">
            <v>Đức</v>
          </cell>
          <cell r="K3316" t="str">
            <v>Ống</v>
          </cell>
          <cell r="L3316" t="str">
            <v>Công Ty Cổ Phần Trang Thiết Bị Kỹ Thuật Y Tế Tp.Hcm</v>
          </cell>
          <cell r="M3316">
            <v>583000</v>
          </cell>
          <cell r="N3316">
            <v>6</v>
          </cell>
          <cell r="O3316">
            <v>3498000</v>
          </cell>
          <cell r="P3316">
            <v>78</v>
          </cell>
          <cell r="Q3316" t="str">
            <v>304/QĐ-SYT</v>
          </cell>
        </row>
        <row r="3317">
          <cell r="C3317">
            <v>3677</v>
          </cell>
          <cell r="D3317" t="str">
            <v>HC3677</v>
          </cell>
          <cell r="E3317"/>
          <cell r="F3317" t="str">
            <v>Ống chuẩn Natri thiosunfat (Na2S2O3) 0,1N</v>
          </cell>
          <cell r="G3317" t="str">
            <v>Ống chuẩn Natri thiosunfat (Na2S203) 0,1N</v>
          </cell>
          <cell r="H3317" t="str">
            <v>Ống</v>
          </cell>
          <cell r="I3317" t="str">
            <v>Merck</v>
          </cell>
          <cell r="J3317" t="str">
            <v>Đức</v>
          </cell>
          <cell r="K3317" t="str">
            <v>Ống</v>
          </cell>
          <cell r="L3317" t="str">
            <v>Công Ty Cổ Phần Trang Thiết Bị Kỹ Thuật Y Tế Tp.Hcm</v>
          </cell>
          <cell r="M3317">
            <v>517000</v>
          </cell>
          <cell r="N3317">
            <v>5</v>
          </cell>
          <cell r="O3317">
            <v>2585000</v>
          </cell>
          <cell r="P3317">
            <v>78</v>
          </cell>
          <cell r="Q3317" t="str">
            <v>304/QĐ-SYT</v>
          </cell>
        </row>
        <row r="3318">
          <cell r="C3318">
            <v>3680</v>
          </cell>
          <cell r="D3318" t="str">
            <v>HC3680</v>
          </cell>
          <cell r="E3318"/>
          <cell r="F3318" t="str">
            <v>ONPG</v>
          </cell>
          <cell r="G3318" t="str">
            <v>Đĩa giấy ONPG</v>
          </cell>
          <cell r="H3318" t="str">
            <v>Lọ</v>
          </cell>
          <cell r="I3318" t="str">
            <v>Nam Khoa</v>
          </cell>
          <cell r="J3318" t="str">
            <v>Việt Nam</v>
          </cell>
          <cell r="K3318" t="str">
            <v>lọ/20 đĩa</v>
          </cell>
          <cell r="L3318" t="str">
            <v>Công Ty Tnhh Thương Mại- Dịch Vụ-Xuất Nhập Khẩu Đức Duy</v>
          </cell>
          <cell r="M3318">
            <v>46200</v>
          </cell>
          <cell r="N3318">
            <v>4</v>
          </cell>
          <cell r="O3318">
            <v>184800</v>
          </cell>
          <cell r="P3318">
            <v>20</v>
          </cell>
          <cell r="Q3318" t="str">
            <v>304/QĐ-SYT</v>
          </cell>
        </row>
        <row r="3319">
          <cell r="C3319">
            <v>3681</v>
          </cell>
          <cell r="D3319" t="str">
            <v>HC3681</v>
          </cell>
          <cell r="E3319"/>
          <cell r="F3319" t="str">
            <v>Optochin</v>
          </cell>
          <cell r="G3319" t="str">
            <v>Đĩa giấy Optochin (P)</v>
          </cell>
          <cell r="H3319" t="str">
            <v>Đĩa</v>
          </cell>
          <cell r="I3319" t="str">
            <v>Nam Khoa</v>
          </cell>
          <cell r="J3319" t="str">
            <v>Việt Nam</v>
          </cell>
          <cell r="K3319" t="str">
            <v>Lọ/20 đĩa</v>
          </cell>
          <cell r="L3319" t="str">
            <v>Công Ty Tnhh Thương Mại- Dịch Vụ-Xuất Nhập Khẩu Đức Duy</v>
          </cell>
          <cell r="M3319">
            <v>2520</v>
          </cell>
          <cell r="N3319">
            <v>2500</v>
          </cell>
          <cell r="O3319">
            <v>6300000</v>
          </cell>
          <cell r="P3319">
            <v>20</v>
          </cell>
          <cell r="Q3319" t="str">
            <v>304/QĐ-SYT</v>
          </cell>
        </row>
        <row r="3320">
          <cell r="C3320">
            <v>3683</v>
          </cell>
          <cell r="D3320" t="str">
            <v>HC3683</v>
          </cell>
          <cell r="E3320"/>
          <cell r="F3320" t="str">
            <v>Optochin/20đĩa</v>
          </cell>
          <cell r="G3320" t="str">
            <v>Đĩa giấy Optochin (P)</v>
          </cell>
          <cell r="H3320" t="str">
            <v>Lọ</v>
          </cell>
          <cell r="I3320" t="str">
            <v>Nam Khoa</v>
          </cell>
          <cell r="J3320" t="str">
            <v>Việt Nam</v>
          </cell>
          <cell r="K3320" t="str">
            <v>Lọ/ 20 đĩa</v>
          </cell>
          <cell r="L3320" t="str">
            <v>Công Ty Tnhh Thương Mại- Dịch Vụ-Xuất Nhập Khẩu Đức Duy</v>
          </cell>
          <cell r="M3320">
            <v>46200</v>
          </cell>
          <cell r="N3320">
            <v>315</v>
          </cell>
          <cell r="O3320">
            <v>14553000</v>
          </cell>
          <cell r="P3320">
            <v>20</v>
          </cell>
          <cell r="Q3320" t="str">
            <v>304/QĐ-SYT</v>
          </cell>
        </row>
        <row r="3321">
          <cell r="C3321">
            <v>3685</v>
          </cell>
          <cell r="D3321" t="str">
            <v>HC3685</v>
          </cell>
          <cell r="E3321"/>
          <cell r="F3321" t="str">
            <v>Oxacillin 1 µg</v>
          </cell>
          <cell r="G3321" t="str">
            <v>Oxacillin 1µg</v>
          </cell>
          <cell r="H3321" t="str">
            <v xml:space="preserve">Đĩa
</v>
          </cell>
          <cell r="I3321" t="str">
            <v>Oxoid</v>
          </cell>
          <cell r="J3321" t="str">
            <v>Anh</v>
          </cell>
          <cell r="K3321" t="str">
            <v>5 x 50 đĩa/ hộp</v>
          </cell>
          <cell r="L3321" t="str">
            <v>Công Ty Tnhh Deka</v>
          </cell>
          <cell r="M3321">
            <v>1554</v>
          </cell>
          <cell r="N3321">
            <v>1800</v>
          </cell>
          <cell r="O3321">
            <v>2797200</v>
          </cell>
          <cell r="P3321">
            <v>16</v>
          </cell>
          <cell r="Q3321" t="str">
            <v>304/QĐ-SYT</v>
          </cell>
        </row>
        <row r="3322">
          <cell r="C3322">
            <v>3686</v>
          </cell>
          <cell r="D3322" t="str">
            <v>HC3686</v>
          </cell>
          <cell r="E3322"/>
          <cell r="F3322" t="str">
            <v>OXD (Oxidase) /20đĩa</v>
          </cell>
          <cell r="G3322" t="str">
            <v>Đĩa giấy Oxidase</v>
          </cell>
          <cell r="H3322" t="str">
            <v>Lọ</v>
          </cell>
          <cell r="I3322" t="str">
            <v>Nam Khoa</v>
          </cell>
          <cell r="J3322" t="str">
            <v>Việt Nam</v>
          </cell>
          <cell r="K3322" t="str">
            <v>Lọ/ 20 đĩa</v>
          </cell>
          <cell r="L3322" t="str">
            <v>Công Ty Tnhh Thương Mại- Dịch Vụ-Xuất Nhập Khẩu Đức Duy</v>
          </cell>
          <cell r="M3322">
            <v>46200</v>
          </cell>
          <cell r="N3322">
            <v>973</v>
          </cell>
          <cell r="O3322">
            <v>44952600</v>
          </cell>
          <cell r="P3322">
            <v>20</v>
          </cell>
          <cell r="Q3322" t="str">
            <v>304/QĐ-SYT</v>
          </cell>
        </row>
        <row r="3323">
          <cell r="C3323">
            <v>3687</v>
          </cell>
          <cell r="D3323" t="str">
            <v>HC3687</v>
          </cell>
          <cell r="E3323"/>
          <cell r="F3323" t="str">
            <v>Oxid Kẽm</v>
          </cell>
          <cell r="G3323" t="str">
            <v>Zinc Oxyde</v>
          </cell>
          <cell r="H3323" t="str">
            <v>gam</v>
          </cell>
          <cell r="I3323" t="str">
            <v>Prevest</v>
          </cell>
          <cell r="J3323" t="str">
            <v>Ấn Độ</v>
          </cell>
          <cell r="K3323" t="str">
            <v>Gói/110g</v>
          </cell>
          <cell r="L3323" t="str">
            <v>Công Ty Tnhh Tbyt Liên Nha</v>
          </cell>
          <cell r="M3323">
            <v>1000</v>
          </cell>
          <cell r="N3323">
            <v>1100</v>
          </cell>
          <cell r="O3323">
            <v>1100000</v>
          </cell>
          <cell r="P3323">
            <v>40</v>
          </cell>
          <cell r="Q3323" t="str">
            <v>304/QĐ-SYT</v>
          </cell>
        </row>
        <row r="3324">
          <cell r="C3324">
            <v>3688</v>
          </cell>
          <cell r="D3324" t="str">
            <v>HC3688</v>
          </cell>
          <cell r="E3324"/>
          <cell r="F3324" t="str">
            <v>Oxidase</v>
          </cell>
          <cell r="G3324" t="str">
            <v>Đĩa giấy Oxidase</v>
          </cell>
          <cell r="H3324" t="str">
            <v>Lọ</v>
          </cell>
          <cell r="I3324" t="str">
            <v>Nam Khoa</v>
          </cell>
          <cell r="J3324" t="str">
            <v>Việt Nam</v>
          </cell>
          <cell r="K3324" t="str">
            <v>Lọ/ 20 đĩa</v>
          </cell>
          <cell r="L3324" t="str">
            <v>Công Ty Tnhh Thương Mại- Dịch Vụ-Xuất Nhập Khẩu Đức Duy</v>
          </cell>
          <cell r="M3324">
            <v>46200</v>
          </cell>
          <cell r="N3324">
            <v>250</v>
          </cell>
          <cell r="O3324">
            <v>11550000</v>
          </cell>
          <cell r="P3324">
            <v>20</v>
          </cell>
          <cell r="Q3324" t="str">
            <v>304/QĐ-SYT</v>
          </cell>
        </row>
        <row r="3325">
          <cell r="C3325">
            <v>3689</v>
          </cell>
          <cell r="D3325" t="str">
            <v>HC3689</v>
          </cell>
          <cell r="E3325"/>
          <cell r="F3325" t="str">
            <v>Oxidase discs</v>
          </cell>
          <cell r="G3325" t="str">
            <v>Oxidase</v>
          </cell>
          <cell r="H3325" t="str">
            <v xml:space="preserve">Đĩa
</v>
          </cell>
          <cell r="I3325" t="str">
            <v>MAST</v>
          </cell>
          <cell r="J3325" t="str">
            <v>Anh</v>
          </cell>
          <cell r="K3325" t="str">
            <v>5 x 50 đĩa/ hộp</v>
          </cell>
          <cell r="L3325" t="str">
            <v>Công Ty Tnhh Deka</v>
          </cell>
          <cell r="M3325">
            <v>4557</v>
          </cell>
          <cell r="N3325">
            <v>1203</v>
          </cell>
          <cell r="O3325">
            <v>5482071</v>
          </cell>
          <cell r="P3325">
            <v>16</v>
          </cell>
          <cell r="Q3325" t="str">
            <v>304/QĐ-SYT</v>
          </cell>
        </row>
        <row r="3326">
          <cell r="C3326">
            <v>3692</v>
          </cell>
          <cell r="D3326" t="str">
            <v>HC3692</v>
          </cell>
          <cell r="E3326"/>
          <cell r="F3326" t="str">
            <v>Oxy già đậm đặc</v>
          </cell>
          <cell r="G3326" t="str">
            <v>Hydrogen Peroxide (Oxy già)</v>
          </cell>
          <cell r="H3326" t="str">
            <v>Kg</v>
          </cell>
          <cell r="I3326" t="str">
            <v>Solway</v>
          </cell>
          <cell r="J3326" t="str">
            <v>Thái Lan</v>
          </cell>
          <cell r="K3326" t="str">
            <v>Can 35kg</v>
          </cell>
          <cell r="L3326" t="str">
            <v>Công Ty Tnhh Thương Mại Dịch Vụ Vũ Thuận</v>
          </cell>
          <cell r="M3326">
            <v>56000</v>
          </cell>
          <cell r="N3326">
            <v>960</v>
          </cell>
          <cell r="O3326">
            <v>53760000</v>
          </cell>
          <cell r="P3326">
            <v>89</v>
          </cell>
          <cell r="Q3326" t="str">
            <v>304/QĐ-SYT</v>
          </cell>
        </row>
        <row r="3327">
          <cell r="C3327">
            <v>3696</v>
          </cell>
          <cell r="D3327" t="str">
            <v>HC3696</v>
          </cell>
          <cell r="E3327"/>
          <cell r="F3327" t="str">
            <v>Papanicolaou 1A Spasmer Chai/500ml</v>
          </cell>
          <cell r="G3327" t="str">
            <v>Papanicolaou 1A Spasmer</v>
          </cell>
          <cell r="H3327" t="str">
            <v>Ml</v>
          </cell>
          <cell r="I3327" t="str">
            <v>Merck</v>
          </cell>
          <cell r="J3327" t="str">
            <v>Đức</v>
          </cell>
          <cell r="K3327" t="str">
            <v>Chai/500ml</v>
          </cell>
          <cell r="L3327" t="str">
            <v>Công Ty Cổ Phần Trang Thiết Bị Kỹ Thuật Y Tế Tp.Hcm</v>
          </cell>
          <cell r="M3327">
            <v>1804</v>
          </cell>
          <cell r="N3327">
            <v>15000</v>
          </cell>
          <cell r="O3327">
            <v>27060000</v>
          </cell>
          <cell r="P3327">
            <v>78</v>
          </cell>
          <cell r="Q3327" t="str">
            <v>304/QĐ-SYT</v>
          </cell>
        </row>
        <row r="3328">
          <cell r="C3328">
            <v>3697</v>
          </cell>
          <cell r="D3328" t="str">
            <v>HC3697</v>
          </cell>
          <cell r="E3328"/>
          <cell r="F3328" t="str">
            <v>Papanicolaou 2A Spasmer Chai/500ml</v>
          </cell>
          <cell r="G3328" t="str">
            <v>Papanicola 2A Spasmer</v>
          </cell>
          <cell r="H3328" t="str">
            <v>Ml</v>
          </cell>
          <cell r="I3328" t="str">
            <v>Merck</v>
          </cell>
          <cell r="J3328" t="str">
            <v>Đức</v>
          </cell>
          <cell r="K3328" t="str">
            <v>Chai/500ml</v>
          </cell>
          <cell r="L3328" t="str">
            <v>Công Ty Cổ Phần Trang Thiết Bị Kỹ Thuật Y Tế Tp.Hcm</v>
          </cell>
          <cell r="M3328">
            <v>1386</v>
          </cell>
          <cell r="N3328">
            <v>10000</v>
          </cell>
          <cell r="O3328">
            <v>13860000</v>
          </cell>
          <cell r="P3328">
            <v>78</v>
          </cell>
          <cell r="Q3328" t="str">
            <v>304/QĐ-SYT</v>
          </cell>
        </row>
        <row r="3329">
          <cell r="C3329">
            <v>3698</v>
          </cell>
          <cell r="D3329" t="str">
            <v>HC3698</v>
          </cell>
          <cell r="E3329"/>
          <cell r="F3329" t="str">
            <v>Papanicolaou 3B Spasmer Chai/500ml</v>
          </cell>
          <cell r="G3329" t="str">
            <v>Papanicola 3B Spasmer</v>
          </cell>
          <cell r="H3329" t="str">
            <v>Ml</v>
          </cell>
          <cell r="I3329" t="str">
            <v>Merck</v>
          </cell>
          <cell r="J3329" t="str">
            <v>Đức</v>
          </cell>
          <cell r="K3329" t="str">
            <v>Chai/500ml</v>
          </cell>
          <cell r="L3329" t="str">
            <v>Công Ty Cổ Phần Trang Thiết Bị Kỹ Thuật Y Tế Tp.Hcm</v>
          </cell>
          <cell r="M3329">
            <v>1562</v>
          </cell>
          <cell r="N3329">
            <v>15000</v>
          </cell>
          <cell r="O3329">
            <v>23430000</v>
          </cell>
          <cell r="P3329">
            <v>78</v>
          </cell>
          <cell r="Q3329" t="str">
            <v>304/QĐ-SYT</v>
          </cell>
        </row>
        <row r="3330">
          <cell r="C3330">
            <v>3699</v>
          </cell>
          <cell r="D3330" t="str">
            <v>HC3699</v>
          </cell>
          <cell r="E3330"/>
          <cell r="F3330" t="str">
            <v>Para 12 Extend High</v>
          </cell>
          <cell r="G3330" t="str">
            <v>BLOODTROL 3D</v>
          </cell>
          <cell r="H3330" t="str">
            <v xml:space="preserve">Lọ
</v>
          </cell>
          <cell r="I3330" t="str">
            <v>SFRI SAS</v>
          </cell>
          <cell r="J3330" t="str">
            <v>France</v>
          </cell>
          <cell r="K3330" t="str">
            <v>Lọ 3ml trong hộp (3x3ml (L, N, H))</v>
          </cell>
          <cell r="L3330" t="str">
            <v xml:space="preserve">Công Ty Tnhh Thương Mại Hợp Nhất </v>
          </cell>
          <cell r="M3330">
            <v>1172580</v>
          </cell>
          <cell r="N3330">
            <v>60</v>
          </cell>
          <cell r="O3330">
            <v>70354800</v>
          </cell>
          <cell r="P3330">
            <v>35</v>
          </cell>
          <cell r="Q3330" t="str">
            <v>304/QĐ-SYT</v>
          </cell>
        </row>
        <row r="3331">
          <cell r="C3331">
            <v>3700</v>
          </cell>
          <cell r="D3331" t="str">
            <v>HC3700</v>
          </cell>
          <cell r="E3331"/>
          <cell r="F3331" t="str">
            <v>Para 12 Extend Low</v>
          </cell>
          <cell r="G3331" t="str">
            <v>BLOODTROL 3D</v>
          </cell>
          <cell r="H3331" t="str">
            <v xml:space="preserve">Lọ
</v>
          </cell>
          <cell r="I3331" t="str">
            <v>SFRI SAS</v>
          </cell>
          <cell r="J3331" t="str">
            <v>France</v>
          </cell>
          <cell r="K3331" t="str">
            <v>Lọ 3ml trong hộp (3x3ml (L, N, H))</v>
          </cell>
          <cell r="L3331" t="str">
            <v xml:space="preserve">Công Ty Tnhh Thương Mại Hợp Nhất </v>
          </cell>
          <cell r="M3331">
            <v>1172580</v>
          </cell>
          <cell r="N3331">
            <v>60</v>
          </cell>
          <cell r="O3331">
            <v>70354800</v>
          </cell>
          <cell r="P3331">
            <v>35</v>
          </cell>
          <cell r="Q3331" t="str">
            <v>304/QĐ-SYT</v>
          </cell>
        </row>
        <row r="3332">
          <cell r="C3332">
            <v>3701</v>
          </cell>
          <cell r="D3332" t="str">
            <v>HC3701</v>
          </cell>
          <cell r="E3332"/>
          <cell r="F3332" t="str">
            <v>Para 12 Extend Normal</v>
          </cell>
          <cell r="G3332" t="str">
            <v>BLOODTROL 3D</v>
          </cell>
          <cell r="H3332" t="str">
            <v xml:space="preserve">Lọ
</v>
          </cell>
          <cell r="I3332" t="str">
            <v>SFRI SAS</v>
          </cell>
          <cell r="J3332" t="str">
            <v>France</v>
          </cell>
          <cell r="K3332" t="str">
            <v>Lọ 3ml trong hộp (3x3ml (L, N, H))</v>
          </cell>
          <cell r="L3332" t="str">
            <v xml:space="preserve">Công Ty Tnhh Thương Mại Hợp Nhất </v>
          </cell>
          <cell r="M3332">
            <v>1172580</v>
          </cell>
          <cell r="N3332">
            <v>60</v>
          </cell>
          <cell r="O3332">
            <v>70354800</v>
          </cell>
          <cell r="P3332">
            <v>35</v>
          </cell>
          <cell r="Q3332" t="str">
            <v>304/QĐ-SYT</v>
          </cell>
        </row>
        <row r="3333">
          <cell r="C3333">
            <v>3703</v>
          </cell>
          <cell r="D3333" t="str">
            <v>HC3703</v>
          </cell>
          <cell r="E3333"/>
          <cell r="F3333" t="str">
            <v>Penicillin 10U</v>
          </cell>
          <cell r="G3333" t="str">
            <v>Penicillin G 10µg</v>
          </cell>
          <cell r="H3333" t="str">
            <v xml:space="preserve">Đĩa
</v>
          </cell>
          <cell r="I3333" t="str">
            <v>Oxoid</v>
          </cell>
          <cell r="J3333" t="str">
            <v>Anh</v>
          </cell>
          <cell r="K3333" t="str">
            <v>5 x 50 đĩa/ hộp</v>
          </cell>
          <cell r="L3333" t="str">
            <v>Công Ty Tnhh Deka</v>
          </cell>
          <cell r="M3333">
            <v>1554</v>
          </cell>
          <cell r="N3333">
            <v>3000</v>
          </cell>
          <cell r="O3333">
            <v>4662000</v>
          </cell>
          <cell r="P3333">
            <v>16</v>
          </cell>
          <cell r="Q3333" t="str">
            <v>304/QĐ-SYT</v>
          </cell>
        </row>
        <row r="3334">
          <cell r="C3334">
            <v>3705</v>
          </cell>
          <cell r="D3334" t="str">
            <v>HC3705</v>
          </cell>
          <cell r="E3334"/>
          <cell r="F3334" t="str">
            <v>Peptone water</v>
          </cell>
          <cell r="G3334" t="str">
            <v>Peptone Water</v>
          </cell>
          <cell r="H3334" t="str">
            <v xml:space="preserve">Hộp
</v>
          </cell>
          <cell r="I3334" t="str">
            <v>Oxoid</v>
          </cell>
          <cell r="J3334" t="str">
            <v>Anh</v>
          </cell>
          <cell r="K3334" t="str">
            <v>Hộp 500g</v>
          </cell>
          <cell r="L3334" t="str">
            <v>Công Ty Tnhh Deka</v>
          </cell>
          <cell r="M3334">
            <v>1186500</v>
          </cell>
          <cell r="N3334">
            <v>25</v>
          </cell>
          <cell r="O3334">
            <v>29662500</v>
          </cell>
          <cell r="P3334">
            <v>16</v>
          </cell>
          <cell r="Q3334" t="str">
            <v>304/QĐ-SYT</v>
          </cell>
        </row>
        <row r="3335">
          <cell r="C3335">
            <v>3706</v>
          </cell>
          <cell r="D3335" t="str">
            <v>HC3706</v>
          </cell>
          <cell r="E3335"/>
          <cell r="F3335" t="str">
            <v>Peracetic Acid C2H4O3: 4.2%
Hydrogen Peroxide H2O2: 30%
Acetic Acid CH3COOH: 4.9%</v>
          </cell>
          <cell r="G3335" t="str">
            <v>Puristeril 340</v>
          </cell>
          <cell r="H3335" t="str">
            <v xml:space="preserve">Lít
</v>
          </cell>
          <cell r="I3335" t="str">
            <v>Ruhl AG&amp;Co.chemische Fabrik KG</v>
          </cell>
          <cell r="J3335" t="str">
            <v>Đức</v>
          </cell>
          <cell r="K3335" t="str">
            <v>8,8L/can</v>
          </cell>
          <cell r="L3335" t="str">
            <v>Công Ty Tnhh Thương Mại Thiết Bị Y Tế An Pha</v>
          </cell>
          <cell r="M3335">
            <v>306600</v>
          </cell>
          <cell r="N3335">
            <v>1520</v>
          </cell>
          <cell r="O3335">
            <v>466032000</v>
          </cell>
          <cell r="P3335">
            <v>4</v>
          </cell>
          <cell r="Q3335" t="str">
            <v>304/QĐ-SYT</v>
          </cell>
        </row>
        <row r="3336">
          <cell r="C3336">
            <v>3708</v>
          </cell>
          <cell r="D3336" t="str">
            <v>HC3708</v>
          </cell>
          <cell r="E3336"/>
          <cell r="F3336" t="str">
            <v>Pharmacuetical grade lubricant and emulsifiers</v>
          </cell>
          <cell r="G3336" t="str">
            <v>MEDLUDE 250ml</v>
          </cell>
          <cell r="H3336" t="str">
            <v>ml</v>
          </cell>
          <cell r="I3336" t="str">
            <v>Amity Limited</v>
          </cell>
          <cell r="J3336" t="str">
            <v>Anh</v>
          </cell>
          <cell r="K3336" t="str">
            <v>Chai nhỏ giọt 250 ml</v>
          </cell>
          <cell r="L3336" t="str">
            <v>Công Ty Cổ Phần Dược Phẩm Trung Ương Codupha</v>
          </cell>
          <cell r="M3336">
            <v>1890</v>
          </cell>
          <cell r="N3336">
            <v>750000</v>
          </cell>
          <cell r="O3336">
            <v>1417500000</v>
          </cell>
          <cell r="P3336">
            <v>8</v>
          </cell>
          <cell r="Q3336" t="str">
            <v>304/QĐ-SYT</v>
          </cell>
        </row>
        <row r="3337">
          <cell r="C3337">
            <v>3709</v>
          </cell>
          <cell r="D3337" t="str">
            <v>HC3709</v>
          </cell>
          <cell r="E3337"/>
          <cell r="F3337" t="str">
            <v>Phát hiện định tính các hợp chất Heroin – Morphine - Opiates trong nước tiểu</v>
          </cell>
          <cell r="G3337" t="str">
            <v>Quick Test Heroin - Morphine - Opiates (Strip 4.0)</v>
          </cell>
          <cell r="H3337" t="str">
            <v>Test</v>
          </cell>
          <cell r="I3337" t="str">
            <v>AmviBiotech</v>
          </cell>
          <cell r="J3337" t="str">
            <v>Việt Nam</v>
          </cell>
          <cell r="K3337" t="str">
            <v>50 Test/ Hộp</v>
          </cell>
          <cell r="L3337" t="str">
            <v>Công Ty Cổ Phần Thương Mại Thiên Lương</v>
          </cell>
          <cell r="M3337">
            <v>7980</v>
          </cell>
          <cell r="N3337">
            <v>4750</v>
          </cell>
          <cell r="O3337">
            <v>37905000</v>
          </cell>
          <cell r="P3337">
            <v>71</v>
          </cell>
          <cell r="Q3337" t="str">
            <v>304/QĐ-SYT</v>
          </cell>
        </row>
        <row r="3338">
          <cell r="C3338">
            <v>3710</v>
          </cell>
          <cell r="D3338" t="str">
            <v>HC3710</v>
          </cell>
          <cell r="E3338"/>
          <cell r="F3338" t="str">
            <v>Phát hiện đồng thời kháng nguyên NS1 và kháng thể IgG/IgM SXH Dengue</v>
          </cell>
          <cell r="G3338" t="str">
            <v>Dengue IgG/IgM And NS1 Combo Rapid Test Cassette (Whole blood/Serum/Plasma)</v>
          </cell>
          <cell r="H3338" t="str">
            <v>Test</v>
          </cell>
          <cell r="I3338" t="str">
            <v>Citest</v>
          </cell>
          <cell r="J3338" t="str">
            <v>Canada</v>
          </cell>
          <cell r="K3338" t="str">
            <v>Hộp 25 test</v>
          </cell>
          <cell r="L3338" t="str">
            <v>Công Ty Tnhh Y Tế Song Bảo</v>
          </cell>
          <cell r="M3338">
            <v>84000</v>
          </cell>
          <cell r="N3338">
            <v>10160</v>
          </cell>
          <cell r="O3338">
            <v>853440000</v>
          </cell>
          <cell r="P3338">
            <v>63</v>
          </cell>
          <cell r="Q3338" t="str">
            <v>304/QĐ-SYT</v>
          </cell>
        </row>
        <row r="3339">
          <cell r="C3339">
            <v>3712</v>
          </cell>
          <cell r="D3339" t="str">
            <v>HC3712</v>
          </cell>
          <cell r="E3339"/>
          <cell r="F3339" t="str">
            <v>Phát hiện kháng nguyên HBs vi rút Viêm gan B</v>
          </cell>
          <cell r="G3339" t="str">
            <v>HBsAg Hepatitis B Surface Antigen Rapid Test (3mm)</v>
          </cell>
          <cell r="H3339" t="str">
            <v xml:space="preserve">Test
</v>
          </cell>
          <cell r="I3339" t="str">
            <v>Abon</v>
          </cell>
          <cell r="J3339" t="str">
            <v>Trung Quốc</v>
          </cell>
          <cell r="K3339" t="str">
            <v xml:space="preserve"> 50 test/hộp </v>
          </cell>
          <cell r="L3339" t="str">
            <v>Công Ty Cổ Phần Vtyt Hồng Thiện Mỹ</v>
          </cell>
          <cell r="M3339">
            <v>6900</v>
          </cell>
          <cell r="N3339">
            <v>300</v>
          </cell>
          <cell r="O3339">
            <v>2070000</v>
          </cell>
          <cell r="P3339">
            <v>34</v>
          </cell>
          <cell r="Q3339" t="str">
            <v>304/QĐ-SYT</v>
          </cell>
        </row>
        <row r="3340">
          <cell r="C3340">
            <v>3713</v>
          </cell>
          <cell r="D3340" t="str">
            <v>HC3713</v>
          </cell>
          <cell r="E3340"/>
          <cell r="F3340" t="str">
            <v>Phát hiện kháng nguyên HBs vi rút Viêm gan B</v>
          </cell>
          <cell r="G3340" t="str">
            <v>HBsAg Hepatitis B Surface Antigen Rapid Test (3mm)</v>
          </cell>
          <cell r="H3340" t="str">
            <v xml:space="preserve">Test
</v>
          </cell>
          <cell r="I3340" t="str">
            <v>Abon</v>
          </cell>
          <cell r="J3340" t="str">
            <v>Trung Quốc</v>
          </cell>
          <cell r="K3340" t="str">
            <v xml:space="preserve"> 50 test/hộp </v>
          </cell>
          <cell r="L3340" t="str">
            <v>Công Ty Cổ Phần Vtyt Hồng Thiện Mỹ</v>
          </cell>
          <cell r="M3340">
            <v>6900</v>
          </cell>
          <cell r="N3340">
            <v>734</v>
          </cell>
          <cell r="O3340">
            <v>5064600</v>
          </cell>
          <cell r="P3340">
            <v>34</v>
          </cell>
          <cell r="Q3340" t="str">
            <v>304/QĐ-SYT</v>
          </cell>
        </row>
        <row r="3341">
          <cell r="C3341">
            <v>3714</v>
          </cell>
          <cell r="D3341" t="str">
            <v>HC3714</v>
          </cell>
          <cell r="E3341"/>
          <cell r="F3341" t="str">
            <v>Phát hiện kháng nguyên NS1, kháng nguyên, kháng thể IgG/IgM SXH Dengue</v>
          </cell>
          <cell r="G3341" t="str">
            <v>Dengue Virus IgG/IgM Antibody &amp; NS1 Antigen Test</v>
          </cell>
          <cell r="H3341" t="str">
            <v>hộp</v>
          </cell>
          <cell r="I3341" t="str">
            <v>Artron Laboratories Inc.</v>
          </cell>
          <cell r="J3341" t="str">
            <v>CANADA</v>
          </cell>
          <cell r="K3341" t="str">
            <v>15 test/hôp</v>
          </cell>
          <cell r="L3341" t="str">
            <v>Công Ty Tnhh Công Nghệ Quốc Tế Phú Mỹ</v>
          </cell>
          <cell r="M3341">
            <v>630000</v>
          </cell>
          <cell r="N3341">
            <v>29</v>
          </cell>
          <cell r="O3341">
            <v>18270000</v>
          </cell>
          <cell r="P3341">
            <v>56</v>
          </cell>
          <cell r="Q3341" t="str">
            <v>304/QĐ-SYT</v>
          </cell>
        </row>
        <row r="3342">
          <cell r="C3342">
            <v>3716</v>
          </cell>
          <cell r="D3342" t="str">
            <v>HC3716</v>
          </cell>
          <cell r="E3342"/>
          <cell r="F3342" t="str">
            <v>Phát hiện kháng nguyên, kháng thể kháng HIV</v>
          </cell>
          <cell r="G3342" t="str">
            <v>Human Immunodeficiency Virus 1/2 (HIV 1/2) Antibody Test</v>
          </cell>
          <cell r="H3342" t="str">
            <v>Test</v>
          </cell>
          <cell r="I3342" t="str">
            <v>Artron Laboratories Inc.</v>
          </cell>
          <cell r="J3342" t="str">
            <v>CANADA</v>
          </cell>
          <cell r="K3342" t="str">
            <v>25 test/hộp</v>
          </cell>
          <cell r="L3342" t="str">
            <v>Công Ty Tnhh Công Nghệ Quốc Tế Phú Mỹ</v>
          </cell>
          <cell r="M3342">
            <v>21500</v>
          </cell>
          <cell r="N3342">
            <v>4100</v>
          </cell>
          <cell r="O3342">
            <v>88150000</v>
          </cell>
          <cell r="P3342">
            <v>56</v>
          </cell>
          <cell r="Q3342" t="str">
            <v>304/QĐ-SYT</v>
          </cell>
        </row>
        <row r="3343">
          <cell r="C3343">
            <v>3717</v>
          </cell>
          <cell r="D3343" t="str">
            <v>HC3717</v>
          </cell>
          <cell r="E3343"/>
          <cell r="F3343" t="str">
            <v>Phát hiện kháng nguyên, kháng thể kháng HIV</v>
          </cell>
          <cell r="G3343" t="str">
            <v>Human Immunodeficiency Virus 1/2 (HIV 1/2) Antibody Test</v>
          </cell>
          <cell r="H3343" t="str">
            <v>Test</v>
          </cell>
          <cell r="I3343" t="str">
            <v>Artron Laboratories Inc.</v>
          </cell>
          <cell r="J3343" t="str">
            <v>CANADA</v>
          </cell>
          <cell r="K3343" t="str">
            <v>25 test/hộp</v>
          </cell>
          <cell r="L3343" t="str">
            <v>Công Ty Tnhh Công Nghệ Quốc Tế Phú Mỹ</v>
          </cell>
          <cell r="M3343">
            <v>21500</v>
          </cell>
          <cell r="N3343">
            <v>2880</v>
          </cell>
          <cell r="O3343">
            <v>61920000</v>
          </cell>
          <cell r="P3343">
            <v>56</v>
          </cell>
          <cell r="Q3343" t="str">
            <v>304/QĐ-SYT</v>
          </cell>
        </row>
        <row r="3344">
          <cell r="C3344">
            <v>3718</v>
          </cell>
          <cell r="D3344" t="str">
            <v>HC3718</v>
          </cell>
          <cell r="E3344"/>
          <cell r="F3344" t="str">
            <v>Phát hiện kháng nguyên, kháng thể kháng HIV</v>
          </cell>
          <cell r="G3344" t="str">
            <v>Human Immunodeficiency Virus 1/2 (HIV 1/2) Antibody Test</v>
          </cell>
          <cell r="H3344" t="str">
            <v>Hộp</v>
          </cell>
          <cell r="I3344" t="str">
            <v>Artron Laboratories Inc.</v>
          </cell>
          <cell r="J3344" t="str">
            <v>CANADA</v>
          </cell>
          <cell r="K3344" t="str">
            <v>25 test/hộp</v>
          </cell>
          <cell r="L3344" t="str">
            <v>Công Ty Tnhh Công Nghệ Quốc Tế Phú Mỹ</v>
          </cell>
          <cell r="M3344">
            <v>537500</v>
          </cell>
          <cell r="N3344">
            <v>1013</v>
          </cell>
          <cell r="O3344">
            <v>544487500</v>
          </cell>
          <cell r="P3344">
            <v>56</v>
          </cell>
          <cell r="Q3344" t="str">
            <v>304/QĐ-SYT</v>
          </cell>
        </row>
        <row r="3345">
          <cell r="C3345">
            <v>3719</v>
          </cell>
          <cell r="D3345" t="str">
            <v>HC3719</v>
          </cell>
          <cell r="E3345"/>
          <cell r="F3345" t="str">
            <v>Phát hiện kháng thể IgM chẩn đoán sốt xuất huyết</v>
          </cell>
          <cell r="G3345" t="str">
            <v>Dengue Virus IgG/IgM Antibody Test Cassette Format</v>
          </cell>
          <cell r="H3345" t="str">
            <v>Hộp</v>
          </cell>
          <cell r="I3345" t="str">
            <v>Artron Laboratories Inc.</v>
          </cell>
          <cell r="J3345" t="str">
            <v>CANADA</v>
          </cell>
          <cell r="K3345" t="str">
            <v>15 test/hộp</v>
          </cell>
          <cell r="L3345" t="str">
            <v>Công Ty Tnhh Công Nghệ Quốc Tế Phú Mỹ</v>
          </cell>
          <cell r="M3345">
            <v>695000</v>
          </cell>
          <cell r="N3345">
            <v>22</v>
          </cell>
          <cell r="O3345">
            <v>15290000</v>
          </cell>
          <cell r="P3345">
            <v>56</v>
          </cell>
          <cell r="Q3345" t="str">
            <v>304/QĐ-SYT</v>
          </cell>
        </row>
        <row r="3346">
          <cell r="C3346">
            <v>3720</v>
          </cell>
          <cell r="D3346" t="str">
            <v>HC3720</v>
          </cell>
          <cell r="E3346"/>
          <cell r="F3346" t="str">
            <v>Phát hiện kháng thể kháng HIV</v>
          </cell>
          <cell r="G3346" t="str">
            <v>HIV 1/2 Human Immunodeficiency Virus Rapid Test Strip</v>
          </cell>
          <cell r="H3346" t="str">
            <v xml:space="preserve">Test
</v>
          </cell>
          <cell r="I3346" t="str">
            <v>Abon</v>
          </cell>
          <cell r="J3346" t="str">
            <v>Trung Quốc</v>
          </cell>
          <cell r="K3346" t="str">
            <v xml:space="preserve"> 50 test/hộp </v>
          </cell>
          <cell r="L3346" t="str">
            <v>Công Ty Cổ Phần Vtyt Hồng Thiện Mỹ</v>
          </cell>
          <cell r="M3346">
            <v>16250</v>
          </cell>
          <cell r="N3346">
            <v>2400</v>
          </cell>
          <cell r="O3346">
            <v>39000000</v>
          </cell>
          <cell r="P3346">
            <v>34</v>
          </cell>
          <cell r="Q3346" t="str">
            <v>304/QĐ-SYT</v>
          </cell>
        </row>
        <row r="3347">
          <cell r="C3347">
            <v>3721</v>
          </cell>
          <cell r="D3347" t="str">
            <v>HC3721</v>
          </cell>
          <cell r="E3347"/>
          <cell r="F3347" t="str">
            <v>Phát hiện kháng thể kháng HIV</v>
          </cell>
          <cell r="G3347" t="str">
            <v>Quick Test HIV 1&amp;2 (Strip 4.0)</v>
          </cell>
          <cell r="H3347" t="str">
            <v>Test</v>
          </cell>
          <cell r="I3347" t="str">
            <v>AmviBiotech</v>
          </cell>
          <cell r="J3347" t="str">
            <v>Việt Nam</v>
          </cell>
          <cell r="K3347" t="str">
            <v>50 Test/ Hộp</v>
          </cell>
          <cell r="L3347" t="str">
            <v>Công Ty Cổ Phần Thương Mại Thiên Lương</v>
          </cell>
          <cell r="M3347">
            <v>16905</v>
          </cell>
          <cell r="N3347">
            <v>800</v>
          </cell>
          <cell r="O3347">
            <v>13524000</v>
          </cell>
          <cell r="P3347">
            <v>71</v>
          </cell>
          <cell r="Q3347" t="str">
            <v>304/QĐ-SYT</v>
          </cell>
        </row>
        <row r="3348">
          <cell r="C3348">
            <v>3722</v>
          </cell>
          <cell r="D3348" t="str">
            <v>HC3722</v>
          </cell>
          <cell r="E3348"/>
          <cell r="F3348" t="str">
            <v>Phát hiện kháng thể kháng HIV</v>
          </cell>
          <cell r="G3348" t="str">
            <v>HIV 1/2 Human Immunodeficiency Virus Rapid Test Strip</v>
          </cell>
          <cell r="H3348" t="str">
            <v xml:space="preserve">Test
</v>
          </cell>
          <cell r="I3348" t="str">
            <v>Abon</v>
          </cell>
          <cell r="J3348" t="str">
            <v>Trung Quốc</v>
          </cell>
          <cell r="K3348" t="str">
            <v xml:space="preserve"> 50 test/hộp </v>
          </cell>
          <cell r="L3348" t="str">
            <v>Công Ty Cổ Phần Vtyt Hồng Thiện Mỹ</v>
          </cell>
          <cell r="M3348">
            <v>16250</v>
          </cell>
          <cell r="N3348">
            <v>500</v>
          </cell>
          <cell r="O3348">
            <v>8125000</v>
          </cell>
          <cell r="P3348">
            <v>34</v>
          </cell>
          <cell r="Q3348" t="str">
            <v>304/QĐ-SYT</v>
          </cell>
        </row>
        <row r="3349">
          <cell r="C3349">
            <v>3723</v>
          </cell>
          <cell r="D3349" t="str">
            <v>HC3723</v>
          </cell>
          <cell r="E3349"/>
          <cell r="F3349" t="str">
            <v>Phát hiện kháng thể kháng HIV</v>
          </cell>
          <cell r="G3349" t="str">
            <v>Quick Test HIV 1&amp;2 (Card)</v>
          </cell>
          <cell r="H3349" t="str">
            <v>Hộp</v>
          </cell>
          <cell r="I3349" t="str">
            <v>AmviBiotech</v>
          </cell>
          <cell r="J3349" t="str">
            <v>Việt Nam</v>
          </cell>
          <cell r="K3349" t="str">
            <v>25 Test/ Hộp</v>
          </cell>
          <cell r="L3349" t="str">
            <v>Công Ty Cổ Phần Thương Mại Thiên Lương</v>
          </cell>
          <cell r="M3349">
            <v>506625</v>
          </cell>
          <cell r="N3349">
            <v>19</v>
          </cell>
          <cell r="O3349">
            <v>9625875</v>
          </cell>
          <cell r="P3349">
            <v>71</v>
          </cell>
          <cell r="Q3349" t="str">
            <v>304/QĐ-SYT</v>
          </cell>
        </row>
        <row r="3350">
          <cell r="C3350">
            <v>3724</v>
          </cell>
          <cell r="D3350" t="str">
            <v>HC3724</v>
          </cell>
          <cell r="E3350"/>
          <cell r="F3350" t="str">
            <v>Phát hiện kháng thể kháng Treponema pallidum</v>
          </cell>
          <cell r="G3350" t="str">
            <v>Syphilis Ultra Rapid Test (4mm)</v>
          </cell>
          <cell r="H3350" t="str">
            <v xml:space="preserve">Test
</v>
          </cell>
          <cell r="I3350" t="str">
            <v>Abon</v>
          </cell>
          <cell r="J3350" t="str">
            <v>Trung Quốc</v>
          </cell>
          <cell r="K3350" t="str">
            <v xml:space="preserve"> 50 test/hộp </v>
          </cell>
          <cell r="L3350" t="str">
            <v>Công Ty Cổ Phần Vtyt Hồng Thiện Mỹ</v>
          </cell>
          <cell r="M3350">
            <v>9240</v>
          </cell>
          <cell r="N3350">
            <v>200</v>
          </cell>
          <cell r="O3350">
            <v>1848000</v>
          </cell>
          <cell r="P3350">
            <v>34</v>
          </cell>
          <cell r="Q3350" t="str">
            <v>304/QĐ-SYT</v>
          </cell>
        </row>
        <row r="3351">
          <cell r="C3351">
            <v>3725</v>
          </cell>
          <cell r="D3351" t="str">
            <v>HC3725</v>
          </cell>
          <cell r="E3351"/>
          <cell r="F3351" t="str">
            <v>Phát hiện kí sinh trùng Echinococcus Igg</v>
          </cell>
          <cell r="G3351" t="str">
            <v>Echinococcus IgG</v>
          </cell>
          <cell r="H3351" t="str">
            <v>Test</v>
          </cell>
          <cell r="I3351" t="str">
            <v>Cortez</v>
          </cell>
          <cell r="J3351" t="str">
            <v>Mỹ</v>
          </cell>
          <cell r="K3351" t="str">
            <v>hộp/ 96 test</v>
          </cell>
          <cell r="L3351" t="str">
            <v>Công Ty Tnhh Thương Mại Y Tế Phú Gia</v>
          </cell>
          <cell r="M3351">
            <v>52638</v>
          </cell>
          <cell r="N3351">
            <v>864</v>
          </cell>
          <cell r="O3351">
            <v>45479232</v>
          </cell>
          <cell r="P3351">
            <v>54</v>
          </cell>
          <cell r="Q3351" t="str">
            <v>304/QĐ-SYT</v>
          </cell>
        </row>
        <row r="3352">
          <cell r="C3352">
            <v>3726</v>
          </cell>
          <cell r="D3352" t="str">
            <v>HC3726</v>
          </cell>
          <cell r="E3352"/>
          <cell r="F3352" t="str">
            <v>Phát hiện ma túy tổng hợp Amphetamin</v>
          </cell>
          <cell r="G3352" t="str">
            <v>Quick Test AMP (Strip 4.0)</v>
          </cell>
          <cell r="H3352" t="str">
            <v>Test</v>
          </cell>
          <cell r="I3352" t="str">
            <v>AmviBiotech</v>
          </cell>
          <cell r="J3352" t="str">
            <v>Việt Nam</v>
          </cell>
          <cell r="K3352" t="str">
            <v>50 Test/ Hộp</v>
          </cell>
          <cell r="L3352" t="str">
            <v>Công Ty Cổ Phần Thương Mại Thiên Lương</v>
          </cell>
          <cell r="M3352">
            <v>14490</v>
          </cell>
          <cell r="N3352">
            <v>26460</v>
          </cell>
          <cell r="O3352">
            <v>383405400</v>
          </cell>
          <cell r="P3352">
            <v>71</v>
          </cell>
          <cell r="Q3352" t="str">
            <v>304/QĐ-SYT</v>
          </cell>
        </row>
        <row r="3353">
          <cell r="C3353">
            <v>3727</v>
          </cell>
          <cell r="D3353" t="str">
            <v>HC3727</v>
          </cell>
          <cell r="E3353"/>
          <cell r="F3353" t="str">
            <v>Phát hiện nhanh bồ đà, cần sa</v>
          </cell>
          <cell r="G3353" t="str">
            <v>Quick Test THC (Strip 4.0)</v>
          </cell>
          <cell r="H3353" t="str">
            <v>Test</v>
          </cell>
          <cell r="I3353" t="str">
            <v>AmviBiotech</v>
          </cell>
          <cell r="J3353" t="str">
            <v>Việt Nam</v>
          </cell>
          <cell r="K3353" t="str">
            <v>50 Test/ Hộp</v>
          </cell>
          <cell r="L3353" t="str">
            <v>Công Ty Cổ Phần Thương Mại Thiên Lương</v>
          </cell>
          <cell r="M3353">
            <v>14490</v>
          </cell>
          <cell r="N3353">
            <v>15500</v>
          </cell>
          <cell r="O3353">
            <v>224595000</v>
          </cell>
          <cell r="P3353">
            <v>71</v>
          </cell>
          <cell r="Q3353" t="str">
            <v>304/QĐ-SYT</v>
          </cell>
        </row>
        <row r="3354">
          <cell r="C3354">
            <v>3728</v>
          </cell>
          <cell r="D3354" t="str">
            <v>HC3728</v>
          </cell>
          <cell r="E3354"/>
          <cell r="F3354" t="str">
            <v>Phát hiện vi khuẩn bệnh viện gây nhiễm trùng hô hấp</v>
          </cell>
          <cell r="G3354" t="str">
            <v>DUO INFLUENZA A+B-CHECK-1</v>
          </cell>
          <cell r="H3354" t="str">
            <v xml:space="preserve">Test </v>
          </cell>
          <cell r="I3354" t="str">
            <v>Vedalab</v>
          </cell>
          <cell r="J3354" t="str">
            <v>PHÁP</v>
          </cell>
          <cell r="K3354" t="str">
            <v>20 test/hộp</v>
          </cell>
          <cell r="L3354" t="str">
            <v>Công Ty Tnhh Công Nghệ Quốc Tế Phú Mỹ</v>
          </cell>
          <cell r="M3354">
            <v>128000</v>
          </cell>
          <cell r="N3354">
            <v>2230</v>
          </cell>
          <cell r="O3354">
            <v>285440000</v>
          </cell>
          <cell r="P3354">
            <v>56</v>
          </cell>
          <cell r="Q3354" t="str">
            <v>304/QĐ-SYT</v>
          </cell>
        </row>
        <row r="3355">
          <cell r="C3355">
            <v>3729</v>
          </cell>
          <cell r="D3355" t="str">
            <v>HC3729</v>
          </cell>
          <cell r="E3355"/>
          <cell r="F3355" t="str">
            <v>Phát hiện vi khuẩn cộng đồng gây nhiễm trùng hô hấp</v>
          </cell>
          <cell r="G3355" t="str">
            <v>S. pneumoniae Antigen Rapid Test Cassette (Urine)</v>
          </cell>
          <cell r="H3355" t="str">
            <v>Test</v>
          </cell>
          <cell r="I3355" t="str">
            <v>Citest</v>
          </cell>
          <cell r="J3355" t="str">
            <v>Canada</v>
          </cell>
          <cell r="K3355" t="str">
            <v>Hộp 25 test</v>
          </cell>
          <cell r="L3355" t="str">
            <v>Công Ty Tnhh Y Tế Song Bảo</v>
          </cell>
          <cell r="M3355">
            <v>126000</v>
          </cell>
          <cell r="N3355">
            <v>2230</v>
          </cell>
          <cell r="O3355">
            <v>280980000</v>
          </cell>
          <cell r="P3355">
            <v>63</v>
          </cell>
          <cell r="Q3355" t="str">
            <v>304/QĐ-SYT</v>
          </cell>
        </row>
        <row r="3356">
          <cell r="C3356">
            <v>3730</v>
          </cell>
          <cell r="D3356" t="str">
            <v>HC3730</v>
          </cell>
          <cell r="E3356"/>
          <cell r="F3356" t="str">
            <v>Phát hiện vi khuẩn không điển hình gây nhiễm trùng hô hấp</v>
          </cell>
          <cell r="G3356" t="str">
            <v>Mycoplasma pneumoniae IgG/IgM combo rapid test Cassette (Whole blood/Serum/Plasma)</v>
          </cell>
          <cell r="H3356" t="str">
            <v>Test</v>
          </cell>
          <cell r="I3356" t="str">
            <v>Citest</v>
          </cell>
          <cell r="J3356" t="str">
            <v>Canada</v>
          </cell>
          <cell r="K3356" t="str">
            <v>Hộp 25 test</v>
          </cell>
          <cell r="L3356" t="str">
            <v>Công Ty Tnhh Y Tế Song Bảo</v>
          </cell>
          <cell r="M3356">
            <v>126000</v>
          </cell>
          <cell r="N3356">
            <v>2230</v>
          </cell>
          <cell r="O3356">
            <v>280980000</v>
          </cell>
          <cell r="P3356">
            <v>63</v>
          </cell>
          <cell r="Q3356" t="str">
            <v>304/QĐ-SYT</v>
          </cell>
        </row>
        <row r="3357">
          <cell r="C3357">
            <v>3732</v>
          </cell>
          <cell r="D3357" t="str">
            <v>HC3732</v>
          </cell>
          <cell r="E3357"/>
          <cell r="F3357" t="str">
            <v>Phát hiện vi rút Viêm gan C</v>
          </cell>
          <cell r="G3357" t="str">
            <v>HCV Hepatitis C Virus Rapid Test Strip</v>
          </cell>
          <cell r="H3357" t="str">
            <v xml:space="preserve">Test
</v>
          </cell>
          <cell r="I3357" t="str">
            <v>Abon</v>
          </cell>
          <cell r="J3357" t="str">
            <v>Trung Quốc</v>
          </cell>
          <cell r="K3357" t="str">
            <v xml:space="preserve"> 50 test/hộp </v>
          </cell>
          <cell r="L3357" t="str">
            <v>Công Ty Cổ Phần Vtyt Hồng Thiện Mỹ</v>
          </cell>
          <cell r="M3357">
            <v>11340</v>
          </cell>
          <cell r="N3357">
            <v>300</v>
          </cell>
          <cell r="O3357">
            <v>3402000</v>
          </cell>
          <cell r="P3357">
            <v>34</v>
          </cell>
          <cell r="Q3357" t="str">
            <v>304/QĐ-SYT</v>
          </cell>
        </row>
        <row r="3358">
          <cell r="C3358">
            <v>3733</v>
          </cell>
          <cell r="D3358" t="str">
            <v>HC3733</v>
          </cell>
          <cell r="E3358"/>
          <cell r="F3358" t="str">
            <v>Phát hiện virus gây nhiễm trùng hô hấp</v>
          </cell>
          <cell r="G3358" t="str">
            <v>RSV Rapid Test (Swab//Nasal Aspirate)</v>
          </cell>
          <cell r="H3358" t="str">
            <v>Test</v>
          </cell>
          <cell r="I3358" t="str">
            <v>Citest</v>
          </cell>
          <cell r="J3358" t="str">
            <v>Canada</v>
          </cell>
          <cell r="K3358" t="str">
            <v>Hộp 25 test</v>
          </cell>
          <cell r="L3358" t="str">
            <v>Công Ty Tnhh Y Tế Song Bảo</v>
          </cell>
          <cell r="M3358">
            <v>105000</v>
          </cell>
          <cell r="N3358">
            <v>2230</v>
          </cell>
          <cell r="O3358">
            <v>234150000</v>
          </cell>
          <cell r="P3358">
            <v>63</v>
          </cell>
          <cell r="Q3358" t="str">
            <v>304/QĐ-SYT</v>
          </cell>
        </row>
        <row r="3359">
          <cell r="C3359">
            <v>3736</v>
          </cell>
          <cell r="D3359" t="str">
            <v>HC3736</v>
          </cell>
          <cell r="E3359"/>
          <cell r="F3359" t="str">
            <v>Phytasep</v>
          </cell>
          <cell r="G3359" t="str">
            <v>Phytasep 500ml</v>
          </cell>
          <cell r="H3359" t="str">
            <v>Chai</v>
          </cell>
          <cell r="I3359" t="str">
            <v>Opodis Pharma</v>
          </cell>
          <cell r="J3359" t="str">
            <v>Việt Nam</v>
          </cell>
          <cell r="K3359" t="str">
            <v>Thùng/ 12 chai 500ml</v>
          </cell>
          <cell r="L3359" t="str">
            <v>Công Ty Tnhh Dược Phẩm- Dược Liệu Trí Nghĩa</v>
          </cell>
          <cell r="M3359">
            <v>70000</v>
          </cell>
          <cell r="N3359">
            <v>5760</v>
          </cell>
          <cell r="O3359">
            <v>403200000</v>
          </cell>
          <cell r="P3359">
            <v>79</v>
          </cell>
          <cell r="Q3359" t="str">
            <v>304/QĐ-SYT</v>
          </cell>
        </row>
        <row r="3360">
          <cell r="C3360">
            <v>3738</v>
          </cell>
          <cell r="D3360" t="str">
            <v>HC3738</v>
          </cell>
          <cell r="E3360"/>
          <cell r="F3360" t="str">
            <v>Piperacillin 100 µg</v>
          </cell>
          <cell r="G3360" t="str">
            <v>Piperacillin 100µg</v>
          </cell>
          <cell r="H3360" t="str">
            <v xml:space="preserve">Đĩa
</v>
          </cell>
          <cell r="I3360" t="str">
            <v>Oxoid</v>
          </cell>
          <cell r="J3360" t="str">
            <v>Anh</v>
          </cell>
          <cell r="K3360" t="str">
            <v>5 x 50 đĩa/ hộp</v>
          </cell>
          <cell r="L3360" t="str">
            <v>Công Ty Tnhh Deka</v>
          </cell>
          <cell r="M3360">
            <v>1554</v>
          </cell>
          <cell r="N3360">
            <v>500</v>
          </cell>
          <cell r="O3360">
            <v>777000</v>
          </cell>
          <cell r="P3360">
            <v>16</v>
          </cell>
          <cell r="Q3360" t="str">
            <v>304/QĐ-SYT</v>
          </cell>
        </row>
        <row r="3361">
          <cell r="C3361">
            <v>3739</v>
          </cell>
          <cell r="D3361" t="str">
            <v>HC3739</v>
          </cell>
          <cell r="E3361"/>
          <cell r="F3361" t="str">
            <v>Piperacillin/tazobactam 110 µg</v>
          </cell>
          <cell r="G3361" t="str">
            <v>Piperacillin/tazobactam 110µg</v>
          </cell>
          <cell r="H3361" t="str">
            <v xml:space="preserve">Đĩa
</v>
          </cell>
          <cell r="I3361" t="str">
            <v>Oxoid</v>
          </cell>
          <cell r="J3361" t="str">
            <v>Anh</v>
          </cell>
          <cell r="K3361" t="str">
            <v>5 x 50 đĩa/ hộp</v>
          </cell>
          <cell r="L3361" t="str">
            <v>Công Ty Tnhh Deka</v>
          </cell>
          <cell r="M3361">
            <v>1554</v>
          </cell>
          <cell r="N3361">
            <v>2550</v>
          </cell>
          <cell r="O3361">
            <v>3962700</v>
          </cell>
          <cell r="P3361">
            <v>16</v>
          </cell>
          <cell r="Q3361" t="str">
            <v>304/QĐ-SYT</v>
          </cell>
        </row>
        <row r="3362">
          <cell r="C3362">
            <v>3740</v>
          </cell>
          <cell r="D3362" t="str">
            <v>HC3740</v>
          </cell>
          <cell r="E3362"/>
          <cell r="F3362" t="str">
            <v>Plate count agar</v>
          </cell>
          <cell r="G3362" t="str">
            <v>Plate Count Agar</v>
          </cell>
          <cell r="H3362" t="str">
            <v>Hộp</v>
          </cell>
          <cell r="I3362" t="str">
            <v>LAB M/NEOGEN</v>
          </cell>
          <cell r="J3362" t="str">
            <v>Anh</v>
          </cell>
          <cell r="K3362" t="str">
            <v>Hộp/500g</v>
          </cell>
          <cell r="L3362" t="str">
            <v>Công Ty Tnhh Tb Khkt Hóa Sinh</v>
          </cell>
          <cell r="M3362">
            <v>1555000</v>
          </cell>
          <cell r="N3362">
            <v>10</v>
          </cell>
          <cell r="O3362">
            <v>15550000</v>
          </cell>
          <cell r="P3362">
            <v>28</v>
          </cell>
          <cell r="Q3362" t="str">
            <v>304/QĐ-SYT</v>
          </cell>
        </row>
        <row r="3363">
          <cell r="C3363">
            <v>3742</v>
          </cell>
          <cell r="D3363" t="str">
            <v>HC3742</v>
          </cell>
          <cell r="E3363"/>
          <cell r="F3363" t="str">
            <v>Polymixin B 300U</v>
          </cell>
          <cell r="G3363" t="str">
            <v>Polymyxin B 300µg</v>
          </cell>
          <cell r="H3363" t="str">
            <v xml:space="preserve">Đĩa
</v>
          </cell>
          <cell r="I3363" t="str">
            <v>Oxoid</v>
          </cell>
          <cell r="J3363" t="str">
            <v>Anh</v>
          </cell>
          <cell r="K3363" t="str">
            <v>5 x 50 đĩa/ hộp</v>
          </cell>
          <cell r="L3363" t="str">
            <v>Công Ty Tnhh Deka</v>
          </cell>
          <cell r="M3363">
            <v>1554</v>
          </cell>
          <cell r="N3363">
            <v>500</v>
          </cell>
          <cell r="O3363">
            <v>777000</v>
          </cell>
          <cell r="P3363">
            <v>16</v>
          </cell>
          <cell r="Q3363" t="str">
            <v>304/QĐ-SYT</v>
          </cell>
        </row>
        <row r="3364">
          <cell r="C3364">
            <v>3745</v>
          </cell>
          <cell r="D3364" t="str">
            <v>HC3745</v>
          </cell>
          <cell r="E3364"/>
          <cell r="F3364" t="str">
            <v>Potassium chloride</v>
          </cell>
          <cell r="G3364" t="str">
            <v>Potassium chloride</v>
          </cell>
          <cell r="H3364" t="str">
            <v>Chai</v>
          </cell>
          <cell r="I3364" t="str">
            <v>Merck</v>
          </cell>
          <cell r="J3364" t="str">
            <v>Đức</v>
          </cell>
          <cell r="K3364" t="str">
            <v>Chai</v>
          </cell>
          <cell r="L3364" t="str">
            <v>Công Ty Cổ Phần Trang Thiết Bị Kỹ Thuật Y Tế Tp.Hcm</v>
          </cell>
          <cell r="M3364">
            <v>693000</v>
          </cell>
          <cell r="N3364">
            <v>6</v>
          </cell>
          <cell r="O3364">
            <v>4158000</v>
          </cell>
          <cell r="P3364">
            <v>78</v>
          </cell>
          <cell r="Q3364" t="str">
            <v>304/QĐ-SYT</v>
          </cell>
        </row>
        <row r="3365">
          <cell r="C3365">
            <v>3746</v>
          </cell>
          <cell r="D3365" t="str">
            <v>HC3746</v>
          </cell>
          <cell r="E3365"/>
          <cell r="F3365" t="str">
            <v>potassium chloride (KCl) solution 3mol</v>
          </cell>
          <cell r="G3365" t="str">
            <v>Potassium cholrde (KCl solution 3mol</v>
          </cell>
          <cell r="H3365" t="str">
            <v>Chai</v>
          </cell>
          <cell r="I3365" t="str">
            <v>Merck</v>
          </cell>
          <cell r="J3365" t="str">
            <v>Đức</v>
          </cell>
          <cell r="K3365" t="str">
            <v>Chai/250ml</v>
          </cell>
          <cell r="L3365" t="str">
            <v>Công Ty Cổ Phần Trang Thiết Bị Kỹ Thuật Y Tế Tp.Hcm</v>
          </cell>
          <cell r="M3365">
            <v>605000</v>
          </cell>
          <cell r="N3365">
            <v>1</v>
          </cell>
          <cell r="O3365">
            <v>605000</v>
          </cell>
          <cell r="P3365">
            <v>78</v>
          </cell>
          <cell r="Q3365" t="str">
            <v>304/QĐ-SYT</v>
          </cell>
        </row>
        <row r="3366">
          <cell r="C3366">
            <v>3750</v>
          </cell>
          <cell r="D3366" t="str">
            <v>HC3750</v>
          </cell>
          <cell r="E3366"/>
          <cell r="F3366" t="str">
            <v>PSA</v>
          </cell>
          <cell r="G3366" t="str">
            <v>PSA Rapid Test Cassette (Whole Blood /Serum/ Plasma)</v>
          </cell>
          <cell r="H3366" t="str">
            <v>Test</v>
          </cell>
          <cell r="I3366" t="str">
            <v>Citest</v>
          </cell>
          <cell r="J3366" t="str">
            <v>Canada</v>
          </cell>
          <cell r="K3366" t="str">
            <v>Hộp 25 test</v>
          </cell>
          <cell r="L3366" t="str">
            <v>Công Ty Tnhh Y Tế Song Bảo</v>
          </cell>
          <cell r="M3366">
            <v>31500</v>
          </cell>
          <cell r="N3366">
            <v>600</v>
          </cell>
          <cell r="O3366">
            <v>18900000</v>
          </cell>
          <cell r="P3366">
            <v>63</v>
          </cell>
          <cell r="Q3366" t="str">
            <v>304/QĐ-SYT</v>
          </cell>
        </row>
        <row r="3367">
          <cell r="C3367">
            <v>3751</v>
          </cell>
          <cell r="D3367" t="str">
            <v>HC3751</v>
          </cell>
          <cell r="E3367"/>
          <cell r="F3367" t="str">
            <v>Pseudomonas agar</v>
          </cell>
          <cell r="G3367" t="str">
            <v>Pseudomonas Agar Base</v>
          </cell>
          <cell r="H3367" t="str">
            <v>Hộp</v>
          </cell>
          <cell r="I3367" t="str">
            <v>LAB M/NEOGEn</v>
          </cell>
          <cell r="J3367" t="str">
            <v>Anh</v>
          </cell>
          <cell r="K3367" t="str">
            <v>Hộp/500g</v>
          </cell>
          <cell r="L3367" t="str">
            <v>Công Ty Tnhh Tb Khkt Hóa Sinh</v>
          </cell>
          <cell r="M3367">
            <v>1700000</v>
          </cell>
          <cell r="N3367">
            <v>8</v>
          </cell>
          <cell r="O3367">
            <v>13600000</v>
          </cell>
          <cell r="P3367">
            <v>28</v>
          </cell>
          <cell r="Q3367" t="str">
            <v>304/QĐ-SYT</v>
          </cell>
        </row>
        <row r="3368">
          <cell r="C3368">
            <v>3752</v>
          </cell>
          <cell r="D3368" t="str">
            <v>HC3752</v>
          </cell>
          <cell r="E3368"/>
          <cell r="F3368" t="str">
            <v>Pseudomonas CN selective supplement</v>
          </cell>
          <cell r="G3368" t="str">
            <v>Pseudomonas CN selective supplement</v>
          </cell>
          <cell r="H3368" t="str">
            <v>Hộp</v>
          </cell>
          <cell r="I3368" t="str">
            <v>Merck</v>
          </cell>
          <cell r="J3368" t="str">
            <v>Đức</v>
          </cell>
          <cell r="K3368" t="str">
            <v>Hộp</v>
          </cell>
          <cell r="L3368" t="str">
            <v>Công Ty Cổ Phần Trang Thiết Bị Kỹ Thuật Y Tế Tp.Hcm</v>
          </cell>
          <cell r="M3368">
            <v>2310000</v>
          </cell>
          <cell r="N3368">
            <v>10</v>
          </cell>
          <cell r="O3368">
            <v>23100000</v>
          </cell>
          <cell r="P3368">
            <v>78</v>
          </cell>
          <cell r="Q3368" t="str">
            <v>304/QĐ-SYT</v>
          </cell>
        </row>
        <row r="3369">
          <cell r="C3369">
            <v>3753</v>
          </cell>
          <cell r="D3369" t="str">
            <v>HC3753</v>
          </cell>
          <cell r="E3369"/>
          <cell r="F3369" t="str">
            <v>Pylori test</v>
          </cell>
          <cell r="G3369" t="str">
            <v>Helicobacter Pylori Antibody Test</v>
          </cell>
          <cell r="H3369" t="str">
            <v xml:space="preserve">test </v>
          </cell>
          <cell r="I3369" t="str">
            <v>Artron Laboratories Inc.</v>
          </cell>
          <cell r="J3369" t="str">
            <v>CANADA</v>
          </cell>
          <cell r="K3369" t="str">
            <v>25 test/hộp</v>
          </cell>
          <cell r="L3369" t="str">
            <v>Công Ty Tnhh Công Nghệ Quốc Tế Phú Mỹ</v>
          </cell>
          <cell r="M3369">
            <v>13000</v>
          </cell>
          <cell r="N3369">
            <v>27300</v>
          </cell>
          <cell r="O3369">
            <v>354900000</v>
          </cell>
          <cell r="P3369">
            <v>56</v>
          </cell>
          <cell r="Q3369" t="str">
            <v>304/QĐ-SYT</v>
          </cell>
        </row>
        <row r="3370">
          <cell r="C3370">
            <v>3757</v>
          </cell>
          <cell r="D3370" t="str">
            <v>HC3757</v>
          </cell>
          <cell r="E3370"/>
          <cell r="F3370" t="str">
            <v>Que giấy MIC - KSĐ</v>
          </cell>
          <cell r="G3370" t="str">
            <v>KHÁNG SINH ĐỒ NK-MIC.DS các loại</v>
          </cell>
          <cell r="H3370" t="str">
            <v>Que</v>
          </cell>
          <cell r="I3370" t="str">
            <v>Nam Khoa</v>
          </cell>
          <cell r="J3370" t="str">
            <v>Việt Nam</v>
          </cell>
          <cell r="K3370" t="str">
            <v>Hộp/ 50 que</v>
          </cell>
          <cell r="L3370" t="str">
            <v>Công Ty Tnhh Thương Mại- Dịch Vụ-Xuất Nhập Khẩu Đức Duy</v>
          </cell>
          <cell r="M3370">
            <v>67200</v>
          </cell>
          <cell r="N3370">
            <v>3300</v>
          </cell>
          <cell r="O3370">
            <v>221760000</v>
          </cell>
          <cell r="P3370">
            <v>20</v>
          </cell>
          <cell r="Q3370" t="str">
            <v>304/QĐ-SYT</v>
          </cell>
        </row>
        <row r="3371">
          <cell r="C3371">
            <v>3758</v>
          </cell>
          <cell r="D3371" t="str">
            <v>HC3758</v>
          </cell>
          <cell r="E3371"/>
          <cell r="F3371" t="str">
            <v>Que thử đường huyết</v>
          </cell>
          <cell r="G3371" t="str">
            <v>AGM-4000 GLUCO Dr.AUTO (QUE THU DUONG HUYET H/50c)</v>
          </cell>
          <cell r="H3371" t="str">
            <v>Que</v>
          </cell>
          <cell r="I3371" t="str">
            <v>All Medicus</v>
          </cell>
          <cell r="J3371" t="str">
            <v>Hàn Quốc</v>
          </cell>
          <cell r="K3371" t="str">
            <v>Hộp/ 50 que</v>
          </cell>
          <cell r="L3371" t="str">
            <v>Công Ty Cổ Phần Dược Phẩm Trung Ương Codupha</v>
          </cell>
          <cell r="M3371">
            <v>3875</v>
          </cell>
          <cell r="N3371">
            <v>26000</v>
          </cell>
          <cell r="O3371">
            <v>100750000</v>
          </cell>
          <cell r="P3371">
            <v>8</v>
          </cell>
          <cell r="Q3371" t="str">
            <v>304/QĐ-SYT</v>
          </cell>
        </row>
        <row r="3372">
          <cell r="C3372">
            <v>3759</v>
          </cell>
          <cell r="D3372" t="str">
            <v>HC3759</v>
          </cell>
          <cell r="E3372"/>
          <cell r="F3372" t="str">
            <v>Que thử đường huyết (yêu cầu công ty trúng thầu cung cấp máy thử đường huyết)</v>
          </cell>
          <cell r="G3372" t="str">
            <v>AGM-4000 GLUCO Dr.AUTO (QUE THU DUONG HUYET H/50c)</v>
          </cell>
          <cell r="H3372" t="str">
            <v>Que</v>
          </cell>
          <cell r="I3372" t="str">
            <v>All Medicus</v>
          </cell>
          <cell r="J3372" t="str">
            <v>Hàn Quốc</v>
          </cell>
          <cell r="K3372" t="str">
            <v>Hộp/ 50 que</v>
          </cell>
          <cell r="L3372" t="str">
            <v>Công Ty Cổ Phần Dược Phẩm Trung Ương Codupha</v>
          </cell>
          <cell r="M3372">
            <v>3875</v>
          </cell>
          <cell r="N3372">
            <v>107750</v>
          </cell>
          <cell r="O3372">
            <v>417531250</v>
          </cell>
          <cell r="P3372">
            <v>8</v>
          </cell>
          <cell r="Q3372" t="str">
            <v>304/QĐ-SYT</v>
          </cell>
        </row>
        <row r="3373">
          <cell r="C3373">
            <v>3760</v>
          </cell>
          <cell r="D3373" t="str">
            <v>HC3760</v>
          </cell>
          <cell r="E3373"/>
          <cell r="F3373" t="str">
            <v>Que thử đường huyết kèm thiết bị lấy máu dùng 1 lần đã tích hợp kim</v>
          </cell>
          <cell r="G3373" t="str">
            <v>Que thử đường huyết Precichek (1 gói gồm 50 kim + 50 que, que được đóng gói từng que riêng)</v>
          </cell>
          <cell r="H3373" t="str">
            <v>Bộ (1 que + 1 kim)</v>
          </cell>
          <cell r="I3373" t="str">
            <v>Nhà phân phối: Fia Biomed - Đức;Nhà sản xuất: HMD BioMedical</v>
          </cell>
          <cell r="J3373" t="str">
            <v>Đài Loan</v>
          </cell>
          <cell r="K3373" t="str">
            <v xml:space="preserve"> Hộp (50 que + 50 kim)</v>
          </cell>
          <cell r="L3373" t="str">
            <v>Công Ty Tnhh Thiết Bị Y Tế Minh Khoa</v>
          </cell>
          <cell r="M3373">
            <v>5796</v>
          </cell>
          <cell r="N3373">
            <v>109500</v>
          </cell>
          <cell r="O3373">
            <v>634662000</v>
          </cell>
          <cell r="P3373">
            <v>45</v>
          </cell>
          <cell r="Q3373" t="str">
            <v>304/QĐ-SYT</v>
          </cell>
        </row>
        <row r="3374">
          <cell r="C3374">
            <v>3761</v>
          </cell>
          <cell r="D3374" t="str">
            <v>HC3761</v>
          </cell>
          <cell r="E3374"/>
          <cell r="F3374" t="str">
            <v>Que thử nước tiểu 11 thông số</v>
          </cell>
          <cell r="G3374" t="str">
            <v>Que thử phân tích nước tiểu (11 parameters)</v>
          </cell>
          <cell r="H3374" t="str">
            <v xml:space="preserve">Que
</v>
          </cell>
          <cell r="I3374" t="str">
            <v>Acon</v>
          </cell>
          <cell r="J3374" t="str">
            <v>Trung Quốc</v>
          </cell>
          <cell r="K3374" t="str">
            <v xml:space="preserve"> 100 Que/Hộp </v>
          </cell>
          <cell r="L3374" t="str">
            <v>Công Ty Cổ Phần Vtyt Hồng Thiện Mỹ</v>
          </cell>
          <cell r="M3374">
            <v>1995</v>
          </cell>
          <cell r="N3374">
            <v>94500</v>
          </cell>
          <cell r="O3374">
            <v>188527500</v>
          </cell>
          <cell r="P3374">
            <v>34</v>
          </cell>
          <cell r="Q3374" t="str">
            <v>304/QĐ-SYT</v>
          </cell>
        </row>
        <row r="3375">
          <cell r="C3375">
            <v>3762</v>
          </cell>
          <cell r="D3375" t="str">
            <v>HC3762</v>
          </cell>
          <cell r="E3375"/>
          <cell r="F3375" t="str">
            <v>Que thử nước tiểu 11 thông số</v>
          </cell>
          <cell r="G3375" t="str">
            <v>Que thử phân tích nước tiểu (11 parameters)</v>
          </cell>
          <cell r="H3375" t="str">
            <v xml:space="preserve">Que
</v>
          </cell>
          <cell r="I3375" t="str">
            <v>Acon</v>
          </cell>
          <cell r="J3375" t="str">
            <v>Trung Quốc</v>
          </cell>
          <cell r="K3375" t="str">
            <v xml:space="preserve"> 100 Que/Hộp </v>
          </cell>
          <cell r="L3375" t="str">
            <v>Công Ty Cổ Phần Vtyt Hồng Thiện Mỹ</v>
          </cell>
          <cell r="M3375">
            <v>1995</v>
          </cell>
          <cell r="N3375">
            <v>158000</v>
          </cell>
          <cell r="O3375">
            <v>315210000</v>
          </cell>
          <cell r="P3375">
            <v>34</v>
          </cell>
          <cell r="Q3375" t="str">
            <v>304/QĐ-SYT</v>
          </cell>
        </row>
        <row r="3376">
          <cell r="C3376">
            <v>3764</v>
          </cell>
          <cell r="D3376" t="str">
            <v>HC3764</v>
          </cell>
          <cell r="E3376"/>
          <cell r="F3376" t="str">
            <v>Que thử xác định dư lượng hydrogen peroxide</v>
          </cell>
          <cell r="G3376" t="str">
            <v>Que thử xác định dư lượng hydrogen peroxide</v>
          </cell>
          <cell r="H3376" t="str">
            <v>Hộp</v>
          </cell>
          <cell r="I3376" t="str">
            <v>DIOP GMBH&amp;Co</v>
          </cell>
          <cell r="J3376" t="str">
            <v>ĐỨC</v>
          </cell>
          <cell r="K3376" t="str">
            <v>100 test/hộp</v>
          </cell>
          <cell r="L3376" t="str">
            <v>Công Ty Tnhh Công Nghệ Quốc Tế Phú Mỹ</v>
          </cell>
          <cell r="M3376">
            <v>1034000</v>
          </cell>
          <cell r="N3376">
            <v>340</v>
          </cell>
          <cell r="O3376">
            <v>351560000</v>
          </cell>
          <cell r="P3376">
            <v>56</v>
          </cell>
          <cell r="Q3376" t="str">
            <v>304/QĐ-SYT</v>
          </cell>
        </row>
        <row r="3377">
          <cell r="C3377">
            <v>3765</v>
          </cell>
          <cell r="D3377" t="str">
            <v>HC3765</v>
          </cell>
          <cell r="E3377"/>
          <cell r="F3377" t="str">
            <v>Que X,V.XV</v>
          </cell>
          <cell r="G3377" t="str">
            <v>Bộ định danh que giấy IVD NK-X/V/XV</v>
          </cell>
          <cell r="H3377" t="str">
            <v>Bộ</v>
          </cell>
          <cell r="I3377" t="str">
            <v>Nam Khoa</v>
          </cell>
          <cell r="J3377" t="str">
            <v>Việt Nam</v>
          </cell>
          <cell r="K3377" t="str">
            <v>Bộ/ 10 test</v>
          </cell>
          <cell r="L3377" t="str">
            <v>Công Ty Tnhh Thương Mại- Dịch Vụ-Xuất Nhập Khẩu Đức Duy</v>
          </cell>
          <cell r="M3377">
            <v>310800</v>
          </cell>
          <cell r="N3377">
            <v>600</v>
          </cell>
          <cell r="O3377">
            <v>186480000</v>
          </cell>
          <cell r="P3377">
            <v>20</v>
          </cell>
          <cell r="Q3377" t="str">
            <v>304/QĐ-SYT</v>
          </cell>
        </row>
        <row r="3378">
          <cell r="C3378">
            <v>3766</v>
          </cell>
          <cell r="D3378" t="str">
            <v>HC3766</v>
          </cell>
          <cell r="E3378"/>
          <cell r="F3378" t="str">
            <v>Rappaport - vassiliadis- soya(RVS)</v>
          </cell>
          <cell r="G3378" t="str">
            <v>Rappaport - vassiliadis -soya (RVS)</v>
          </cell>
          <cell r="H3378" t="str">
            <v>Hộp</v>
          </cell>
          <cell r="I3378" t="str">
            <v>Merck</v>
          </cell>
          <cell r="J3378" t="str">
            <v>Đức</v>
          </cell>
          <cell r="K3378" t="str">
            <v>Hộp/500gr</v>
          </cell>
          <cell r="L3378" t="str">
            <v>Công Ty Cổ Phần Trang Thiết Bị Kỹ Thuật Y Tế Tp.Hcm</v>
          </cell>
          <cell r="M3378">
            <v>2310000</v>
          </cell>
          <cell r="N3378">
            <v>2</v>
          </cell>
          <cell r="O3378">
            <v>4620000</v>
          </cell>
          <cell r="P3378">
            <v>78</v>
          </cell>
          <cell r="Q3378" t="str">
            <v>304/QĐ-SYT</v>
          </cell>
        </row>
        <row r="3379">
          <cell r="C3379">
            <v>3768</v>
          </cell>
          <cell r="D3379" t="str">
            <v>HC3768</v>
          </cell>
          <cell r="E3379"/>
          <cell r="F3379" t="str">
            <v>RF latex kit, 100tests/Hộp</v>
          </cell>
          <cell r="G3379" t="str">
            <v>RF LATEX</v>
          </cell>
          <cell r="H3379" t="str">
            <v>Test</v>
          </cell>
          <cell r="I3379" t="str">
            <v>Vedalab</v>
          </cell>
          <cell r="J3379" t="str">
            <v>PHÁP</v>
          </cell>
          <cell r="K3379" t="str">
            <v>100 test/hộp</v>
          </cell>
          <cell r="L3379" t="str">
            <v>Công Ty Tnhh Công Nghệ Quốc Tế Phú Mỹ</v>
          </cell>
          <cell r="M3379">
            <v>10200</v>
          </cell>
          <cell r="N3379">
            <v>800</v>
          </cell>
          <cell r="O3379">
            <v>8160000</v>
          </cell>
          <cell r="P3379">
            <v>56</v>
          </cell>
          <cell r="Q3379" t="str">
            <v>304/QĐ-SYT</v>
          </cell>
        </row>
        <row r="3380">
          <cell r="C3380">
            <v>3769</v>
          </cell>
          <cell r="D3380" t="str">
            <v>HC3769</v>
          </cell>
          <cell r="E3380"/>
          <cell r="F3380" t="str">
            <v>Rhofinal Anti D (IgM+IgG)</v>
          </cell>
          <cell r="G3380" t="str">
            <v>ANTI-D (RH1) TOTEM</v>
          </cell>
          <cell r="H3380" t="str">
            <v>Lọ</v>
          </cell>
          <cell r="I3380" t="str">
            <v>Diagast</v>
          </cell>
          <cell r="J3380" t="str">
            <v>Pháp</v>
          </cell>
          <cell r="K3380" t="str">
            <v>Lọ 10ml</v>
          </cell>
          <cell r="L3380" t="str">
            <v>Công Ty Cổ Phần Thiết Bị Y Tế Vimec</v>
          </cell>
          <cell r="M3380">
            <v>175035</v>
          </cell>
          <cell r="N3380">
            <v>360</v>
          </cell>
          <cell r="O3380">
            <v>63012600</v>
          </cell>
          <cell r="P3380">
            <v>87</v>
          </cell>
          <cell r="Q3380" t="str">
            <v>304/QĐ-SYT</v>
          </cell>
        </row>
        <row r="3381">
          <cell r="C3381">
            <v>3770</v>
          </cell>
          <cell r="D3381" t="str">
            <v>HC3770</v>
          </cell>
          <cell r="E3381"/>
          <cell r="F3381" t="str">
            <v>Rifampin (Rifampicin) 5 µg</v>
          </cell>
          <cell r="G3381" t="str">
            <v>Rifampicin 5µg</v>
          </cell>
          <cell r="H3381" t="str">
            <v xml:space="preserve">Đĩa
</v>
          </cell>
          <cell r="I3381" t="str">
            <v>Oxoid</v>
          </cell>
          <cell r="J3381" t="str">
            <v>Anh</v>
          </cell>
          <cell r="K3381" t="str">
            <v>5 x 50 đĩa/ hộp</v>
          </cell>
          <cell r="L3381" t="str">
            <v>Công Ty Tnhh Deka</v>
          </cell>
          <cell r="M3381">
            <v>1554</v>
          </cell>
          <cell r="N3381">
            <v>500</v>
          </cell>
          <cell r="O3381">
            <v>777000</v>
          </cell>
          <cell r="P3381">
            <v>16</v>
          </cell>
          <cell r="Q3381" t="str">
            <v>304/QĐ-SYT</v>
          </cell>
        </row>
        <row r="3382">
          <cell r="C3382">
            <v>3771</v>
          </cell>
          <cell r="D3382" t="str">
            <v>HC3771</v>
          </cell>
          <cell r="E3382"/>
          <cell r="F3382" t="str">
            <v>RNIS</v>
          </cell>
          <cell r="G3382" t="str">
            <v>Bộ định danh IVD NK-RNIS</v>
          </cell>
          <cell r="H3382" t="str">
            <v>Bộ</v>
          </cell>
          <cell r="I3382" t="str">
            <v>Nam Khoa</v>
          </cell>
          <cell r="J3382" t="str">
            <v>Việt Nam</v>
          </cell>
          <cell r="K3382" t="str">
            <v>Bộ/ 20 test</v>
          </cell>
          <cell r="L3382" t="str">
            <v>Công Ty Tnhh Thương Mại- Dịch Vụ-Xuất Nhập Khẩu Đức Duy</v>
          </cell>
          <cell r="M3382">
            <v>2064300</v>
          </cell>
          <cell r="N3382">
            <v>18</v>
          </cell>
          <cell r="O3382">
            <v>37157400</v>
          </cell>
          <cell r="P3382">
            <v>20</v>
          </cell>
          <cell r="Q3382" t="str">
            <v>304/QĐ-SYT</v>
          </cell>
        </row>
        <row r="3383">
          <cell r="C3383">
            <v>3773</v>
          </cell>
          <cell r="D3383" t="str">
            <v>HC3773</v>
          </cell>
          <cell r="E3383"/>
          <cell r="F3383" t="str">
            <v>S. sonnei polyvalent D antiserum 2ml/Lọ</v>
          </cell>
          <cell r="G3383" t="str">
            <v>BTAntisera Shigella sonnei  polyvalent D antiserum 2ml/Lọ</v>
          </cell>
          <cell r="H3383" t="str">
            <v>ml</v>
          </cell>
          <cell r="I3383" t="str">
            <v>Microgen/Deben</v>
          </cell>
          <cell r="J3383" t="str">
            <v>Anh</v>
          </cell>
          <cell r="K3383" t="str">
            <v>2 ml/Lọ</v>
          </cell>
          <cell r="L3383" t="str">
            <v>Công Ty Tnhh Thương Mại Dịch Vụ Alphachem</v>
          </cell>
          <cell r="M3383">
            <v>950000</v>
          </cell>
          <cell r="N3383">
            <v>20</v>
          </cell>
          <cell r="O3383">
            <v>19000000</v>
          </cell>
          <cell r="P3383">
            <v>2</v>
          </cell>
          <cell r="Q3383" t="str">
            <v>304/QĐ-SYT</v>
          </cell>
        </row>
        <row r="3384">
          <cell r="C3384">
            <v>3775</v>
          </cell>
          <cell r="D3384" t="str">
            <v>HC3775</v>
          </cell>
          <cell r="E3384"/>
          <cell r="F3384" t="str">
            <v>Salmonella Omnivalent A-S antiserum 2ml/Lọ</v>
          </cell>
          <cell r="G3384" t="str">
            <v>BTAntisera Salmonella Omnivalent A-S antiserum 2ml/Lọ</v>
          </cell>
          <cell r="H3384" t="str">
            <v>ml</v>
          </cell>
          <cell r="I3384" t="str">
            <v>Microgen/Deben</v>
          </cell>
          <cell r="J3384" t="str">
            <v>Anh</v>
          </cell>
          <cell r="K3384" t="str">
            <v>2 ml/Lọ</v>
          </cell>
          <cell r="L3384" t="str">
            <v>Công Ty Tnhh Thương Mại Dịch Vụ Alphachem</v>
          </cell>
          <cell r="M3384">
            <v>950000</v>
          </cell>
          <cell r="N3384">
            <v>90</v>
          </cell>
          <cell r="O3384">
            <v>85500000</v>
          </cell>
          <cell r="P3384">
            <v>2</v>
          </cell>
          <cell r="Q3384" t="str">
            <v>304/QĐ-SYT</v>
          </cell>
        </row>
        <row r="3385">
          <cell r="C3385">
            <v>3776</v>
          </cell>
          <cell r="D3385" t="str">
            <v>HC3776</v>
          </cell>
          <cell r="E3385"/>
          <cell r="F3385" t="str">
            <v>Salmonella polyvalent H antiserum 2ml/Lọ</v>
          </cell>
          <cell r="G3385" t="str">
            <v>BTAntisera Salmonella polyvalent H antiserum 2ml/Lọ</v>
          </cell>
          <cell r="H3385" t="str">
            <v>ml</v>
          </cell>
          <cell r="I3385" t="str">
            <v>Microgen/Deben</v>
          </cell>
          <cell r="J3385" t="str">
            <v>Anh</v>
          </cell>
          <cell r="K3385" t="str">
            <v>2 ml/Lọ</v>
          </cell>
          <cell r="L3385" t="str">
            <v>Công Ty Tnhh Thương Mại Dịch Vụ Alphachem</v>
          </cell>
          <cell r="M3385">
            <v>950000</v>
          </cell>
          <cell r="N3385">
            <v>90</v>
          </cell>
          <cell r="O3385">
            <v>85500000</v>
          </cell>
          <cell r="P3385">
            <v>2</v>
          </cell>
          <cell r="Q3385" t="str">
            <v>304/QĐ-SYT</v>
          </cell>
        </row>
        <row r="3386">
          <cell r="C3386">
            <v>3777</v>
          </cell>
          <cell r="D3386" t="str">
            <v>HC3777</v>
          </cell>
          <cell r="E3386"/>
          <cell r="F3386" t="str">
            <v>Salmonella Vi antiserum 2ml/Lọ</v>
          </cell>
          <cell r="G3386" t="str">
            <v>BTAntisera Salmonella Vi antiserum 2ml/Lọ</v>
          </cell>
          <cell r="H3386" t="str">
            <v>ml</v>
          </cell>
          <cell r="I3386" t="str">
            <v>Microgen/Deben</v>
          </cell>
          <cell r="J3386" t="str">
            <v>Anh</v>
          </cell>
          <cell r="K3386" t="str">
            <v>2 ml/Lọ</v>
          </cell>
          <cell r="L3386" t="str">
            <v>Công Ty Tnhh Thương Mại Dịch Vụ Alphachem</v>
          </cell>
          <cell r="M3386">
            <v>950000</v>
          </cell>
          <cell r="N3386">
            <v>90</v>
          </cell>
          <cell r="O3386">
            <v>85500000</v>
          </cell>
          <cell r="P3386">
            <v>2</v>
          </cell>
          <cell r="Q3386" t="str">
            <v>304/QĐ-SYT</v>
          </cell>
        </row>
        <row r="3387">
          <cell r="C3387">
            <v>3778</v>
          </cell>
          <cell r="D3387" t="str">
            <v>HC3778</v>
          </cell>
          <cell r="E3387"/>
          <cell r="F3387" t="str">
            <v>Sán lá gan lớn (Fasciola)</v>
          </cell>
          <cell r="G3387" t="str">
            <v>AccuElis Fasciola</v>
          </cell>
          <cell r="H3387" t="str">
            <v>Test</v>
          </cell>
          <cell r="I3387" t="str">
            <v>Khoa Thương</v>
          </cell>
          <cell r="J3387" t="str">
            <v>Việt Nam</v>
          </cell>
          <cell r="K3387" t="str">
            <v>Hộp/96 test</v>
          </cell>
          <cell r="L3387" t="str">
            <v>Công Ty Cổ Phần Thiết Bị Y Tế Vimec</v>
          </cell>
          <cell r="M3387">
            <v>50050</v>
          </cell>
          <cell r="N3387">
            <v>4224</v>
          </cell>
          <cell r="O3387">
            <v>211411200</v>
          </cell>
          <cell r="P3387">
            <v>87</v>
          </cell>
          <cell r="Q3387" t="str">
            <v>304/QĐ-SYT</v>
          </cell>
        </row>
        <row r="3388">
          <cell r="C3388">
            <v>3780</v>
          </cell>
          <cell r="D3388" t="str">
            <v>HC3780</v>
          </cell>
          <cell r="E3388"/>
          <cell r="F3388" t="str">
            <v>Sáp parafin tinh khiết</v>
          </cell>
          <cell r="G3388" t="str">
            <v>Paraffin</v>
          </cell>
          <cell r="H3388" t="str">
            <v>kg</v>
          </cell>
          <cell r="I3388" t="str">
            <v>Dalian</v>
          </cell>
          <cell r="J3388" t="str">
            <v>Trung Quốc</v>
          </cell>
          <cell r="K3388" t="str">
            <v>50kg/bao</v>
          </cell>
          <cell r="L3388" t="str">
            <v>Công Ty Cổ Phần Công Nghệ Y Tế Phương Tây</v>
          </cell>
          <cell r="M3388">
            <v>395000</v>
          </cell>
          <cell r="N3388">
            <v>5101</v>
          </cell>
          <cell r="O3388">
            <v>2014895000</v>
          </cell>
          <cell r="P3388">
            <v>59</v>
          </cell>
          <cell r="Q3388" t="str">
            <v>304/QĐ-SYT</v>
          </cell>
        </row>
        <row r="3389">
          <cell r="C3389">
            <v>3781</v>
          </cell>
          <cell r="D3389" t="str">
            <v>HC3781</v>
          </cell>
          <cell r="E3389"/>
          <cell r="F3389" t="str">
            <v>Schistosoma</v>
          </cell>
          <cell r="G3389" t="str">
            <v>Schistosoma IgG</v>
          </cell>
          <cell r="H3389" t="str">
            <v>Test</v>
          </cell>
          <cell r="I3389" t="str">
            <v>Cortez</v>
          </cell>
          <cell r="J3389" t="str">
            <v>Mỹ</v>
          </cell>
          <cell r="K3389" t="str">
            <v>hộp/ 96 test</v>
          </cell>
          <cell r="L3389" t="str">
            <v>Công Ty Tnhh Thương Mại Y Tế Phú Gia</v>
          </cell>
          <cell r="M3389">
            <v>52638</v>
          </cell>
          <cell r="N3389">
            <v>2880</v>
          </cell>
          <cell r="O3389">
            <v>151597440</v>
          </cell>
          <cell r="P3389">
            <v>54</v>
          </cell>
          <cell r="Q3389" t="str">
            <v>304/QĐ-SYT</v>
          </cell>
        </row>
        <row r="3390">
          <cell r="C3390">
            <v>3782</v>
          </cell>
          <cell r="D3390" t="str">
            <v>HC3782</v>
          </cell>
          <cell r="E3390"/>
          <cell r="F3390" t="str">
            <v>Simmom citrate agar</v>
          </cell>
          <cell r="G3390" t="str">
            <v>Simmons Citrate Agar</v>
          </cell>
          <cell r="H3390" t="str">
            <v xml:space="preserve">Hộp
</v>
          </cell>
          <cell r="I3390" t="str">
            <v>MAST</v>
          </cell>
          <cell r="J3390" t="str">
            <v>Anh</v>
          </cell>
          <cell r="K3390" t="str">
            <v>Hộp 500g</v>
          </cell>
          <cell r="L3390" t="str">
            <v>Công Ty Tnhh Deka</v>
          </cell>
          <cell r="M3390">
            <v>1958250</v>
          </cell>
          <cell r="N3390">
            <v>2</v>
          </cell>
          <cell r="O3390">
            <v>3916500</v>
          </cell>
          <cell r="P3390">
            <v>16</v>
          </cell>
          <cell r="Q3390" t="str">
            <v>304/QĐ-SYT</v>
          </cell>
        </row>
        <row r="3391">
          <cell r="C3391">
            <v>3783</v>
          </cell>
          <cell r="D3391" t="str">
            <v>HC3783</v>
          </cell>
          <cell r="E3391"/>
          <cell r="F3391" t="str">
            <v>Sò Đánh Bóng</v>
          </cell>
          <cell r="G3391" t="str">
            <v>sò đánh bóng</v>
          </cell>
          <cell r="H3391" t="str">
            <v>Viên</v>
          </cell>
          <cell r="I3391" t="str">
            <v>Ortho</v>
          </cell>
          <cell r="J3391" t="str">
            <v>Mỹ</v>
          </cell>
          <cell r="K3391" t="str">
            <v>Hộp/200 viên</v>
          </cell>
          <cell r="L3391" t="str">
            <v>Công Ty Tnhh Tbyt Liên Nha</v>
          </cell>
          <cell r="M3391">
            <v>4000</v>
          </cell>
          <cell r="N3391">
            <v>500</v>
          </cell>
          <cell r="O3391">
            <v>2000000</v>
          </cell>
          <cell r="P3391">
            <v>40</v>
          </cell>
          <cell r="Q3391" t="str">
            <v>304/QĐ-SYT</v>
          </cell>
        </row>
        <row r="3392">
          <cell r="C3392">
            <v>3785</v>
          </cell>
          <cell r="D3392" t="str">
            <v>HC3785</v>
          </cell>
          <cell r="E3392"/>
          <cell r="F3392" t="str">
            <v>Sodium Chloride</v>
          </cell>
          <cell r="G3392" t="str">
            <v>Sodium chloride a.r.</v>
          </cell>
          <cell r="H3392" t="str">
            <v>Kg</v>
          </cell>
          <cell r="I3392" t="str">
            <v>Chemlab</v>
          </cell>
          <cell r="J3392" t="str">
            <v>Bỉ</v>
          </cell>
          <cell r="K3392" t="str">
            <v>Chai/ 1kg</v>
          </cell>
          <cell r="L3392" t="str">
            <v>Công Ty Tnhh Kỹ Thuật Thương Mại Cầu Vồng</v>
          </cell>
          <cell r="M3392">
            <v>198000</v>
          </cell>
          <cell r="N3392">
            <v>25</v>
          </cell>
          <cell r="O3392">
            <v>4950000</v>
          </cell>
          <cell r="P3392">
            <v>6</v>
          </cell>
          <cell r="Q3392" t="str">
            <v>304/QĐ-SYT</v>
          </cell>
        </row>
        <row r="3393">
          <cell r="C3393">
            <v>3786</v>
          </cell>
          <cell r="D3393" t="str">
            <v>HC3786</v>
          </cell>
          <cell r="E3393"/>
          <cell r="F3393" t="str">
            <v>Sodium Dichloroisocyanurate 2,5g</v>
          </cell>
          <cell r="G3393" t="str">
            <v>Presept™ Effervescent Disinfectant Tablets</v>
          </cell>
          <cell r="H3393" t="str">
            <v>Viên</v>
          </cell>
          <cell r="I3393" t="str">
            <v>Meden tech Limited</v>
          </cell>
          <cell r="J3393" t="str">
            <v>Ireland</v>
          </cell>
          <cell r="K3393" t="str">
            <v>Hộp/100 viên</v>
          </cell>
          <cell r="L3393" t="str">
            <v>Công Ty Cổ Phần Dược Phẩm Thiết Bị Y Tế Hà Nội</v>
          </cell>
          <cell r="M3393">
            <v>4922</v>
          </cell>
          <cell r="N3393">
            <v>80500</v>
          </cell>
          <cell r="O3393">
            <v>396221000</v>
          </cell>
          <cell r="P3393">
            <v>26</v>
          </cell>
          <cell r="Q3393" t="str">
            <v>304/QĐ-SYT</v>
          </cell>
        </row>
        <row r="3394">
          <cell r="C3394">
            <v>3787</v>
          </cell>
          <cell r="D3394" t="str">
            <v>HC3787</v>
          </cell>
          <cell r="E3394"/>
          <cell r="F3394" t="str">
            <v>Sodium Dichloroisocyanurate 2,5g</v>
          </cell>
          <cell r="G3394" t="str">
            <v>Viên khử khuẩn Germisep 2,5g</v>
          </cell>
          <cell r="H3394" t="str">
            <v>Viên</v>
          </cell>
          <cell r="I3394" t="str">
            <v>HOVID</v>
          </cell>
          <cell r="J3394" t="str">
            <v>MALAYSIA</v>
          </cell>
          <cell r="K3394" t="str">
            <v>Hộp 100 viên</v>
          </cell>
          <cell r="L3394" t="str">
            <v>Tổng Công Ty Tbyt Việt Nam- Ctcp</v>
          </cell>
          <cell r="M3394">
            <v>4100</v>
          </cell>
          <cell r="N3394">
            <v>65900</v>
          </cell>
          <cell r="O3394">
            <v>270190000</v>
          </cell>
          <cell r="P3394">
            <v>38</v>
          </cell>
          <cell r="Q3394" t="str">
            <v>304/QĐ-SYT</v>
          </cell>
        </row>
        <row r="3395">
          <cell r="C3395">
            <v>3788</v>
          </cell>
          <cell r="D3395" t="str">
            <v>HC3788</v>
          </cell>
          <cell r="E3395"/>
          <cell r="F3395" t="str">
            <v>Sodium Dichloroisocyanutrale (hay Troclosene Sodium ) khan: 50%; thành phần khác 50% (Viên nén khử khuẩn )</v>
          </cell>
          <cell r="G3395" t="str">
            <v>Adonsept 2,5g</v>
          </cell>
          <cell r="H3395" t="str">
            <v>Viên</v>
          </cell>
          <cell r="I3395" t="str">
            <v>Thành Công</v>
          </cell>
          <cell r="J3395" t="str">
            <v>Việt Nam</v>
          </cell>
          <cell r="K3395" t="str">
            <v>Tube 12 viên</v>
          </cell>
          <cell r="L3395" t="str">
            <v>Công Ty Tnhh Dược Và Thiết Bị Y Tế Á Đông</v>
          </cell>
          <cell r="M3395">
            <v>3570</v>
          </cell>
          <cell r="N3395">
            <v>192550</v>
          </cell>
          <cell r="O3395">
            <v>687403500</v>
          </cell>
          <cell r="P3395">
            <v>1</v>
          </cell>
          <cell r="Q3395" t="str">
            <v>304/QĐ-SYT</v>
          </cell>
        </row>
        <row r="3396">
          <cell r="C3396">
            <v>3789</v>
          </cell>
          <cell r="D3396" t="str">
            <v>HC3789</v>
          </cell>
          <cell r="E3396"/>
          <cell r="F3396" t="str">
            <v>Sodium hydroxide (NaOH)</v>
          </cell>
          <cell r="G3396" t="str">
            <v>Sodium hydroxide, pellets a.r.</v>
          </cell>
          <cell r="H3396" t="str">
            <v>Chai</v>
          </cell>
          <cell r="I3396" t="str">
            <v>Chemlab</v>
          </cell>
          <cell r="J3396" t="str">
            <v>Bỉ</v>
          </cell>
          <cell r="K3396" t="str">
            <v>Chai/ 1kg</v>
          </cell>
          <cell r="L3396" t="str">
            <v>Công Ty Tnhh Kỹ Thuật Thương Mại Cầu Vồng</v>
          </cell>
          <cell r="M3396">
            <v>423500</v>
          </cell>
          <cell r="N3396">
            <v>22</v>
          </cell>
          <cell r="O3396">
            <v>9317000</v>
          </cell>
          <cell r="P3396">
            <v>6</v>
          </cell>
          <cell r="Q3396" t="str">
            <v>304/QĐ-SYT</v>
          </cell>
        </row>
        <row r="3397">
          <cell r="C3397">
            <v>3792</v>
          </cell>
          <cell r="D3397" t="str">
            <v>HC3792</v>
          </cell>
          <cell r="E3397"/>
          <cell r="F3397" t="str">
            <v>SS</v>
          </cell>
          <cell r="G3397" t="str">
            <v>MELAB SS Agar</v>
          </cell>
          <cell r="H3397" t="str">
            <v xml:space="preserve">đĩa
</v>
          </cell>
          <cell r="I3397" t="str">
            <v>Lavitec</v>
          </cell>
          <cell r="J3397" t="str">
            <v>Việt Nam</v>
          </cell>
          <cell r="K3397" t="str">
            <v>Hộp 10 đĩa</v>
          </cell>
          <cell r="L3397" t="str">
            <v>Công Ty Tnhh Deka</v>
          </cell>
          <cell r="M3397">
            <v>17850</v>
          </cell>
          <cell r="N3397">
            <v>2500</v>
          </cell>
          <cell r="O3397">
            <v>44625000</v>
          </cell>
          <cell r="P3397">
            <v>16</v>
          </cell>
          <cell r="Q3397" t="str">
            <v>304/QĐ-SYT</v>
          </cell>
        </row>
        <row r="3398">
          <cell r="C3398">
            <v>3793</v>
          </cell>
          <cell r="D3398" t="str">
            <v>HC3793</v>
          </cell>
          <cell r="E3398"/>
          <cell r="F3398" t="str">
            <v>SS AGAR 10 Đĩa/Hộp (90mm)</v>
          </cell>
          <cell r="G3398" t="str">
            <v>AgarCult SS Agar  2x10Đĩa/Hộp (90mm)</v>
          </cell>
          <cell r="H3398" t="str">
            <v>Đĩa</v>
          </cell>
          <cell r="I3398" t="str">
            <v>Eolabs/Alphachem</v>
          </cell>
          <cell r="J3398" t="str">
            <v>Anh/VN</v>
          </cell>
          <cell r="K3398" t="str">
            <v>20 đĩa/Hộp</v>
          </cell>
          <cell r="L3398" t="str">
            <v>Công Ty Tnhh Thương Mại Dịch Vụ Alphachem</v>
          </cell>
          <cell r="M3398">
            <v>14000</v>
          </cell>
          <cell r="N3398">
            <v>1700</v>
          </cell>
          <cell r="O3398">
            <v>23800000</v>
          </cell>
          <cell r="P3398">
            <v>2</v>
          </cell>
          <cell r="Q3398" t="str">
            <v>304/QĐ-SYT</v>
          </cell>
        </row>
        <row r="3399">
          <cell r="C3399">
            <v>3794</v>
          </cell>
          <cell r="D3399" t="str">
            <v>HC3794</v>
          </cell>
          <cell r="E3399"/>
          <cell r="F3399" t="str">
            <v>STAPH rapid latex kit 100test/Hộp</v>
          </cell>
          <cell r="G3399" t="str">
            <v>MicroLatex Staph rapid latex kit 100test/Hộp</v>
          </cell>
          <cell r="H3399" t="str">
            <v>Test</v>
          </cell>
          <cell r="I3399" t="str">
            <v>Microgen</v>
          </cell>
          <cell r="J3399" t="str">
            <v>Anh</v>
          </cell>
          <cell r="K3399" t="str">
            <v>100 test/Hộp</v>
          </cell>
          <cell r="L3399" t="str">
            <v>Công Ty Tnhh Thương Mại Dịch Vụ Alphachem</v>
          </cell>
          <cell r="M3399">
            <v>28000</v>
          </cell>
          <cell r="N3399">
            <v>400</v>
          </cell>
          <cell r="O3399">
            <v>11200000</v>
          </cell>
          <cell r="P3399">
            <v>2</v>
          </cell>
          <cell r="Q3399" t="str">
            <v>304/QĐ-SYT</v>
          </cell>
        </row>
        <row r="3400">
          <cell r="C3400">
            <v>3796</v>
          </cell>
          <cell r="D3400" t="str">
            <v>HC3796</v>
          </cell>
          <cell r="E3400"/>
          <cell r="F3400" t="str">
            <v>Starch soluble (Hồ tinh bột)</v>
          </cell>
          <cell r="G3400" t="str">
            <v>Starch soluble (Hồ tinh bột)</v>
          </cell>
          <cell r="H3400" t="str">
            <v>Chai</v>
          </cell>
          <cell r="I3400" t="str">
            <v>Merck</v>
          </cell>
          <cell r="J3400" t="str">
            <v>Đức</v>
          </cell>
          <cell r="K3400" t="str">
            <v>Chai/250gr</v>
          </cell>
          <cell r="L3400" t="str">
            <v>Công Ty Cổ Phần Trang Thiết Bị Kỹ Thuật Y Tế Tp.Hcm</v>
          </cell>
          <cell r="M3400">
            <v>2420000</v>
          </cell>
          <cell r="N3400">
            <v>1</v>
          </cell>
          <cell r="O3400">
            <v>2420000</v>
          </cell>
          <cell r="P3400">
            <v>78</v>
          </cell>
          <cell r="Q3400" t="str">
            <v>304/QĐ-SYT</v>
          </cell>
        </row>
        <row r="3401">
          <cell r="C3401">
            <v>3797</v>
          </cell>
          <cell r="D3401" t="str">
            <v>HC3797</v>
          </cell>
          <cell r="E3401"/>
          <cell r="F3401" t="str">
            <v>Sterikon plus bioindikator</v>
          </cell>
          <cell r="G3401" t="str">
            <v>Sterikon plus bioindikator</v>
          </cell>
          <cell r="H3401" t="str">
            <v>Hộp</v>
          </cell>
          <cell r="I3401" t="str">
            <v>Merck</v>
          </cell>
          <cell r="J3401" t="str">
            <v>Đức</v>
          </cell>
          <cell r="K3401" t="str">
            <v>Hộp</v>
          </cell>
          <cell r="L3401" t="str">
            <v>Công Ty Cổ Phần Trang Thiết Bị Kỹ Thuật Y Tế Tp.Hcm</v>
          </cell>
          <cell r="M3401">
            <v>1562000</v>
          </cell>
          <cell r="N3401">
            <v>130</v>
          </cell>
          <cell r="O3401">
            <v>203060000</v>
          </cell>
          <cell r="P3401">
            <v>78</v>
          </cell>
          <cell r="Q3401" t="str">
            <v>304/QĐ-SYT</v>
          </cell>
        </row>
        <row r="3402">
          <cell r="C3402">
            <v>3798</v>
          </cell>
          <cell r="D3402" t="str">
            <v>HC3798</v>
          </cell>
          <cell r="E3402"/>
          <cell r="F3402" t="str">
            <v>Strongyloides</v>
          </cell>
          <cell r="G3402" t="str">
            <v>Strongyloides IgG</v>
          </cell>
          <cell r="H3402" t="str">
            <v>Test</v>
          </cell>
          <cell r="I3402" t="str">
            <v>Cortez</v>
          </cell>
          <cell r="J3402" t="str">
            <v>Mỹ</v>
          </cell>
          <cell r="K3402" t="str">
            <v>hộp/ 96 test</v>
          </cell>
          <cell r="L3402" t="str">
            <v>Công Ty Tnhh Thương Mại Y Tế Phú Gia</v>
          </cell>
          <cell r="M3402">
            <v>52638</v>
          </cell>
          <cell r="N3402">
            <v>4608</v>
          </cell>
          <cell r="O3402">
            <v>242555904</v>
          </cell>
          <cell r="P3402">
            <v>54</v>
          </cell>
          <cell r="Q3402" t="str">
            <v>304/QĐ-SYT</v>
          </cell>
        </row>
        <row r="3403">
          <cell r="C3403">
            <v>3800</v>
          </cell>
          <cell r="D3403" t="str">
            <v>HC3800</v>
          </cell>
          <cell r="E3403"/>
          <cell r="F3403" t="str">
            <v>Sulfanilamide; C6H8N2O2S</v>
          </cell>
          <cell r="G3403" t="str">
            <v>Sulfanilamide; C6H8N202S</v>
          </cell>
          <cell r="H3403" t="str">
            <v>Chai</v>
          </cell>
          <cell r="I3403" t="str">
            <v>Merck</v>
          </cell>
          <cell r="J3403" t="str">
            <v>Đức</v>
          </cell>
          <cell r="K3403" t="str">
            <v>Chai/100gr</v>
          </cell>
          <cell r="L3403" t="str">
            <v>Công Ty Cổ Phần Trang Thiết Bị Kỹ Thuật Y Tế Tp.Hcm</v>
          </cell>
          <cell r="M3403">
            <v>4070000</v>
          </cell>
          <cell r="N3403">
            <v>7</v>
          </cell>
          <cell r="O3403">
            <v>28490000</v>
          </cell>
          <cell r="P3403">
            <v>78</v>
          </cell>
          <cell r="Q3403" t="str">
            <v>304/QĐ-SYT</v>
          </cell>
        </row>
        <row r="3404">
          <cell r="C3404">
            <v>3801</v>
          </cell>
          <cell r="D3404" t="str">
            <v>HC3801</v>
          </cell>
          <cell r="E3404"/>
          <cell r="F3404" t="str">
            <v>Sulphamethoxazole/ Trimethoprim 25 µg</v>
          </cell>
          <cell r="G3404" t="str">
            <v>Sulphamethoxazole/trimethoprim 25µg</v>
          </cell>
          <cell r="H3404" t="str">
            <v xml:space="preserve">Đĩa
</v>
          </cell>
          <cell r="I3404" t="str">
            <v>Oxoid</v>
          </cell>
          <cell r="J3404" t="str">
            <v>Anh</v>
          </cell>
          <cell r="K3404" t="str">
            <v>5 x 50 đĩa/ hộp</v>
          </cell>
          <cell r="L3404" t="str">
            <v>Công Ty Tnhh Deka</v>
          </cell>
          <cell r="M3404">
            <v>1554</v>
          </cell>
          <cell r="N3404">
            <v>2250</v>
          </cell>
          <cell r="O3404">
            <v>3496500</v>
          </cell>
          <cell r="P3404">
            <v>16</v>
          </cell>
          <cell r="Q3404" t="str">
            <v>304/QĐ-SYT</v>
          </cell>
        </row>
        <row r="3405">
          <cell r="C3405">
            <v>3803</v>
          </cell>
          <cell r="D3405" t="str">
            <v>HC3803</v>
          </cell>
          <cell r="E3405"/>
          <cell r="F3405" t="str">
            <v>Taenia Solium Igg (Cysticercosis - Gạo Heo)</v>
          </cell>
          <cell r="G3405" t="str">
            <v>Cysticercosis IgG (T.Solium)</v>
          </cell>
          <cell r="H3405" t="str">
            <v>Test</v>
          </cell>
          <cell r="I3405" t="str">
            <v>Cortez</v>
          </cell>
          <cell r="J3405" t="str">
            <v>Mỹ</v>
          </cell>
          <cell r="K3405" t="str">
            <v>hôp/ 96 test</v>
          </cell>
          <cell r="L3405" t="str">
            <v>Công Ty Tnhh Thương Mại Y Tế Phú Gia</v>
          </cell>
          <cell r="M3405">
            <v>52638</v>
          </cell>
          <cell r="N3405">
            <v>6528</v>
          </cell>
          <cell r="O3405">
            <v>343620864</v>
          </cell>
          <cell r="P3405">
            <v>54</v>
          </cell>
          <cell r="Q3405" t="str">
            <v>304/QĐ-SYT</v>
          </cell>
        </row>
        <row r="3406">
          <cell r="C3406">
            <v>3804</v>
          </cell>
          <cell r="D3406" t="str">
            <v>HC3804</v>
          </cell>
          <cell r="E3406"/>
          <cell r="F3406" t="str">
            <v>TCBS</v>
          </cell>
          <cell r="G3406" t="str">
            <v>MELAB TCBS Agar</v>
          </cell>
          <cell r="H3406" t="str">
            <v xml:space="preserve">đĩa
</v>
          </cell>
          <cell r="I3406" t="str">
            <v>Lavitec</v>
          </cell>
          <cell r="J3406" t="str">
            <v>Việt Nam</v>
          </cell>
          <cell r="K3406" t="str">
            <v>Hộp 10 đĩa</v>
          </cell>
          <cell r="L3406" t="str">
            <v>Công Ty Tnhh Deka</v>
          </cell>
          <cell r="M3406">
            <v>17850</v>
          </cell>
          <cell r="N3406">
            <v>2400</v>
          </cell>
          <cell r="O3406">
            <v>42840000</v>
          </cell>
          <cell r="P3406">
            <v>16</v>
          </cell>
          <cell r="Q3406" t="str">
            <v>304/QĐ-SYT</v>
          </cell>
        </row>
        <row r="3407">
          <cell r="C3407">
            <v>3805</v>
          </cell>
          <cell r="D3407" t="str">
            <v>HC3805</v>
          </cell>
          <cell r="E3407"/>
          <cell r="F3407" t="str">
            <v>TCBS agar</v>
          </cell>
          <cell r="G3407" t="str">
            <v>T.C.B.S. Cholera Medium (blue)</v>
          </cell>
          <cell r="H3407" t="str">
            <v xml:space="preserve">Hộp
</v>
          </cell>
          <cell r="I3407" t="str">
            <v>MAST</v>
          </cell>
          <cell r="J3407" t="str">
            <v>Anh</v>
          </cell>
          <cell r="K3407" t="str">
            <v>Hộp 500g</v>
          </cell>
          <cell r="L3407" t="str">
            <v>Công Ty Tnhh Deka</v>
          </cell>
          <cell r="M3407">
            <v>1383900</v>
          </cell>
          <cell r="N3407">
            <v>10</v>
          </cell>
          <cell r="O3407">
            <v>13839000</v>
          </cell>
          <cell r="P3407">
            <v>16</v>
          </cell>
          <cell r="Q3407" t="str">
            <v>304/QĐ-SYT</v>
          </cell>
        </row>
        <row r="3408">
          <cell r="C3408">
            <v>3806</v>
          </cell>
          <cell r="D3408" t="str">
            <v>HC3806</v>
          </cell>
          <cell r="E3408"/>
          <cell r="F3408" t="str">
            <v>TCBS AGAR 10 Đĩa/Hộp (90mm)</v>
          </cell>
          <cell r="G3408" t="str">
            <v>MELAB TCBS Agar</v>
          </cell>
          <cell r="H3408" t="str">
            <v xml:space="preserve">Đĩa
</v>
          </cell>
          <cell r="I3408" t="str">
            <v>Lavitec</v>
          </cell>
          <cell r="J3408" t="str">
            <v>Việt Nam</v>
          </cell>
          <cell r="K3408" t="str">
            <v>Hộp 10 đĩa</v>
          </cell>
          <cell r="L3408" t="str">
            <v>Công Ty Tnhh Deka</v>
          </cell>
          <cell r="M3408">
            <v>17850</v>
          </cell>
          <cell r="N3408">
            <v>2000</v>
          </cell>
          <cell r="O3408">
            <v>35700000</v>
          </cell>
          <cell r="P3408">
            <v>16</v>
          </cell>
          <cell r="Q3408" t="str">
            <v>304/QĐ-SYT</v>
          </cell>
        </row>
        <row r="3409">
          <cell r="C3409">
            <v>3807</v>
          </cell>
          <cell r="D3409" t="str">
            <v>HC3807</v>
          </cell>
          <cell r="E3409"/>
          <cell r="F3409" t="str">
            <v>Teicoplanin 30 µg</v>
          </cell>
          <cell r="G3409" t="str">
            <v>Teicoplanin 30µg</v>
          </cell>
          <cell r="H3409" t="str">
            <v xml:space="preserve">Đĩa
</v>
          </cell>
          <cell r="I3409" t="str">
            <v>Oxoid</v>
          </cell>
          <cell r="J3409" t="str">
            <v>Anh</v>
          </cell>
          <cell r="K3409" t="str">
            <v>5 x 50 đĩa/ hộp</v>
          </cell>
          <cell r="L3409" t="str">
            <v>Công Ty Tnhh Deka</v>
          </cell>
          <cell r="M3409">
            <v>1554</v>
          </cell>
          <cell r="N3409">
            <v>750</v>
          </cell>
          <cell r="O3409">
            <v>1165500</v>
          </cell>
          <cell r="P3409">
            <v>16</v>
          </cell>
          <cell r="Q3409" t="str">
            <v>304/QĐ-SYT</v>
          </cell>
        </row>
        <row r="3410">
          <cell r="C3410">
            <v>3809</v>
          </cell>
          <cell r="D3410" t="str">
            <v>HC3809</v>
          </cell>
          <cell r="E3410"/>
          <cell r="F3410" t="str">
            <v>Test Amphetamine</v>
          </cell>
          <cell r="G3410" t="str">
            <v>Quick Test AMP (Strip 4.0)</v>
          </cell>
          <cell r="H3410" t="str">
            <v>Test</v>
          </cell>
          <cell r="I3410" t="str">
            <v>AmviBiotech</v>
          </cell>
          <cell r="J3410" t="str">
            <v>Việt Nam</v>
          </cell>
          <cell r="K3410" t="str">
            <v>50 Test/ Hộp</v>
          </cell>
          <cell r="L3410" t="str">
            <v>Công Ty Cổ Phần Thương Mại Thiên Lương</v>
          </cell>
          <cell r="M3410">
            <v>14490</v>
          </cell>
          <cell r="N3410">
            <v>6200</v>
          </cell>
          <cell r="O3410">
            <v>89838000</v>
          </cell>
          <cell r="P3410">
            <v>71</v>
          </cell>
          <cell r="Q3410" t="str">
            <v>304/QĐ-SYT</v>
          </cell>
        </row>
        <row r="3411">
          <cell r="C3411">
            <v>3811</v>
          </cell>
          <cell r="D3411" t="str">
            <v>HC3811</v>
          </cell>
          <cell r="E3411"/>
          <cell r="F3411" t="str">
            <v>Test Chẩn đoán nhanh HIV</v>
          </cell>
          <cell r="G3411" t="str">
            <v>HIV 1/2 Human Immunodeficiency Virus Rapid Test Strip</v>
          </cell>
          <cell r="H3411" t="str">
            <v xml:space="preserve">Test
</v>
          </cell>
          <cell r="I3411" t="str">
            <v>Abon</v>
          </cell>
          <cell r="J3411" t="str">
            <v>Trung Quốc</v>
          </cell>
          <cell r="K3411" t="str">
            <v xml:space="preserve"> 50 test/hộp </v>
          </cell>
          <cell r="L3411" t="str">
            <v>Công Ty Cổ Phần Vtyt Hồng Thiện Mỹ</v>
          </cell>
          <cell r="M3411">
            <v>16250</v>
          </cell>
          <cell r="N3411">
            <v>34500</v>
          </cell>
          <cell r="O3411">
            <v>560625000</v>
          </cell>
          <cell r="P3411">
            <v>34</v>
          </cell>
          <cell r="Q3411" t="str">
            <v>304/QĐ-SYT</v>
          </cell>
        </row>
        <row r="3412">
          <cell r="C3412">
            <v>3812</v>
          </cell>
          <cell r="D3412" t="str">
            <v>HC3812</v>
          </cell>
          <cell r="E3412"/>
          <cell r="F3412" t="str">
            <v>Test Chẩn đoán nhanh HIV</v>
          </cell>
          <cell r="G3412" t="str">
            <v>Quick Test HIV 1&amp;2 (Strip 4.0)</v>
          </cell>
          <cell r="H3412" t="str">
            <v>Test</v>
          </cell>
          <cell r="I3412" t="str">
            <v>AmviBiotech</v>
          </cell>
          <cell r="J3412" t="str">
            <v>Việt Nam</v>
          </cell>
          <cell r="K3412" t="str">
            <v>50 Test/ Hộp</v>
          </cell>
          <cell r="L3412" t="str">
            <v>Công Ty Cổ Phần Thương Mại Thiên Lương</v>
          </cell>
          <cell r="M3412">
            <v>16905</v>
          </cell>
          <cell r="N3412">
            <v>52450</v>
          </cell>
          <cell r="O3412">
            <v>886667250</v>
          </cell>
          <cell r="P3412">
            <v>71</v>
          </cell>
          <cell r="Q3412" t="str">
            <v>304/QĐ-SYT</v>
          </cell>
        </row>
        <row r="3413">
          <cell r="C3413">
            <v>3813</v>
          </cell>
          <cell r="D3413" t="str">
            <v>HC3813</v>
          </cell>
          <cell r="E3413"/>
          <cell r="F3413" t="str">
            <v>Test chẩn doán nhanh HIV cassette</v>
          </cell>
          <cell r="G3413" t="str">
            <v>HIV 1/2 Human Immunodeficiency Virus Rapid Test Device</v>
          </cell>
          <cell r="H3413" t="str">
            <v xml:space="preserve">Test
</v>
          </cell>
          <cell r="I3413" t="str">
            <v>Abon</v>
          </cell>
          <cell r="J3413" t="str">
            <v>Trung Quốc</v>
          </cell>
          <cell r="K3413" t="str">
            <v xml:space="preserve"> 40 test/hộp </v>
          </cell>
          <cell r="L3413" t="str">
            <v>Công Ty Cổ Phần Vtyt Hồng Thiện Mỹ</v>
          </cell>
          <cell r="M3413">
            <v>17363</v>
          </cell>
          <cell r="N3413">
            <v>13200</v>
          </cell>
          <cell r="O3413">
            <v>229191600</v>
          </cell>
          <cell r="P3413">
            <v>34</v>
          </cell>
          <cell r="Q3413" t="str">
            <v>304/QĐ-SYT</v>
          </cell>
        </row>
        <row r="3414">
          <cell r="C3414">
            <v>3814</v>
          </cell>
          <cell r="D3414" t="str">
            <v>HC3814</v>
          </cell>
          <cell r="E3414"/>
          <cell r="F3414" t="str">
            <v>Test cúm B</v>
          </cell>
          <cell r="G3414" t="str">
            <v>STREP B-CHECK-1</v>
          </cell>
          <cell r="H3414" t="str">
            <v>Test</v>
          </cell>
          <cell r="I3414" t="str">
            <v>Vedalab</v>
          </cell>
          <cell r="J3414" t="str">
            <v>PHÁP</v>
          </cell>
          <cell r="K3414" t="str">
            <v>20 test/ hộp</v>
          </cell>
          <cell r="L3414" t="str">
            <v>Công Ty Tnhh Công Nghệ Quốc Tế Phú Mỹ</v>
          </cell>
          <cell r="M3414">
            <v>62000</v>
          </cell>
          <cell r="N3414">
            <v>900</v>
          </cell>
          <cell r="O3414">
            <v>55800000</v>
          </cell>
          <cell r="P3414">
            <v>56</v>
          </cell>
          <cell r="Q3414" t="str">
            <v>304/QĐ-SYT</v>
          </cell>
        </row>
        <row r="3415">
          <cell r="C3415">
            <v>3816</v>
          </cell>
          <cell r="D3415" t="str">
            <v>HC3816</v>
          </cell>
          <cell r="E3415"/>
          <cell r="F3415" t="str">
            <v>Test H.Pylori Ag trong phân</v>
          </cell>
          <cell r="G3415" t="str">
            <v>HEM-CHECK-2</v>
          </cell>
          <cell r="H3415" t="str">
            <v>Test</v>
          </cell>
          <cell r="I3415" t="str">
            <v>Vedalab</v>
          </cell>
          <cell r="J3415" t="str">
            <v>PHÁP</v>
          </cell>
          <cell r="K3415" t="str">
            <v>20 test/hộp</v>
          </cell>
          <cell r="L3415" t="str">
            <v>Công Ty Tnhh Công Nghệ Quốc Tế Phú Mỹ</v>
          </cell>
          <cell r="M3415">
            <v>32000</v>
          </cell>
          <cell r="N3415">
            <v>3500</v>
          </cell>
          <cell r="O3415">
            <v>112000000</v>
          </cell>
          <cell r="P3415">
            <v>56</v>
          </cell>
          <cell r="Q3415" t="str">
            <v>304/QĐ-SYT</v>
          </cell>
        </row>
        <row r="3416">
          <cell r="C3416">
            <v>3817</v>
          </cell>
          <cell r="D3416" t="str">
            <v>HC3817</v>
          </cell>
          <cell r="E3416"/>
          <cell r="F3416" t="str">
            <v>Test HBsAb</v>
          </cell>
          <cell r="G3416" t="str">
            <v>HBsAb One Step Hepatitis B Surface Antibody Test (4mm)</v>
          </cell>
          <cell r="H3416" t="str">
            <v xml:space="preserve">Test
</v>
          </cell>
          <cell r="I3416" t="str">
            <v>Abon</v>
          </cell>
          <cell r="J3416" t="str">
            <v>Trung Quốc</v>
          </cell>
          <cell r="K3416" t="str">
            <v xml:space="preserve"> 50 test/hộp </v>
          </cell>
          <cell r="L3416" t="str">
            <v>Công Ty Cổ Phần Vtyt Hồng Thiện Mỹ</v>
          </cell>
          <cell r="M3416">
            <v>9975</v>
          </cell>
          <cell r="N3416">
            <v>7500</v>
          </cell>
          <cell r="O3416">
            <v>74812500</v>
          </cell>
          <cell r="P3416">
            <v>34</v>
          </cell>
          <cell r="Q3416" t="str">
            <v>304/QĐ-SYT</v>
          </cell>
        </row>
        <row r="3417">
          <cell r="C3417">
            <v>3818</v>
          </cell>
          <cell r="D3417" t="str">
            <v>HC3818</v>
          </cell>
          <cell r="E3417"/>
          <cell r="F3417" t="str">
            <v>Test HIV-1/2</v>
          </cell>
          <cell r="G3417" t="str">
            <v>Quick Test HIV 1&amp;2 (Strip 4.0)</v>
          </cell>
          <cell r="H3417" t="str">
            <v>Test</v>
          </cell>
          <cell r="I3417" t="str">
            <v>AmviBiotech</v>
          </cell>
          <cell r="J3417" t="str">
            <v>Việt Nam</v>
          </cell>
          <cell r="K3417" t="str">
            <v>50 Test/ Hộp</v>
          </cell>
          <cell r="L3417" t="str">
            <v>Công Ty Cổ Phần Thương Mại Thiên Lương</v>
          </cell>
          <cell r="M3417">
            <v>16905</v>
          </cell>
          <cell r="N3417">
            <v>20200</v>
          </cell>
          <cell r="O3417">
            <v>341481000</v>
          </cell>
          <cell r="P3417">
            <v>71</v>
          </cell>
          <cell r="Q3417" t="str">
            <v>304/QĐ-SYT</v>
          </cell>
        </row>
        <row r="3418">
          <cell r="C3418">
            <v>3819</v>
          </cell>
          <cell r="D3418" t="str">
            <v>HC3819</v>
          </cell>
          <cell r="E3418"/>
          <cell r="F3418" t="str">
            <v>Test ma túy 4 chỉ số</v>
          </cell>
          <cell r="G3418" t="str">
            <v>Multi-Drug 4 Drugs rapid test panel (urine)(MOP300/AMP1000/MET1000/THC50)</v>
          </cell>
          <cell r="H3418" t="str">
            <v>Test</v>
          </cell>
          <cell r="I3418" t="str">
            <v>Citest</v>
          </cell>
          <cell r="J3418" t="str">
            <v>Canada</v>
          </cell>
          <cell r="K3418" t="str">
            <v>Hộp 25 test</v>
          </cell>
          <cell r="L3418" t="str">
            <v>Công Ty Tnhh Y Tế Song Bảo</v>
          </cell>
          <cell r="M3418">
            <v>48300</v>
          </cell>
          <cell r="N3418">
            <v>900</v>
          </cell>
          <cell r="O3418">
            <v>43470000</v>
          </cell>
          <cell r="P3418">
            <v>63</v>
          </cell>
          <cell r="Q3418" t="str">
            <v>304/QĐ-SYT</v>
          </cell>
        </row>
        <row r="3419">
          <cell r="C3419">
            <v>3820</v>
          </cell>
          <cell r="D3419" t="str">
            <v>HC3820</v>
          </cell>
          <cell r="E3419"/>
          <cell r="F3419" t="str">
            <v>Test Methamphetamine</v>
          </cell>
          <cell r="G3419" t="str">
            <v>Quick Test MET (Strip 4.0)</v>
          </cell>
          <cell r="H3419" t="str">
            <v>Test</v>
          </cell>
          <cell r="I3419" t="str">
            <v>AmviBiotech</v>
          </cell>
          <cell r="J3419" t="str">
            <v>Việt Nam</v>
          </cell>
          <cell r="K3419" t="str">
            <v>50Test/ Hộp</v>
          </cell>
          <cell r="L3419" t="str">
            <v>Công Ty Cổ Phần Thương Mại Thiên Lương</v>
          </cell>
          <cell r="M3419">
            <v>14490</v>
          </cell>
          <cell r="N3419">
            <v>5000</v>
          </cell>
          <cell r="O3419">
            <v>72450000</v>
          </cell>
          <cell r="P3419">
            <v>71</v>
          </cell>
          <cell r="Q3419" t="str">
            <v>304/QĐ-SYT</v>
          </cell>
        </row>
        <row r="3420">
          <cell r="C3420">
            <v>3821</v>
          </cell>
          <cell r="D3420" t="str">
            <v>HC3821</v>
          </cell>
          <cell r="E3420"/>
          <cell r="F3420" t="str">
            <v>Test Morphin/Heroin</v>
          </cell>
          <cell r="G3420" t="str">
            <v>Quick Test Heroin - Morphine - Opiates (Strip 40)</v>
          </cell>
          <cell r="H3420" t="str">
            <v>Test</v>
          </cell>
          <cell r="I3420" t="str">
            <v>AmviBiotech</v>
          </cell>
          <cell r="J3420" t="str">
            <v>Việt Nam</v>
          </cell>
          <cell r="K3420" t="str">
            <v>50 Test / Hộp</v>
          </cell>
          <cell r="L3420" t="str">
            <v>Công Ty Cổ Phần Thương Mại Thiên Lương</v>
          </cell>
          <cell r="M3420">
            <v>7980</v>
          </cell>
          <cell r="N3420">
            <v>5100</v>
          </cell>
          <cell r="O3420">
            <v>40698000</v>
          </cell>
          <cell r="P3420">
            <v>71</v>
          </cell>
          <cell r="Q3420" t="str">
            <v>304/QĐ-SYT</v>
          </cell>
        </row>
        <row r="3421">
          <cell r="C3421">
            <v>3822</v>
          </cell>
          <cell r="D3421" t="str">
            <v>HC3822</v>
          </cell>
          <cell r="E3421"/>
          <cell r="F3421" t="str">
            <v>Test nhanh sốt xuất huyết Dengue IgG/IgM</v>
          </cell>
          <cell r="G3421" t="str">
            <v>Asan Easy Test Dengue IgG/IgM</v>
          </cell>
          <cell r="H3421" t="str">
            <v>Test</v>
          </cell>
          <cell r="I3421" t="str">
            <v>Asan Pharmaceutical Co., Ltd</v>
          </cell>
          <cell r="J3421" t="str">
            <v>Hàn Quốc</v>
          </cell>
          <cell r="K3421" t="str">
            <v>Hộp/25 test</v>
          </cell>
          <cell r="L3421" t="str">
            <v>Công Ty Cổ Phần Vắc Xin Và Sinh Phẩm Nam Hưng Việt</v>
          </cell>
          <cell r="M3421">
            <v>41790</v>
          </cell>
          <cell r="N3421">
            <v>18628</v>
          </cell>
          <cell r="O3421">
            <v>778464120</v>
          </cell>
          <cell r="P3421">
            <v>48</v>
          </cell>
          <cell r="Q3421" t="str">
            <v>304/QĐ-SYT</v>
          </cell>
        </row>
        <row r="3422">
          <cell r="C3422">
            <v>3825</v>
          </cell>
          <cell r="D3422" t="str">
            <v>HC3825</v>
          </cell>
          <cell r="E3422"/>
          <cell r="F3422" t="str">
            <v>Test nhanh HAV (IgM)</v>
          </cell>
          <cell r="G3422" t="str">
            <v>HAV IgM Rapid Test Cassette</v>
          </cell>
          <cell r="H3422" t="str">
            <v>Test</v>
          </cell>
          <cell r="I3422" t="str">
            <v>Citest</v>
          </cell>
          <cell r="J3422" t="str">
            <v>Canada</v>
          </cell>
          <cell r="K3422" t="str">
            <v>Hộp 25 test</v>
          </cell>
          <cell r="L3422" t="str">
            <v>Công Ty Tnhh Y Tế Song Bảo</v>
          </cell>
          <cell r="M3422">
            <v>31500</v>
          </cell>
          <cell r="N3422">
            <v>6000</v>
          </cell>
          <cell r="O3422">
            <v>189000000</v>
          </cell>
          <cell r="P3422">
            <v>63</v>
          </cell>
          <cell r="Q3422" t="str">
            <v>304/QĐ-SYT</v>
          </cell>
        </row>
        <row r="3423">
          <cell r="C3423">
            <v>3826</v>
          </cell>
          <cell r="D3423" t="str">
            <v>HC3826</v>
          </cell>
          <cell r="E3423"/>
          <cell r="F3423" t="str">
            <v>Test nhanh HBsAg trong serum, plasma</v>
          </cell>
          <cell r="G3423" t="str">
            <v>Quick Test HBsAg (Strip 4.0)</v>
          </cell>
          <cell r="H3423" t="str">
            <v>Test</v>
          </cell>
          <cell r="I3423" t="str">
            <v>AmviBiotech</v>
          </cell>
          <cell r="J3423" t="str">
            <v>Việt Nam</v>
          </cell>
          <cell r="K3423" t="str">
            <v>50 Test/ Hộp</v>
          </cell>
          <cell r="L3423" t="str">
            <v>Công Ty Cổ Phần Thương Mại Thiên Lương</v>
          </cell>
          <cell r="M3423">
            <v>7350</v>
          </cell>
          <cell r="N3423">
            <v>180</v>
          </cell>
          <cell r="O3423">
            <v>1323000</v>
          </cell>
          <cell r="P3423">
            <v>71</v>
          </cell>
          <cell r="Q3423" t="str">
            <v>304/QĐ-SYT</v>
          </cell>
        </row>
        <row r="3424">
          <cell r="C3424">
            <v>3827</v>
          </cell>
          <cell r="D3424" t="str">
            <v>HC3827</v>
          </cell>
          <cell r="E3424"/>
          <cell r="F3424" t="str">
            <v>Test nhanh HEV (IgM)</v>
          </cell>
          <cell r="G3424" t="str">
            <v>HEV IgG/IgM Rapid Test Cassette</v>
          </cell>
          <cell r="H3424" t="str">
            <v>Test</v>
          </cell>
          <cell r="I3424" t="str">
            <v>Citest</v>
          </cell>
          <cell r="J3424" t="str">
            <v>Canada</v>
          </cell>
          <cell r="K3424" t="str">
            <v>Hộp 25 test</v>
          </cell>
          <cell r="L3424" t="str">
            <v>Công Ty Tnhh Y Tế Song Bảo</v>
          </cell>
          <cell r="M3424">
            <v>31500</v>
          </cell>
          <cell r="N3424">
            <v>2500</v>
          </cell>
          <cell r="O3424">
            <v>78750000</v>
          </cell>
          <cell r="P3424">
            <v>63</v>
          </cell>
          <cell r="Q3424" t="str">
            <v>304/QĐ-SYT</v>
          </cell>
        </row>
        <row r="3425">
          <cell r="C3425">
            <v>3832</v>
          </cell>
          <cell r="D3425" t="str">
            <v>HC3832</v>
          </cell>
          <cell r="E3425"/>
          <cell r="F3425" t="str">
            <v>Test nhanh phát hiện HCV</v>
          </cell>
          <cell r="G3425" t="str">
            <v>HCV Hepatitis C Virus Rapid Test Strip</v>
          </cell>
          <cell r="H3425" t="str">
            <v xml:space="preserve">Test
</v>
          </cell>
          <cell r="I3425" t="str">
            <v>Abon</v>
          </cell>
          <cell r="J3425" t="str">
            <v>Trung Quốc</v>
          </cell>
          <cell r="K3425" t="str">
            <v xml:space="preserve"> 50 test/hộp </v>
          </cell>
          <cell r="L3425" t="str">
            <v>Công Ty Cổ Phần Vtyt Hồng Thiện Mỹ</v>
          </cell>
          <cell r="M3425">
            <v>11340</v>
          </cell>
          <cell r="N3425">
            <v>17080</v>
          </cell>
          <cell r="O3425">
            <v>193687200</v>
          </cell>
          <cell r="P3425">
            <v>34</v>
          </cell>
          <cell r="Q3425" t="str">
            <v>304/QĐ-SYT</v>
          </cell>
        </row>
        <row r="3426">
          <cell r="C3426">
            <v>3833</v>
          </cell>
          <cell r="D3426" t="str">
            <v>HC3833</v>
          </cell>
          <cell r="E3426"/>
          <cell r="F3426" t="str">
            <v>Test nhanh phát hiện HIV 1/2</v>
          </cell>
          <cell r="G3426" t="str">
            <v>Quick Test HIV 1&amp;2 (Strip 4.0)</v>
          </cell>
          <cell r="H3426" t="str">
            <v>Test</v>
          </cell>
          <cell r="I3426" t="str">
            <v>AmviBiotech</v>
          </cell>
          <cell r="J3426" t="str">
            <v>Việt Nam</v>
          </cell>
          <cell r="K3426" t="str">
            <v>50 Test/ Hộp</v>
          </cell>
          <cell r="L3426" t="str">
            <v>Công Ty Cổ Phần Thương Mại Thiên Lương</v>
          </cell>
          <cell r="M3426">
            <v>16905</v>
          </cell>
          <cell r="N3426">
            <v>26475</v>
          </cell>
          <cell r="O3426">
            <v>447559875</v>
          </cell>
          <cell r="P3426">
            <v>71</v>
          </cell>
          <cell r="Q3426" t="str">
            <v>304/QĐ-SYT</v>
          </cell>
        </row>
        <row r="3427">
          <cell r="C3427">
            <v>3834</v>
          </cell>
          <cell r="D3427" t="str">
            <v>HC3834</v>
          </cell>
          <cell r="E3427"/>
          <cell r="F3427" t="str">
            <v>Test nhanh phát hiện HIV Alere Determine HIV 1/2</v>
          </cell>
          <cell r="G3427" t="str">
            <v>Human Immunodeficiency Virus 1/2 (HIV 1/2) Antibody Test</v>
          </cell>
          <cell r="H3427" t="str">
            <v>test</v>
          </cell>
          <cell r="I3427" t="str">
            <v>Artron Laboratories Inc.</v>
          </cell>
          <cell r="J3427" t="str">
            <v>CANADA</v>
          </cell>
          <cell r="K3427" t="str">
            <v>25 test/hộp</v>
          </cell>
          <cell r="L3427" t="str">
            <v>Công Ty Tnhh Công Nghệ Quốc Tế Phú Mỹ</v>
          </cell>
          <cell r="M3427">
            <v>21500</v>
          </cell>
          <cell r="N3427">
            <v>1000</v>
          </cell>
          <cell r="O3427">
            <v>21500000</v>
          </cell>
          <cell r="P3427">
            <v>56</v>
          </cell>
          <cell r="Q3427" t="str">
            <v>304/QĐ-SYT</v>
          </cell>
        </row>
        <row r="3428">
          <cell r="C3428">
            <v>3835</v>
          </cell>
          <cell r="D3428" t="str">
            <v>HC3835</v>
          </cell>
          <cell r="E3428"/>
          <cell r="F3428" t="str">
            <v>Test nhanh phát hiện Malaria P.f/P</v>
          </cell>
          <cell r="G3428" t="str">
            <v>Malaria</v>
          </cell>
          <cell r="H3428" t="str">
            <v>Test</v>
          </cell>
          <cell r="I3428" t="str">
            <v>CTK</v>
          </cell>
          <cell r="J3428" t="str">
            <v>Mỹ</v>
          </cell>
          <cell r="K3428" t="str">
            <v>30 test/hộp</v>
          </cell>
          <cell r="L3428" t="str">
            <v>Công Ty Tnhh Thương Mại Thiết Bị Y Tế Yến Châu</v>
          </cell>
          <cell r="M3428">
            <v>27300</v>
          </cell>
          <cell r="N3428">
            <v>3448</v>
          </cell>
          <cell r="O3428">
            <v>94130400</v>
          </cell>
          <cell r="P3428">
            <v>93</v>
          </cell>
          <cell r="Q3428" t="str">
            <v>304/QĐ-SYT</v>
          </cell>
        </row>
        <row r="3429">
          <cell r="C3429">
            <v>3836</v>
          </cell>
          <cell r="D3429" t="str">
            <v>HC3836</v>
          </cell>
          <cell r="E3429"/>
          <cell r="F3429" t="str">
            <v>Test nhanh phát hiện morphine/heroin</v>
          </cell>
          <cell r="G3429" t="str">
            <v>Quick Test Heroin - Morphine - Opiates (Strip 40)</v>
          </cell>
          <cell r="H3429" t="str">
            <v>Test</v>
          </cell>
          <cell r="I3429" t="str">
            <v>AmvoBiotech</v>
          </cell>
          <cell r="J3429" t="str">
            <v>Việt Nam</v>
          </cell>
          <cell r="K3429" t="str">
            <v>50 Test/ Hộp</v>
          </cell>
          <cell r="L3429" t="str">
            <v>Công Ty Cổ Phần Thương Mại Thiên Lương</v>
          </cell>
          <cell r="M3429">
            <v>7980</v>
          </cell>
          <cell r="N3429">
            <v>21450</v>
          </cell>
          <cell r="O3429">
            <v>171171000</v>
          </cell>
          <cell r="P3429">
            <v>71</v>
          </cell>
          <cell r="Q3429" t="str">
            <v>304/QĐ-SYT</v>
          </cell>
        </row>
        <row r="3430">
          <cell r="C3430">
            <v>3837</v>
          </cell>
          <cell r="D3430" t="str">
            <v>HC3837</v>
          </cell>
          <cell r="E3430"/>
          <cell r="F3430" t="str">
            <v>Test nhanh thử thai hCG</v>
          </cell>
          <cell r="G3430" t="str">
            <v>hCG Pregnancy Rapid Test</v>
          </cell>
          <cell r="H3430" t="str">
            <v xml:space="preserve">Hộp
</v>
          </cell>
          <cell r="I3430" t="str">
            <v>Trueline - Medicon</v>
          </cell>
          <cell r="J3430" t="str">
            <v>Việt Nam</v>
          </cell>
          <cell r="K3430" t="str">
            <v xml:space="preserve"> 1 test/hộp </v>
          </cell>
          <cell r="L3430" t="str">
            <v>Công Ty Cổ Phần Vtyt Hồng Thiện Mỹ</v>
          </cell>
          <cell r="M3430">
            <v>2730</v>
          </cell>
          <cell r="N3430">
            <v>620</v>
          </cell>
          <cell r="O3430">
            <v>1692600</v>
          </cell>
          <cell r="P3430">
            <v>34</v>
          </cell>
          <cell r="Q3430" t="str">
            <v>304/QĐ-SYT</v>
          </cell>
        </row>
        <row r="3431">
          <cell r="C3431">
            <v>3838</v>
          </cell>
          <cell r="D3431" t="str">
            <v>HC3838</v>
          </cell>
          <cell r="E3431"/>
          <cell r="F3431" t="str">
            <v>Test phát hiện kháng nguyên Dengue NS1 (Sốt xuất huyết) cassette</v>
          </cell>
          <cell r="G3431" t="str">
            <v>Dengue NS1 Cassette</v>
          </cell>
          <cell r="H3431" t="str">
            <v xml:space="preserve">Test
</v>
          </cell>
          <cell r="I3431" t="str">
            <v>Fortress Diagnostics</v>
          </cell>
          <cell r="J3431" t="str">
            <v>Anh</v>
          </cell>
          <cell r="K3431" t="str">
            <v xml:space="preserve"> 20 test </v>
          </cell>
          <cell r="L3431" t="str">
            <v>Công Ty Tnhh Thiết Bị Y Tế Tân Hưng Thịnh</v>
          </cell>
          <cell r="M3431">
            <v>48000</v>
          </cell>
          <cell r="N3431">
            <v>17600</v>
          </cell>
          <cell r="O3431">
            <v>844800000</v>
          </cell>
          <cell r="P3431">
            <v>67</v>
          </cell>
          <cell r="Q3431" t="str">
            <v>304/QĐ-SYT</v>
          </cell>
        </row>
        <row r="3432">
          <cell r="C3432">
            <v>3839</v>
          </cell>
          <cell r="D3432" t="str">
            <v>HC3839</v>
          </cell>
          <cell r="E3432"/>
          <cell r="F3432" t="str">
            <v>Test phát hiện kháng thể HCV ( Viêm gan C) cassette</v>
          </cell>
          <cell r="G3432" t="str">
            <v>Anti - HCV Cassette</v>
          </cell>
          <cell r="H3432" t="str">
            <v xml:space="preserve">Test
</v>
          </cell>
          <cell r="I3432" t="str">
            <v>Fortress Diagnostics</v>
          </cell>
          <cell r="J3432" t="str">
            <v>Anh</v>
          </cell>
          <cell r="K3432" t="str">
            <v xml:space="preserve"> 40 test </v>
          </cell>
          <cell r="L3432" t="str">
            <v>Công Ty Tnhh Thiết Bị Y Tế Tân Hưng Thịnh</v>
          </cell>
          <cell r="M3432">
            <v>10500</v>
          </cell>
          <cell r="N3432">
            <v>6000</v>
          </cell>
          <cell r="O3432">
            <v>63000000</v>
          </cell>
          <cell r="P3432">
            <v>67</v>
          </cell>
          <cell r="Q3432" t="str">
            <v>304/QĐ-SYT</v>
          </cell>
        </row>
        <row r="3433">
          <cell r="C3433">
            <v>3840</v>
          </cell>
          <cell r="D3433" t="str">
            <v>HC3840</v>
          </cell>
          <cell r="E3433"/>
          <cell r="F3433" t="str">
            <v>Test phát hiện kháng thể kháng Treponema pallidium (Giang mai) cassette (Device )</v>
          </cell>
          <cell r="G3433" t="str">
            <v>Quick Test Syphilis (Card)</v>
          </cell>
          <cell r="H3433" t="str">
            <v>Test</v>
          </cell>
          <cell r="I3433" t="str">
            <v>AmviBiotech</v>
          </cell>
          <cell r="J3433" t="str">
            <v>Việt Nam</v>
          </cell>
          <cell r="K3433" t="str">
            <v>25 Test / Hộp</v>
          </cell>
          <cell r="L3433" t="str">
            <v>Công Ty Cổ Phần Thương Mại Thiên Lương</v>
          </cell>
          <cell r="M3433">
            <v>13440</v>
          </cell>
          <cell r="N3433">
            <v>50</v>
          </cell>
          <cell r="O3433">
            <v>672000</v>
          </cell>
          <cell r="P3433">
            <v>71</v>
          </cell>
          <cell r="Q3433" t="str">
            <v>304/QĐ-SYT</v>
          </cell>
        </row>
        <row r="3434">
          <cell r="C3434">
            <v>3841</v>
          </cell>
          <cell r="D3434" t="str">
            <v>HC3841</v>
          </cell>
          <cell r="E3434"/>
          <cell r="F3434" t="str">
            <v>Test phát hiện nhanh kháng thể bề mặt viêm gan siêu vi B cassette (Device)</v>
          </cell>
          <cell r="G3434" t="str">
            <v>Quick Test HBsAg (Card)</v>
          </cell>
          <cell r="H3434" t="str">
            <v>Test</v>
          </cell>
          <cell r="I3434" t="str">
            <v>AmviBiotech</v>
          </cell>
          <cell r="J3434" t="str">
            <v>Việt Nam</v>
          </cell>
          <cell r="K3434" t="str">
            <v>25 Test/ Hộp</v>
          </cell>
          <cell r="L3434" t="str">
            <v>Công Ty Cổ Phần Thương Mại Thiên Lương</v>
          </cell>
          <cell r="M3434">
            <v>9450</v>
          </cell>
          <cell r="N3434">
            <v>12300</v>
          </cell>
          <cell r="O3434">
            <v>116235000</v>
          </cell>
          <cell r="P3434">
            <v>71</v>
          </cell>
          <cell r="Q3434" t="str">
            <v>304/QĐ-SYT</v>
          </cell>
        </row>
        <row r="3435">
          <cell r="C3435">
            <v>3842</v>
          </cell>
          <cell r="D3435" t="str">
            <v>HC3842</v>
          </cell>
          <cell r="E3435"/>
          <cell r="F3435" t="str">
            <v>Test phát hiện nhanh kháng thể bề mặt viêm gan siêu vi B cassette (Device) (2)</v>
          </cell>
          <cell r="G3435" t="str">
            <v>Quick Test HBsAg (Card)</v>
          </cell>
          <cell r="H3435" t="str">
            <v>Test</v>
          </cell>
          <cell r="I3435" t="str">
            <v>AmviBiotech</v>
          </cell>
          <cell r="J3435" t="str">
            <v>Việt Nam</v>
          </cell>
          <cell r="K3435" t="str">
            <v>25 Test / Hộp</v>
          </cell>
          <cell r="L3435" t="str">
            <v>Công Ty Cổ Phần Thương Mại Thiên Lương</v>
          </cell>
          <cell r="M3435">
            <v>9450</v>
          </cell>
          <cell r="N3435">
            <v>2800</v>
          </cell>
          <cell r="O3435">
            <v>26460000</v>
          </cell>
          <cell r="P3435">
            <v>71</v>
          </cell>
          <cell r="Q3435" t="str">
            <v>304/QĐ-SYT</v>
          </cell>
        </row>
        <row r="3436">
          <cell r="C3436">
            <v>3843</v>
          </cell>
          <cell r="D3436" t="str">
            <v>HC3843</v>
          </cell>
          <cell r="E3436"/>
          <cell r="F3436" t="str">
            <v>Test phát hiện phân biệt kháng thể IgG/IgM kháng virus Dengue,( Sốt xuất huyết) cassette</v>
          </cell>
          <cell r="G3436" t="str">
            <v>Dengue IgG/IgM Cassette</v>
          </cell>
          <cell r="H3436" t="str">
            <v xml:space="preserve">Test
</v>
          </cell>
          <cell r="I3436" t="str">
            <v>Fortress Diagnostics</v>
          </cell>
          <cell r="J3436" t="str">
            <v>Anh</v>
          </cell>
          <cell r="K3436" t="str">
            <v xml:space="preserve"> 20 test </v>
          </cell>
          <cell r="L3436" t="str">
            <v>Công Ty Tnhh Thiết Bị Y Tế Tân Hưng Thịnh</v>
          </cell>
          <cell r="M3436">
            <v>35000</v>
          </cell>
          <cell r="N3436">
            <v>4700</v>
          </cell>
          <cell r="O3436">
            <v>164500000</v>
          </cell>
          <cell r="P3436">
            <v>67</v>
          </cell>
          <cell r="Q3436" t="str">
            <v>304/QĐ-SYT</v>
          </cell>
        </row>
        <row r="3437">
          <cell r="C3437">
            <v>3844</v>
          </cell>
          <cell r="D3437" t="str">
            <v>HC3844</v>
          </cell>
          <cell r="E3437"/>
          <cell r="F3437" t="str">
            <v>Test phát hiện Troponin I tim ( Cơn đau thắt ngực, nhồi máu cơ tim) cassette</v>
          </cell>
          <cell r="G3437" t="str">
            <v>cTnI One Step Troponin I Test Device</v>
          </cell>
          <cell r="H3437" t="str">
            <v xml:space="preserve">Test
</v>
          </cell>
          <cell r="I3437" t="str">
            <v>Abon</v>
          </cell>
          <cell r="J3437" t="str">
            <v>Trung Quốc</v>
          </cell>
          <cell r="K3437" t="str">
            <v xml:space="preserve"> 20 test/hộp </v>
          </cell>
          <cell r="L3437" t="str">
            <v>Công Ty Cổ Phần Vtyt Hồng Thiện Mỹ</v>
          </cell>
          <cell r="M3437">
            <v>36225</v>
          </cell>
          <cell r="N3437">
            <v>910</v>
          </cell>
          <cell r="O3437">
            <v>32964750</v>
          </cell>
          <cell r="P3437">
            <v>34</v>
          </cell>
          <cell r="Q3437" t="str">
            <v>304/QĐ-SYT</v>
          </cell>
        </row>
        <row r="3438">
          <cell r="C3438">
            <v>3845</v>
          </cell>
          <cell r="D3438" t="str">
            <v>HC3845</v>
          </cell>
          <cell r="E3438"/>
          <cell r="F3438" t="str">
            <v>Test phát hiện vi khuẩn H.Pylori trong máu</v>
          </cell>
          <cell r="G3438" t="str">
            <v>One Step H.Pylori Test (Cassette)</v>
          </cell>
          <cell r="H3438" t="str">
            <v xml:space="preserve">Test
</v>
          </cell>
          <cell r="I3438" t="str">
            <v>Abon</v>
          </cell>
          <cell r="J3438" t="str">
            <v>Trung Quốc</v>
          </cell>
          <cell r="K3438" t="str">
            <v xml:space="preserve"> 40 test/hộp </v>
          </cell>
          <cell r="L3438" t="str">
            <v>Công Ty Cổ Phần Vtyt Hồng Thiện Mỹ</v>
          </cell>
          <cell r="M3438">
            <v>19845</v>
          </cell>
          <cell r="N3438">
            <v>5500</v>
          </cell>
          <cell r="O3438">
            <v>109147500</v>
          </cell>
          <cell r="P3438">
            <v>34</v>
          </cell>
          <cell r="Q3438" t="str">
            <v>304/QĐ-SYT</v>
          </cell>
        </row>
        <row r="3439">
          <cell r="C3439">
            <v>3846</v>
          </cell>
          <cell r="D3439" t="str">
            <v>HC3846</v>
          </cell>
          <cell r="E3439"/>
          <cell r="F3439" t="str">
            <v>Test thử chất gây nghiện 4 chân 
Multi 4 drug (MOP - MET - AMP - THC)</v>
          </cell>
          <cell r="G3439" t="str">
            <v>Test ma túy tổng hợp 4 chân</v>
          </cell>
          <cell r="H3439" t="str">
            <v>Test</v>
          </cell>
          <cell r="I3439" t="str">
            <v>Nantong</v>
          </cell>
          <cell r="J3439" t="str">
            <v>Trung Quốc</v>
          </cell>
          <cell r="K3439" t="str">
            <v>Test</v>
          </cell>
          <cell r="L3439" t="str">
            <v>Công Ty Cổ Phần Công Nghệ Y Tế Phương Tây</v>
          </cell>
          <cell r="M3439">
            <v>42500</v>
          </cell>
          <cell r="N3439">
            <v>9500</v>
          </cell>
          <cell r="O3439">
            <v>403750000</v>
          </cell>
          <cell r="P3439">
            <v>59</v>
          </cell>
          <cell r="Q3439" t="str">
            <v>304/QĐ-SYT</v>
          </cell>
        </row>
        <row r="3440">
          <cell r="C3440">
            <v>3847</v>
          </cell>
          <cell r="D3440" t="str">
            <v>HC3847</v>
          </cell>
          <cell r="E3440"/>
          <cell r="F3440" t="str">
            <v>Test thử chất gây nghiện 4 chân 
Multi 4 drug (MOP - MET - MDMA - THC)</v>
          </cell>
          <cell r="G3440" t="str">
            <v>Test ma túy tổng hợp 4 chân</v>
          </cell>
          <cell r="H3440" t="str">
            <v>Test</v>
          </cell>
          <cell r="I3440" t="str">
            <v>Nantong</v>
          </cell>
          <cell r="J3440" t="str">
            <v>Trung Quốc</v>
          </cell>
          <cell r="K3440" t="str">
            <v>Test</v>
          </cell>
          <cell r="L3440" t="str">
            <v>Công Ty Cổ Phần Công Nghệ Y Tế Phương Tây</v>
          </cell>
          <cell r="M3440">
            <v>45000</v>
          </cell>
          <cell r="N3440">
            <v>6000</v>
          </cell>
          <cell r="O3440">
            <v>270000000</v>
          </cell>
          <cell r="P3440">
            <v>59</v>
          </cell>
          <cell r="Q3440" t="str">
            <v>304/QĐ-SYT</v>
          </cell>
        </row>
        <row r="3441">
          <cell r="C3441">
            <v>3848</v>
          </cell>
          <cell r="D3441" t="str">
            <v>HC3848</v>
          </cell>
          <cell r="E3441"/>
          <cell r="F3441" t="str">
            <v>Test thử chất gây nghiện Morphin</v>
          </cell>
          <cell r="G3441" t="str">
            <v>Quick Test Heroin - Morphine - Opiates (Strip 40)</v>
          </cell>
          <cell r="H3441" t="str">
            <v>Test</v>
          </cell>
          <cell r="I3441" t="str">
            <v>AmviBiotech</v>
          </cell>
          <cell r="J3441" t="str">
            <v>Việt Nam</v>
          </cell>
          <cell r="K3441" t="str">
            <v>50 Test/ Hộp</v>
          </cell>
          <cell r="L3441" t="str">
            <v>Công Ty Cổ Phần Thương Mại Thiên Lương</v>
          </cell>
          <cell r="M3441">
            <v>7980</v>
          </cell>
          <cell r="N3441">
            <v>24560</v>
          </cell>
          <cell r="O3441">
            <v>195988800</v>
          </cell>
          <cell r="P3441">
            <v>71</v>
          </cell>
          <cell r="Q3441" t="str">
            <v>304/QĐ-SYT</v>
          </cell>
        </row>
        <row r="3442">
          <cell r="C3442">
            <v>3849</v>
          </cell>
          <cell r="D3442" t="str">
            <v>HC3849</v>
          </cell>
          <cell r="E3442"/>
          <cell r="F3442" t="str">
            <v>Test thử nhanh chất gây nghiện Methamphetamine</v>
          </cell>
          <cell r="G3442" t="str">
            <v>Quick Test MET (Strip 40)</v>
          </cell>
          <cell r="H3442" t="str">
            <v>Test</v>
          </cell>
          <cell r="I3442" t="str">
            <v>AmviBiotech</v>
          </cell>
          <cell r="J3442" t="str">
            <v>Việt Nam</v>
          </cell>
          <cell r="K3442" t="str">
            <v>50 Test/ Hộp</v>
          </cell>
          <cell r="L3442" t="str">
            <v>Công Ty Cổ Phần Thương Mại Thiên Lương</v>
          </cell>
          <cell r="M3442">
            <v>14490</v>
          </cell>
          <cell r="N3442">
            <v>6510</v>
          </cell>
          <cell r="O3442">
            <v>94329900</v>
          </cell>
          <cell r="P3442">
            <v>71</v>
          </cell>
          <cell r="Q3442" t="str">
            <v>304/QĐ-SYT</v>
          </cell>
        </row>
        <row r="3443">
          <cell r="C3443">
            <v>3850</v>
          </cell>
          <cell r="D3443" t="str">
            <v>HC3850</v>
          </cell>
          <cell r="E3443"/>
          <cell r="F3443" t="str">
            <v>Test thử nhanh giang mai</v>
          </cell>
          <cell r="G3443" t="str">
            <v>RPR Charbon / RPR Carbon</v>
          </cell>
          <cell r="H3443" t="str">
            <v>test</v>
          </cell>
          <cell r="I3443" t="str">
            <v>Vedalab</v>
          </cell>
          <cell r="J3443" t="str">
            <v>PHÁP</v>
          </cell>
          <cell r="K3443" t="str">
            <v>500 test/hộp</v>
          </cell>
          <cell r="L3443" t="str">
            <v>Công Ty Tnhh Công Nghệ Quốc Tế Phú Mỹ</v>
          </cell>
          <cell r="M3443">
            <v>2750</v>
          </cell>
          <cell r="N3443">
            <v>4000</v>
          </cell>
          <cell r="O3443">
            <v>11000000</v>
          </cell>
          <cell r="P3443">
            <v>56</v>
          </cell>
          <cell r="Q3443" t="str">
            <v>304/QĐ-SYT</v>
          </cell>
        </row>
        <row r="3444">
          <cell r="C3444">
            <v>3851</v>
          </cell>
          <cell r="D3444" t="str">
            <v>HC3851</v>
          </cell>
          <cell r="E3444"/>
          <cell r="F3444" t="str">
            <v>Test thử nhanh phát hiện kháng thể virus HIV 1&amp;2</v>
          </cell>
          <cell r="G3444" t="str">
            <v>Quick Test HIV 1&amp;2 (Strip 4.0)</v>
          </cell>
          <cell r="H3444" t="str">
            <v>Test</v>
          </cell>
          <cell r="I3444" t="str">
            <v>AmviBiotech</v>
          </cell>
          <cell r="J3444" t="str">
            <v>Việt Nam</v>
          </cell>
          <cell r="K3444" t="str">
            <v>50 Test/ Hộp</v>
          </cell>
          <cell r="L3444" t="str">
            <v>Công Ty Cổ Phần Thương Mại Thiên Lương</v>
          </cell>
          <cell r="M3444">
            <v>16905</v>
          </cell>
          <cell r="N3444">
            <v>23000</v>
          </cell>
          <cell r="O3444">
            <v>388815000</v>
          </cell>
          <cell r="P3444">
            <v>71</v>
          </cell>
          <cell r="Q3444" t="str">
            <v>304/QĐ-SYT</v>
          </cell>
        </row>
        <row r="3445">
          <cell r="C3445">
            <v>3852</v>
          </cell>
          <cell r="D3445" t="str">
            <v>HC3852</v>
          </cell>
          <cell r="E3445"/>
          <cell r="F3445" t="str">
            <v>Test thử nhanh phát hiện kháng thể virus HIV 1&amp;2</v>
          </cell>
          <cell r="G3445" t="str">
            <v>Quick Test HIV 1&amp;2 (Strip 4.0)</v>
          </cell>
          <cell r="H3445" t="str">
            <v>Test</v>
          </cell>
          <cell r="I3445" t="str">
            <v>AmviBiotech</v>
          </cell>
          <cell r="J3445" t="str">
            <v>Việt Nam</v>
          </cell>
          <cell r="K3445" t="str">
            <v>50 Test/ Hộp</v>
          </cell>
          <cell r="L3445" t="str">
            <v>Công Ty Cổ Phần Thương Mại Thiên Lương</v>
          </cell>
          <cell r="M3445">
            <v>16905</v>
          </cell>
          <cell r="N3445">
            <v>30500</v>
          </cell>
          <cell r="O3445">
            <v>515602500</v>
          </cell>
          <cell r="P3445">
            <v>71</v>
          </cell>
          <cell r="Q3445" t="str">
            <v>304/QĐ-SYT</v>
          </cell>
        </row>
        <row r="3446">
          <cell r="C3446">
            <v>3853</v>
          </cell>
          <cell r="D3446" t="str">
            <v>HC3853</v>
          </cell>
          <cell r="E3446"/>
          <cell r="F3446" t="str">
            <v>Test thử nhanh phát hiện nhồi máu cơ tim</v>
          </cell>
          <cell r="G3446" t="str">
            <v>cTnI One Step Troponin I Test Device</v>
          </cell>
          <cell r="H3446" t="str">
            <v xml:space="preserve">Test
</v>
          </cell>
          <cell r="I3446" t="str">
            <v>Abon</v>
          </cell>
          <cell r="J3446" t="str">
            <v>Trung Quốc</v>
          </cell>
          <cell r="K3446" t="str">
            <v xml:space="preserve"> 20 test/hộp </v>
          </cell>
          <cell r="L3446" t="str">
            <v>Công Ty Cổ Phần Vtyt Hồng Thiện Mỹ</v>
          </cell>
          <cell r="M3446">
            <v>36225</v>
          </cell>
          <cell r="N3446">
            <v>40</v>
          </cell>
          <cell r="O3446">
            <v>1449000</v>
          </cell>
          <cell r="P3446">
            <v>34</v>
          </cell>
          <cell r="Q3446" t="str">
            <v>304/QĐ-SYT</v>
          </cell>
        </row>
        <row r="3447">
          <cell r="C3447">
            <v>3854</v>
          </cell>
          <cell r="D3447" t="str">
            <v>HC3854</v>
          </cell>
          <cell r="E3447"/>
          <cell r="F3447" t="str">
            <v>Test thử nhanh viêm gan B</v>
          </cell>
          <cell r="G3447" t="str">
            <v>HBsAg Hepatitis B Surface Antigen Rapid Test (3mm)</v>
          </cell>
          <cell r="H3447" t="str">
            <v xml:space="preserve">Test
</v>
          </cell>
          <cell r="I3447" t="str">
            <v>Abon</v>
          </cell>
          <cell r="J3447" t="str">
            <v>Trung Quốc</v>
          </cell>
          <cell r="K3447" t="str">
            <v xml:space="preserve"> 50 test/hộp </v>
          </cell>
          <cell r="L3447" t="str">
            <v>Công Ty Cổ Phần Vtyt Hồng Thiện Mỹ</v>
          </cell>
          <cell r="M3447">
            <v>6900</v>
          </cell>
          <cell r="N3447">
            <v>32040</v>
          </cell>
          <cell r="O3447">
            <v>221076000</v>
          </cell>
          <cell r="P3447">
            <v>34</v>
          </cell>
          <cell r="Q3447" t="str">
            <v>304/QĐ-SYT</v>
          </cell>
        </row>
        <row r="3448">
          <cell r="C3448">
            <v>3855</v>
          </cell>
          <cell r="D3448" t="str">
            <v>HC3855</v>
          </cell>
          <cell r="E3448"/>
          <cell r="F3448" t="str">
            <v>Test thử nước tiểu 10 thông số</v>
          </cell>
          <cell r="G3448" t="str">
            <v>Que thử phân tích nước tiểu (10 parameters)</v>
          </cell>
          <cell r="H3448" t="str">
            <v xml:space="preserve">Test
</v>
          </cell>
          <cell r="I3448" t="str">
            <v>Acon</v>
          </cell>
          <cell r="J3448" t="str">
            <v>Trung Quốc</v>
          </cell>
          <cell r="K3448" t="str">
            <v xml:space="preserve"> 100 test/hộp </v>
          </cell>
          <cell r="L3448" t="str">
            <v>Công Ty Cổ Phần Vtyt Hồng Thiện Mỹ</v>
          </cell>
          <cell r="M3448">
            <v>1890</v>
          </cell>
          <cell r="N3448">
            <v>300</v>
          </cell>
          <cell r="O3448">
            <v>567000</v>
          </cell>
          <cell r="P3448">
            <v>34</v>
          </cell>
          <cell r="Q3448" t="str">
            <v>304/QĐ-SYT</v>
          </cell>
        </row>
        <row r="3449">
          <cell r="C3449">
            <v>3856</v>
          </cell>
          <cell r="D3449" t="str">
            <v>HC3856</v>
          </cell>
          <cell r="E3449"/>
          <cell r="F3449" t="str">
            <v>Test viêm gan A</v>
          </cell>
          <cell r="G3449" t="str">
            <v>HAV IgM Rapid Test Cassette</v>
          </cell>
          <cell r="H3449" t="str">
            <v>Test</v>
          </cell>
          <cell r="I3449" t="str">
            <v>Citest</v>
          </cell>
          <cell r="J3449" t="str">
            <v>Canada</v>
          </cell>
          <cell r="K3449" t="str">
            <v>Hộp 25 test</v>
          </cell>
          <cell r="L3449" t="str">
            <v>Công Ty Tnhh Y Tế Song Bảo</v>
          </cell>
          <cell r="M3449">
            <v>31500</v>
          </cell>
          <cell r="N3449">
            <v>4300</v>
          </cell>
          <cell r="O3449">
            <v>135450000</v>
          </cell>
          <cell r="P3449">
            <v>63</v>
          </cell>
          <cell r="Q3449" t="str">
            <v>304/QĐ-SYT</v>
          </cell>
        </row>
        <row r="3450">
          <cell r="C3450">
            <v>3857</v>
          </cell>
          <cell r="D3450" t="str">
            <v>HC3857</v>
          </cell>
          <cell r="E3450"/>
          <cell r="F3450" t="str">
            <v>Test viêm gan B (HbsAg)</v>
          </cell>
          <cell r="G3450" t="str">
            <v>HBsAg Hepatitis B Surface Antigen Rapid Test (3mm)</v>
          </cell>
          <cell r="H3450" t="str">
            <v xml:space="preserve">Test
</v>
          </cell>
          <cell r="I3450" t="str">
            <v>Abon</v>
          </cell>
          <cell r="J3450" t="str">
            <v>Trung Quốc</v>
          </cell>
          <cell r="K3450" t="str">
            <v xml:space="preserve"> 50 test/hộp </v>
          </cell>
          <cell r="L3450" t="str">
            <v>Công Ty Cổ Phần Vtyt Hồng Thiện Mỹ</v>
          </cell>
          <cell r="M3450">
            <v>6900</v>
          </cell>
          <cell r="N3450">
            <v>3800</v>
          </cell>
          <cell r="O3450">
            <v>26220000</v>
          </cell>
          <cell r="P3450">
            <v>34</v>
          </cell>
          <cell r="Q3450" t="str">
            <v>304/QĐ-SYT</v>
          </cell>
        </row>
        <row r="3451">
          <cell r="C3451">
            <v>3858</v>
          </cell>
          <cell r="D3451" t="str">
            <v>HC3858</v>
          </cell>
          <cell r="E3451"/>
          <cell r="F3451" t="str">
            <v>Test viêm gan C (HCV)</v>
          </cell>
          <cell r="G3451" t="str">
            <v>HCV Hepatitis C Virus Rapid Test Strip</v>
          </cell>
          <cell r="H3451" t="str">
            <v xml:space="preserve">Test
</v>
          </cell>
          <cell r="I3451" t="str">
            <v>Abon</v>
          </cell>
          <cell r="J3451" t="str">
            <v>Trung Quốc</v>
          </cell>
          <cell r="K3451" t="str">
            <v xml:space="preserve"> 50 test/hộp </v>
          </cell>
          <cell r="L3451" t="str">
            <v>Công Ty Cổ Phần Vtyt Hồng Thiện Mỹ</v>
          </cell>
          <cell r="M3451">
            <v>11340</v>
          </cell>
          <cell r="N3451">
            <v>5000</v>
          </cell>
          <cell r="O3451">
            <v>56700000</v>
          </cell>
          <cell r="P3451">
            <v>34</v>
          </cell>
          <cell r="Q3451" t="str">
            <v>304/QĐ-SYT</v>
          </cell>
        </row>
        <row r="3452">
          <cell r="C3452">
            <v>3860</v>
          </cell>
          <cell r="D3452" t="str">
            <v>HC3860</v>
          </cell>
          <cell r="E3452"/>
          <cell r="F3452" t="str">
            <v>Thạch chứa môi trường cấy H2O2</v>
          </cell>
          <cell r="G3452" t="str">
            <v>Hydrogen peroxide (H2O2)</v>
          </cell>
          <cell r="H3452" t="str">
            <v>Tube</v>
          </cell>
          <cell r="I3452" t="str">
            <v>Nam Khoa</v>
          </cell>
          <cell r="J3452" t="str">
            <v>Việt Nam</v>
          </cell>
          <cell r="K3452" t="str">
            <v>Lọ/2ml</v>
          </cell>
          <cell r="L3452" t="str">
            <v>Công Ty Tnhh Thương Mại- Dịch Vụ-Xuất Nhập Khẩu Đức Duy</v>
          </cell>
          <cell r="M3452">
            <v>23100</v>
          </cell>
          <cell r="N3452">
            <v>400</v>
          </cell>
          <cell r="O3452">
            <v>9240000</v>
          </cell>
          <cell r="P3452">
            <v>20</v>
          </cell>
          <cell r="Q3452" t="str">
            <v>304/QĐ-SYT</v>
          </cell>
        </row>
        <row r="3453">
          <cell r="C3453">
            <v>3861</v>
          </cell>
          <cell r="D3453" t="str">
            <v>HC3861</v>
          </cell>
          <cell r="E3453"/>
          <cell r="F3453" t="str">
            <v>Thạch Dinh Dưỡng CBA</v>
          </cell>
          <cell r="G3453" t="str">
            <v>MELAB Columbia Agar + 5% Sheep Blood</v>
          </cell>
          <cell r="H3453" t="str">
            <v xml:space="preserve">Đĩa
</v>
          </cell>
          <cell r="I3453" t="str">
            <v>Lavitec</v>
          </cell>
          <cell r="J3453" t="str">
            <v>Việt Nam</v>
          </cell>
          <cell r="K3453" t="str">
            <v>Hộp 10 đĩa</v>
          </cell>
          <cell r="L3453" t="str">
            <v>Công Ty Tnhh Deka</v>
          </cell>
          <cell r="M3453">
            <v>17850</v>
          </cell>
          <cell r="N3453">
            <v>2000</v>
          </cell>
          <cell r="O3453">
            <v>35700000</v>
          </cell>
          <cell r="P3453">
            <v>16</v>
          </cell>
          <cell r="Q3453" t="str">
            <v>304/QĐ-SYT</v>
          </cell>
        </row>
        <row r="3454">
          <cell r="C3454">
            <v>3863</v>
          </cell>
          <cell r="D3454" t="str">
            <v>HC3863</v>
          </cell>
          <cell r="E3454"/>
          <cell r="F3454" t="str">
            <v>Thạch nâu (CAXV 90mm)</v>
          </cell>
          <cell r="G3454" t="str">
            <v>MELAB Chocolate Agar + MultiVitox</v>
          </cell>
          <cell r="H3454" t="str">
            <v xml:space="preserve">Đĩa
</v>
          </cell>
          <cell r="I3454" t="str">
            <v>Lavitec</v>
          </cell>
          <cell r="J3454" t="str">
            <v>Việt Nam</v>
          </cell>
          <cell r="K3454" t="str">
            <v>Hộp 10 đĩa</v>
          </cell>
          <cell r="L3454" t="str">
            <v>Công Ty Tnhh Deka</v>
          </cell>
          <cell r="M3454">
            <v>23100</v>
          </cell>
          <cell r="N3454">
            <v>10787</v>
          </cell>
          <cell r="O3454">
            <v>249179700</v>
          </cell>
          <cell r="P3454">
            <v>16</v>
          </cell>
          <cell r="Q3454" t="str">
            <v>304/QĐ-SYT</v>
          </cell>
        </row>
        <row r="3455">
          <cell r="C3455">
            <v>3864</v>
          </cell>
          <cell r="D3455" t="str">
            <v>HC3864</v>
          </cell>
          <cell r="E3455"/>
          <cell r="F3455" t="str">
            <v>Thạch nâu có VCN (CAVCN 90mm)</v>
          </cell>
          <cell r="G3455" t="str">
            <v>Thạch nâu có VCN (CAVCN 90mm)</v>
          </cell>
          <cell r="H3455" t="str">
            <v>Đĩa</v>
          </cell>
          <cell r="I3455" t="str">
            <v>Nam Khoa</v>
          </cell>
          <cell r="J3455" t="str">
            <v>Việt Nam</v>
          </cell>
          <cell r="K3455" t="str">
            <v>Hộp/ 10 đĩa</v>
          </cell>
          <cell r="L3455" t="str">
            <v>Công Ty Tnhh Thương Mại- Dịch Vụ-Xuất Nhập Khẩu Đức Duy</v>
          </cell>
          <cell r="M3455">
            <v>27300</v>
          </cell>
          <cell r="N3455">
            <v>1500</v>
          </cell>
          <cell r="O3455">
            <v>40950000</v>
          </cell>
          <cell r="P3455">
            <v>20</v>
          </cell>
          <cell r="Q3455" t="str">
            <v>304/QĐ-SYT</v>
          </cell>
        </row>
        <row r="3456">
          <cell r="C3456">
            <v>3865</v>
          </cell>
          <cell r="D3456" t="str">
            <v>HC3865</v>
          </cell>
          <cell r="E3456"/>
          <cell r="F3456" t="str">
            <v>Thạch Sabouraud SAB</v>
          </cell>
          <cell r="G3456" t="str">
            <v>AgarCult Sabouraud Dextrose Agar  2x10Đĩa/Hộp (90mm)</v>
          </cell>
          <cell r="H3456" t="str">
            <v>Đĩa</v>
          </cell>
          <cell r="I3456" t="str">
            <v>Eolabs/Alphachem</v>
          </cell>
          <cell r="J3456" t="str">
            <v>Anh/VN</v>
          </cell>
          <cell r="K3456" t="str">
            <v>20 đĩa/Hộp</v>
          </cell>
          <cell r="L3456" t="str">
            <v>Công Ty Tnhh Thương Mại Dịch Vụ Alphachem</v>
          </cell>
          <cell r="M3456">
            <v>14000</v>
          </cell>
          <cell r="N3456">
            <v>4500</v>
          </cell>
          <cell r="O3456">
            <v>63000000</v>
          </cell>
          <cell r="P3456">
            <v>2</v>
          </cell>
          <cell r="Q3456" t="str">
            <v>304/QĐ-SYT</v>
          </cell>
        </row>
        <row r="3457">
          <cell r="C3457">
            <v>3866</v>
          </cell>
          <cell r="D3457" t="str">
            <v>HC3866</v>
          </cell>
          <cell r="E3457"/>
          <cell r="F3457" t="str">
            <v>Thạch Sabouraud SAB</v>
          </cell>
          <cell r="G3457" t="str">
            <v>MELAB Sabouraud Dextrose Agar</v>
          </cell>
          <cell r="H3457" t="str">
            <v xml:space="preserve">Đĩa
</v>
          </cell>
          <cell r="I3457" t="str">
            <v>Lavitec</v>
          </cell>
          <cell r="J3457" t="str">
            <v>Việt Nam</v>
          </cell>
          <cell r="K3457" t="str">
            <v>Hộp 10 đĩa</v>
          </cell>
          <cell r="L3457" t="str">
            <v>Công Ty Tnhh Deka</v>
          </cell>
          <cell r="M3457">
            <v>17850</v>
          </cell>
          <cell r="N3457">
            <v>11368</v>
          </cell>
          <cell r="O3457">
            <v>202918800</v>
          </cell>
          <cell r="P3457">
            <v>16</v>
          </cell>
          <cell r="Q3457" t="str">
            <v>304/QĐ-SYT</v>
          </cell>
        </row>
        <row r="3458">
          <cell r="C3458">
            <v>3867</v>
          </cell>
          <cell r="D3458" t="str">
            <v>HC3867</v>
          </cell>
          <cell r="E3458"/>
          <cell r="F3458" t="str">
            <v>Than Hoạt 500gr</v>
          </cell>
          <cell r="G3458" t="str">
            <v>Than hoạt tính</v>
          </cell>
          <cell r="H3458" t="str">
            <v>Kg</v>
          </cell>
          <cell r="I3458" t="str">
            <v>Xilong</v>
          </cell>
          <cell r="J3458" t="str">
            <v>Trung quốc</v>
          </cell>
          <cell r="K3458" t="str">
            <v>Bịch/2kg</v>
          </cell>
          <cell r="L3458" t="str">
            <v>Công Ty Tnhh Thương Mại Dịch Vụ Vũ Thuận</v>
          </cell>
          <cell r="M3458">
            <v>128000</v>
          </cell>
          <cell r="N3458">
            <v>990</v>
          </cell>
          <cell r="O3458">
            <v>126720000</v>
          </cell>
          <cell r="P3458">
            <v>89</v>
          </cell>
          <cell r="Q3458" t="str">
            <v>304/QĐ-SYT</v>
          </cell>
        </row>
        <row r="3459">
          <cell r="C3459">
            <v>3873</v>
          </cell>
          <cell r="D3459" t="str">
            <v>HC3873</v>
          </cell>
          <cell r="E3459"/>
          <cell r="F3459" t="str">
            <v>Thioglycolat borth</v>
          </cell>
          <cell r="G3459" t="str">
            <v>Thioglycollate Medium (Brewer)</v>
          </cell>
          <cell r="H3459" t="str">
            <v>Hộp</v>
          </cell>
          <cell r="I3459" t="str">
            <v>LAB M/NEOGEN</v>
          </cell>
          <cell r="J3459" t="str">
            <v>Anh</v>
          </cell>
          <cell r="K3459" t="str">
            <v>Hộp/500g</v>
          </cell>
          <cell r="L3459" t="str">
            <v>Công Ty Tnhh Tb Khkt Hóa Sinh</v>
          </cell>
          <cell r="M3459">
            <v>1350000</v>
          </cell>
          <cell r="N3459">
            <v>2</v>
          </cell>
          <cell r="O3459">
            <v>2700000</v>
          </cell>
          <cell r="P3459">
            <v>28</v>
          </cell>
          <cell r="Q3459" t="str">
            <v>304/QĐ-SYT</v>
          </cell>
        </row>
        <row r="3460">
          <cell r="C3460">
            <v>3874</v>
          </cell>
          <cell r="D3460" t="str">
            <v>HC3874</v>
          </cell>
          <cell r="E3460"/>
          <cell r="F3460" t="str">
            <v>Thử nghiệm định danh trực khuẩn Gram âm, dễ mọc</v>
          </cell>
          <cell r="G3460" t="str">
            <v>Bộ định danh IVD NK-IDS 14GNR</v>
          </cell>
          <cell r="H3460" t="str">
            <v>Test</v>
          </cell>
          <cell r="I3460" t="str">
            <v>Nam Khoa</v>
          </cell>
          <cell r="J3460" t="str">
            <v>Việt Nam</v>
          </cell>
          <cell r="K3460" t="str">
            <v>Bộ/ 20 test</v>
          </cell>
          <cell r="L3460" t="str">
            <v>Công Ty Tnhh Thương Mại- Dịch Vụ-Xuất Nhập Khẩu Đức Duy</v>
          </cell>
          <cell r="M3460">
            <v>31500</v>
          </cell>
          <cell r="N3460">
            <v>17100</v>
          </cell>
          <cell r="O3460">
            <v>538650000</v>
          </cell>
          <cell r="P3460">
            <v>20</v>
          </cell>
          <cell r="Q3460" t="str">
            <v>304/QĐ-SYT</v>
          </cell>
        </row>
        <row r="3461">
          <cell r="C3461">
            <v>3876</v>
          </cell>
          <cell r="D3461" t="str">
            <v>HC3876</v>
          </cell>
          <cell r="E3461"/>
          <cell r="F3461" t="str">
            <v>Thuốc định hình (Fixer Auto)</v>
          </cell>
          <cell r="G3461" t="str">
            <v>Thuốc định hình ( Fixer Auto )</v>
          </cell>
          <cell r="H3461" t="str">
            <v>Lít</v>
          </cell>
          <cell r="I3461" t="str">
            <v>AGFA</v>
          </cell>
          <cell r="J3461" t="str">
            <v>Bỉ</v>
          </cell>
          <cell r="K3461" t="str">
            <v>Thùng/2can5L</v>
          </cell>
          <cell r="L3461" t="str">
            <v>Công Ty Tnhh Kỹ Thuật Hình Ảnh Sông Mê Kông</v>
          </cell>
          <cell r="M3461">
            <v>83600</v>
          </cell>
          <cell r="N3461">
            <v>1613</v>
          </cell>
          <cell r="O3461">
            <v>134846800</v>
          </cell>
          <cell r="P3461">
            <v>64</v>
          </cell>
          <cell r="Q3461" t="str">
            <v>304/QĐ-SYT</v>
          </cell>
        </row>
        <row r="3462">
          <cell r="C3462">
            <v>3877</v>
          </cell>
          <cell r="D3462" t="str">
            <v>HC3877</v>
          </cell>
          <cell r="E3462"/>
          <cell r="F3462" t="str">
            <v>Thuốc hiện hình (Developer Auto)</v>
          </cell>
          <cell r="G3462" t="str">
            <v>Thuốc hiện hình ( Developer Auto )</v>
          </cell>
          <cell r="H3462" t="str">
            <v>Lít</v>
          </cell>
          <cell r="I3462" t="str">
            <v>AGFA</v>
          </cell>
          <cell r="J3462" t="str">
            <v>Bỉ</v>
          </cell>
          <cell r="K3462" t="str">
            <v>Thùng/2can5L</v>
          </cell>
          <cell r="L3462" t="str">
            <v>Công Ty Tnhh Kỹ Thuật Hình Ảnh Sông Mê Kông</v>
          </cell>
          <cell r="M3462">
            <v>114400</v>
          </cell>
          <cell r="N3462">
            <v>1613</v>
          </cell>
          <cell r="O3462">
            <v>184527200</v>
          </cell>
          <cell r="P3462">
            <v>64</v>
          </cell>
          <cell r="Q3462" t="str">
            <v>304/QĐ-SYT</v>
          </cell>
        </row>
        <row r="3463">
          <cell r="C3463">
            <v>3878</v>
          </cell>
          <cell r="D3463" t="str">
            <v>HC3878</v>
          </cell>
          <cell r="E3463"/>
          <cell r="F3463" t="str">
            <v>Thuốc hiện hình, định hình (Dev,Fix)</v>
          </cell>
          <cell r="G3463" t="str">
            <v>Thuốc rửa phim X quang hiện hình, định hình (Dev, Fix)</v>
          </cell>
          <cell r="H3463" t="str">
            <v>Bộ</v>
          </cell>
          <cell r="I3463" t="str">
            <v>AGFA</v>
          </cell>
          <cell r="J3463" t="str">
            <v>Bỉ</v>
          </cell>
          <cell r="K3463" t="str">
            <v>Thùng/bộ/2can5L, pha 40L</v>
          </cell>
          <cell r="L3463" t="str">
            <v>Công Ty Tnhh Kỹ Thuật Hình Ảnh Sông Mê Kông</v>
          </cell>
          <cell r="M3463">
            <v>990000</v>
          </cell>
          <cell r="N3463">
            <v>6</v>
          </cell>
          <cell r="O3463">
            <v>5940000</v>
          </cell>
          <cell r="P3463">
            <v>64</v>
          </cell>
          <cell r="Q3463" t="str">
            <v>304/QĐ-SYT</v>
          </cell>
        </row>
        <row r="3464">
          <cell r="C3464">
            <v>3879</v>
          </cell>
          <cell r="D3464" t="str">
            <v>HC3879</v>
          </cell>
          <cell r="E3464"/>
          <cell r="F3464" t="str">
            <v>Thuốc phun khử khuẩn môi trường Hydrogen peroxide 7.5% hoặc tương đương</v>
          </cell>
          <cell r="G3464" t="str">
            <v>AMITY HP 75   Can 2,5lit</v>
          </cell>
          <cell r="H3464" t="str">
            <v>Lít</v>
          </cell>
          <cell r="I3464" t="str">
            <v>Amity Limited</v>
          </cell>
          <cell r="J3464" t="str">
            <v>Anh</v>
          </cell>
          <cell r="K3464" t="str">
            <v>Can/ 2,5 lít</v>
          </cell>
          <cell r="L3464" t="str">
            <v>Công Ty Cổ Phần Dược Phẩm Trung Ương Codupha</v>
          </cell>
          <cell r="M3464">
            <v>1026000</v>
          </cell>
          <cell r="N3464">
            <v>425</v>
          </cell>
          <cell r="O3464">
            <v>436050000</v>
          </cell>
          <cell r="P3464">
            <v>8</v>
          </cell>
          <cell r="Q3464" t="str">
            <v>304/QĐ-SYT</v>
          </cell>
        </row>
        <row r="3465">
          <cell r="C3465">
            <v>3880</v>
          </cell>
          <cell r="D3465" t="str">
            <v>HC3880</v>
          </cell>
          <cell r="E3465"/>
          <cell r="F3465" t="str">
            <v>Thuốc thử Anti A</v>
          </cell>
          <cell r="G3465" t="str">
            <v>Anti-A</v>
          </cell>
          <cell r="H3465" t="str">
            <v xml:space="preserve">
Lọ</v>
          </cell>
          <cell r="I3465" t="str">
            <v>Sifin Diagnostics GmbH</v>
          </cell>
          <cell r="J3465" t="str">
            <v>Đức</v>
          </cell>
          <cell r="K3465" t="str">
            <v>Hộp 1 lọ 10ml</v>
          </cell>
          <cell r="L3465" t="str">
            <v>Công Ty Cổ Phần Vắc Xin Và Sinh Phẩm Nam Hưng Việt</v>
          </cell>
          <cell r="M3465">
            <v>88998</v>
          </cell>
          <cell r="N3465">
            <v>860</v>
          </cell>
          <cell r="O3465">
            <v>76538280</v>
          </cell>
          <cell r="P3465">
            <v>48</v>
          </cell>
          <cell r="Q3465" t="str">
            <v>304/QĐ-SYT</v>
          </cell>
        </row>
        <row r="3466">
          <cell r="C3466">
            <v>3881</v>
          </cell>
          <cell r="D3466" t="str">
            <v>HC3881</v>
          </cell>
          <cell r="E3466"/>
          <cell r="F3466" t="str">
            <v>Thuốc thử Anti A,B</v>
          </cell>
          <cell r="G3466" t="str">
            <v>Anti-AB</v>
          </cell>
          <cell r="H3466" t="str">
            <v>Lọ</v>
          </cell>
          <cell r="I3466" t="str">
            <v>Sifin Diagnostics GmbH</v>
          </cell>
          <cell r="J3466" t="str">
            <v>Đức</v>
          </cell>
          <cell r="K3466" t="str">
            <v>Hộp 1 lọ 10ml</v>
          </cell>
          <cell r="L3466" t="str">
            <v>Công Ty Cổ Phần Vắc Xin Và Sinh Phẩm Nam Hưng Việt</v>
          </cell>
          <cell r="M3466">
            <v>88998</v>
          </cell>
          <cell r="N3466">
            <v>860</v>
          </cell>
          <cell r="O3466">
            <v>76538280</v>
          </cell>
          <cell r="P3466">
            <v>48</v>
          </cell>
          <cell r="Q3466" t="str">
            <v>304/QĐ-SYT</v>
          </cell>
        </row>
        <row r="3467">
          <cell r="C3467">
            <v>3882</v>
          </cell>
          <cell r="D3467" t="str">
            <v>HC3882</v>
          </cell>
          <cell r="E3467"/>
          <cell r="F3467" t="str">
            <v>Thuốc thử Anti B</v>
          </cell>
          <cell r="G3467" t="str">
            <v>Anti-B</v>
          </cell>
          <cell r="H3467" t="str">
            <v>Lọ</v>
          </cell>
          <cell r="I3467" t="str">
            <v>Sifin Diagnostics GmbH</v>
          </cell>
          <cell r="J3467" t="str">
            <v>Đức</v>
          </cell>
          <cell r="K3467" t="str">
            <v>Hộp 1 lọ 10ml</v>
          </cell>
          <cell r="L3467" t="str">
            <v>Công Ty Cổ Phần Vắc Xin Và Sinh Phẩm Nam Hưng Việt</v>
          </cell>
          <cell r="M3467">
            <v>88998</v>
          </cell>
          <cell r="N3467">
            <v>860</v>
          </cell>
          <cell r="O3467">
            <v>76538280</v>
          </cell>
          <cell r="P3467">
            <v>48</v>
          </cell>
          <cell r="Q3467" t="str">
            <v>304/QĐ-SYT</v>
          </cell>
        </row>
        <row r="3468">
          <cell r="C3468">
            <v>3883</v>
          </cell>
          <cell r="D3468" t="str">
            <v>HC3883</v>
          </cell>
          <cell r="E3468"/>
          <cell r="F3468" t="str">
            <v>Thuốc thử Anti D (IgM)</v>
          </cell>
          <cell r="G3468" t="str">
            <v>Anti-D (IgM)</v>
          </cell>
          <cell r="H3468" t="str">
            <v>Lọ</v>
          </cell>
          <cell r="I3468" t="str">
            <v>Sifin Diagnostics GmbH</v>
          </cell>
          <cell r="J3468" t="str">
            <v>Đức</v>
          </cell>
          <cell r="K3468" t="str">
            <v>Hộp 1 lọ 10ml</v>
          </cell>
          <cell r="L3468" t="str">
            <v>Công Ty Cổ Phần Vắc Xin Và Sinh Phẩm Nam Hưng Việt</v>
          </cell>
          <cell r="M3468">
            <v>148995</v>
          </cell>
          <cell r="N3468">
            <v>810</v>
          </cell>
          <cell r="O3468">
            <v>120685950</v>
          </cell>
          <cell r="P3468">
            <v>48</v>
          </cell>
          <cell r="Q3468" t="str">
            <v>304/QĐ-SYT</v>
          </cell>
        </row>
        <row r="3469">
          <cell r="C3469">
            <v>3884</v>
          </cell>
          <cell r="D3469" t="str">
            <v>HC3884</v>
          </cell>
          <cell r="E3469"/>
          <cell r="F3469" t="str">
            <v>Thuốc thử Anti Human Globulin</v>
          </cell>
          <cell r="G3469" t="str">
            <v>Eryclone Anti Human Globulin</v>
          </cell>
          <cell r="H3469" t="str">
            <v>Lọ</v>
          </cell>
          <cell r="I3469" t="str">
            <v>Tulip Diagnostics</v>
          </cell>
          <cell r="J3469" t="str">
            <v>Ấn Độ</v>
          </cell>
          <cell r="K3469" t="str">
            <v>10 ml/ lọ</v>
          </cell>
          <cell r="L3469" t="str">
            <v>Công Ty Tnhh Giải Pháp Khỏe Thái Dương</v>
          </cell>
          <cell r="M3469">
            <v>357000</v>
          </cell>
          <cell r="N3469">
            <v>43</v>
          </cell>
          <cell r="O3469">
            <v>15351000</v>
          </cell>
          <cell r="P3469">
            <v>24</v>
          </cell>
          <cell r="Q3469" t="str">
            <v>304/QĐ-SYT</v>
          </cell>
        </row>
        <row r="3470">
          <cell r="C3470">
            <v>3886</v>
          </cell>
          <cell r="D3470" t="str">
            <v>HC3886</v>
          </cell>
          <cell r="E3470"/>
          <cell r="F3470" t="str">
            <v>Thuốc thử Nessler</v>
          </cell>
          <cell r="G3470" t="str">
            <v>Thuốc thử Nessler</v>
          </cell>
          <cell r="H3470" t="str">
            <v>Chai</v>
          </cell>
          <cell r="I3470" t="str">
            <v>Merck</v>
          </cell>
          <cell r="J3470" t="str">
            <v>Đức</v>
          </cell>
          <cell r="K3470" t="str">
            <v>Chai/500ml</v>
          </cell>
          <cell r="L3470" t="str">
            <v>Công Ty Cổ Phần Trang Thiết Bị Kỹ Thuật Y Tế Tp.Hcm</v>
          </cell>
          <cell r="M3470">
            <v>1540000</v>
          </cell>
          <cell r="N3470">
            <v>1</v>
          </cell>
          <cell r="O3470">
            <v>1540000</v>
          </cell>
          <cell r="P3470">
            <v>78</v>
          </cell>
          <cell r="Q3470" t="str">
            <v>304/QĐ-SYT</v>
          </cell>
        </row>
        <row r="3471">
          <cell r="C3471">
            <v>3887</v>
          </cell>
          <cell r="D3471" t="str">
            <v>HC3887</v>
          </cell>
          <cell r="E3471"/>
          <cell r="F3471" t="str">
            <v>Thuốc thử nhóm máu A lọ 10ml</v>
          </cell>
          <cell r="G3471" t="str">
            <v>Anti-A</v>
          </cell>
          <cell r="H3471" t="str">
            <v>Lọ</v>
          </cell>
          <cell r="I3471" t="str">
            <v>Sifin Diagnostics GmbH</v>
          </cell>
          <cell r="J3471" t="str">
            <v>Đức</v>
          </cell>
          <cell r="K3471" t="str">
            <v>Hộp 1 lọ 10ml</v>
          </cell>
          <cell r="L3471" t="str">
            <v>Công Ty Cổ Phần Vắc Xin Và Sinh Phẩm Nam Hưng Việt</v>
          </cell>
          <cell r="M3471">
            <v>88998</v>
          </cell>
          <cell r="N3471">
            <v>465</v>
          </cell>
          <cell r="O3471">
            <v>41384070</v>
          </cell>
          <cell r="P3471">
            <v>48</v>
          </cell>
          <cell r="Q3471" t="str">
            <v>304/QĐ-SYT</v>
          </cell>
        </row>
        <row r="3472">
          <cell r="C3472">
            <v>3888</v>
          </cell>
          <cell r="D3472" t="str">
            <v>HC3888</v>
          </cell>
          <cell r="E3472"/>
          <cell r="F3472" t="str">
            <v>Thuốc thử nhóm máu AB lọ 10ml</v>
          </cell>
          <cell r="G3472" t="str">
            <v>Anti-AB</v>
          </cell>
          <cell r="H3472" t="str">
            <v>Lọ</v>
          </cell>
          <cell r="I3472" t="str">
            <v>Sifin Diagnostics GmbH</v>
          </cell>
          <cell r="J3472" t="str">
            <v>Đức</v>
          </cell>
          <cell r="K3472" t="str">
            <v>Hộp 1 lọ 10ml</v>
          </cell>
          <cell r="L3472" t="str">
            <v>Công Ty Cổ Phần Vắc Xin Và Sinh Phẩm Nam Hưng Việt</v>
          </cell>
          <cell r="M3472">
            <v>88998</v>
          </cell>
          <cell r="N3472">
            <v>428</v>
          </cell>
          <cell r="O3472">
            <v>38091144</v>
          </cell>
          <cell r="P3472">
            <v>48</v>
          </cell>
          <cell r="Q3472" t="str">
            <v>304/QĐ-SYT</v>
          </cell>
        </row>
        <row r="3473">
          <cell r="C3473">
            <v>3889</v>
          </cell>
          <cell r="D3473" t="str">
            <v>HC3889</v>
          </cell>
          <cell r="E3473"/>
          <cell r="F3473" t="str">
            <v>Thuốc thử nhóm máu B lọ 10ml</v>
          </cell>
          <cell r="G3473" t="str">
            <v>Anti-B</v>
          </cell>
          <cell r="H3473" t="str">
            <v>Lọ</v>
          </cell>
          <cell r="I3473" t="str">
            <v>Sifin Diagnostics GmbH</v>
          </cell>
          <cell r="J3473" t="str">
            <v>Đức</v>
          </cell>
          <cell r="K3473" t="str">
            <v>Hộp 1 lọ 10ml</v>
          </cell>
          <cell r="L3473" t="str">
            <v>Công Ty Cổ Phần Vắc Xin Và Sinh Phẩm Nam Hưng Việt</v>
          </cell>
          <cell r="M3473">
            <v>88998</v>
          </cell>
          <cell r="N3473">
            <v>515</v>
          </cell>
          <cell r="O3473">
            <v>45833970</v>
          </cell>
          <cell r="P3473">
            <v>48</v>
          </cell>
          <cell r="Q3473" t="str">
            <v>304/QĐ-SYT</v>
          </cell>
        </row>
        <row r="3474">
          <cell r="C3474">
            <v>3890</v>
          </cell>
          <cell r="D3474" t="str">
            <v>HC3890</v>
          </cell>
          <cell r="E3474"/>
          <cell r="F3474" t="str">
            <v>Thuốc thử yếu tố Rhesus (nhóm máu hiếm)</v>
          </cell>
          <cell r="G3474" t="str">
            <v>Anti-D (IgM)</v>
          </cell>
          <cell r="H3474" t="str">
            <v>Lọ</v>
          </cell>
          <cell r="I3474" t="str">
            <v>Sifin Diagnostics GmbH</v>
          </cell>
          <cell r="J3474" t="str">
            <v>Đức</v>
          </cell>
          <cell r="K3474" t="str">
            <v>Hộp 1 lọ 10ml</v>
          </cell>
          <cell r="L3474" t="str">
            <v>Công Ty Cổ Phần Vắc Xin Và Sinh Phẩm Nam Hưng Việt</v>
          </cell>
          <cell r="M3474">
            <v>148995</v>
          </cell>
          <cell r="N3474">
            <v>228</v>
          </cell>
          <cell r="O3474">
            <v>33970860</v>
          </cell>
          <cell r="P3474">
            <v>48</v>
          </cell>
          <cell r="Q3474" t="str">
            <v>304/QĐ-SYT</v>
          </cell>
        </row>
        <row r="3475">
          <cell r="C3475">
            <v>3894</v>
          </cell>
          <cell r="D3475" t="str">
            <v>HC3894</v>
          </cell>
          <cell r="E3475"/>
          <cell r="F3475" t="str">
            <v>Tinh dầu sả</v>
          </cell>
          <cell r="G3475" t="str">
            <v>Tinh dầu sả</v>
          </cell>
          <cell r="H3475" t="str">
            <v>Lít</v>
          </cell>
          <cell r="I3475" t="str">
            <v>Cở sở tinh dầu Kiến Vàng</v>
          </cell>
          <cell r="J3475" t="str">
            <v>Việt Nam</v>
          </cell>
          <cell r="K3475" t="str">
            <v>Can/30 Lít</v>
          </cell>
          <cell r="L3475" t="str">
            <v>Công Ty Cổ Phần Trang Thiết Bị Kỹ Thuật Y Tế Tp.Hcm</v>
          </cell>
          <cell r="M3475">
            <v>70400</v>
          </cell>
          <cell r="N3475">
            <v>6870</v>
          </cell>
          <cell r="O3475">
            <v>483648000</v>
          </cell>
          <cell r="P3475">
            <v>78</v>
          </cell>
          <cell r="Q3475" t="str">
            <v>304/QĐ-SYT</v>
          </cell>
        </row>
        <row r="3476">
          <cell r="C3476">
            <v>3898</v>
          </cell>
          <cell r="D3476" t="str">
            <v>HC3898</v>
          </cell>
          <cell r="E3476"/>
          <cell r="F3476" t="str">
            <v>Toxocara Canis Igg</v>
          </cell>
          <cell r="G3476" t="str">
            <v>TOXOCARA CANIS IgG</v>
          </cell>
          <cell r="H3476" t="str">
            <v>Test</v>
          </cell>
          <cell r="I3476" t="str">
            <v>Novatec</v>
          </cell>
          <cell r="J3476" t="str">
            <v>Đức</v>
          </cell>
          <cell r="K3476" t="str">
            <v>Hộp/96 test</v>
          </cell>
          <cell r="L3476" t="str">
            <v>Công Ty Cổ Phần Thiết Bị Y Tế Vimec</v>
          </cell>
          <cell r="M3476">
            <v>52500</v>
          </cell>
          <cell r="N3476">
            <v>17280</v>
          </cell>
          <cell r="O3476">
            <v>907200000</v>
          </cell>
          <cell r="P3476">
            <v>87</v>
          </cell>
          <cell r="Q3476" t="str">
            <v>304/QĐ-SYT</v>
          </cell>
        </row>
        <row r="3477">
          <cell r="C3477">
            <v>3899</v>
          </cell>
          <cell r="D3477" t="str">
            <v>HC3899</v>
          </cell>
          <cell r="E3477"/>
          <cell r="F3477" t="str">
            <v>TPHA latex kit, 100tests/Hộp</v>
          </cell>
          <cell r="G3477" t="str">
            <v>TPHA Syphilis</v>
          </cell>
          <cell r="H3477" t="str">
            <v xml:space="preserve">Test
</v>
          </cell>
          <cell r="I3477" t="str">
            <v>Vedalab</v>
          </cell>
          <cell r="J3477" t="str">
            <v>PHÁP</v>
          </cell>
          <cell r="K3477" t="str">
            <v>100 test/hộp</v>
          </cell>
          <cell r="L3477" t="str">
            <v>Công Ty Tnhh Công Nghệ Quốc Tế Phú Mỹ</v>
          </cell>
          <cell r="M3477">
            <v>9200</v>
          </cell>
          <cell r="N3477">
            <v>800</v>
          </cell>
          <cell r="O3477">
            <v>7360000</v>
          </cell>
          <cell r="P3477">
            <v>56</v>
          </cell>
          <cell r="Q3477" t="str">
            <v>304/QĐ-SYT</v>
          </cell>
        </row>
        <row r="3478">
          <cell r="C3478">
            <v>3900</v>
          </cell>
          <cell r="D3478" t="str">
            <v>HC3900</v>
          </cell>
          <cell r="E3478"/>
          <cell r="F3478" t="str">
            <v>Trichinella</v>
          </cell>
          <cell r="G3478" t="str">
            <v>Trichinella IgG</v>
          </cell>
          <cell r="H3478" t="str">
            <v>Test</v>
          </cell>
          <cell r="I3478" t="str">
            <v>Cortez</v>
          </cell>
          <cell r="J3478" t="str">
            <v>Mỹ</v>
          </cell>
          <cell r="K3478" t="str">
            <v>hộp / 96 test</v>
          </cell>
          <cell r="L3478" t="str">
            <v>Công Ty Tnhh Thương Mại Y Tế Phú Gia</v>
          </cell>
          <cell r="M3478">
            <v>46067</v>
          </cell>
          <cell r="N3478">
            <v>1920</v>
          </cell>
          <cell r="O3478">
            <v>88448640</v>
          </cell>
          <cell r="P3478">
            <v>54</v>
          </cell>
          <cell r="Q3478" t="str">
            <v>304/QĐ-SYT</v>
          </cell>
        </row>
        <row r="3479">
          <cell r="C3479">
            <v>3902</v>
          </cell>
          <cell r="D3479" t="str">
            <v>HC3902</v>
          </cell>
          <cell r="E3479"/>
          <cell r="F3479" t="str">
            <v>Triclosan 0.8% + alpha- terpineol (BP) 0.5% + vitamin</v>
          </cell>
          <cell r="G3479" t="str">
            <v>SAKURA Chai 500ml</v>
          </cell>
          <cell r="H3479" t="str">
            <v>Chai</v>
          </cell>
          <cell r="I3479" t="str">
            <v>Tân Hương</v>
          </cell>
          <cell r="J3479" t="str">
            <v>Việt Nam</v>
          </cell>
          <cell r="K3479" t="str">
            <v>Chai/ 500 ml</v>
          </cell>
          <cell r="L3479" t="str">
            <v>Công Ty Cổ Phần Dược Phẩm Trung Ương Codupha</v>
          </cell>
          <cell r="M3479">
            <v>50001</v>
          </cell>
          <cell r="N3479">
            <v>6800</v>
          </cell>
          <cell r="O3479">
            <v>340006800</v>
          </cell>
          <cell r="P3479">
            <v>8</v>
          </cell>
          <cell r="Q3479" t="str">
            <v>304/QĐ-SYT</v>
          </cell>
        </row>
        <row r="3480">
          <cell r="C3480">
            <v>3905</v>
          </cell>
          <cell r="D3480" t="str">
            <v>HC3905</v>
          </cell>
          <cell r="E3480"/>
          <cell r="F3480" t="str">
            <v>Trinatri xytrat(C6H5O7Na3.2H2O)</v>
          </cell>
          <cell r="G3480" t="str">
            <v>Trinatri xytrat (C6H507 Na3.2H20</v>
          </cell>
          <cell r="H3480" t="str">
            <v>Chai</v>
          </cell>
          <cell r="I3480" t="str">
            <v>Merck</v>
          </cell>
          <cell r="J3480" t="str">
            <v>Đức</v>
          </cell>
          <cell r="K3480" t="str">
            <v>Chai</v>
          </cell>
          <cell r="L3480" t="str">
            <v>Công Ty Cổ Phần Trang Thiết Bị Kỹ Thuật Y Tế Tp.Hcm</v>
          </cell>
          <cell r="M3480">
            <v>572000</v>
          </cell>
          <cell r="N3480">
            <v>2</v>
          </cell>
          <cell r="O3480">
            <v>1144000</v>
          </cell>
          <cell r="P3480">
            <v>78</v>
          </cell>
          <cell r="Q3480" t="str">
            <v>304/QĐ-SYT</v>
          </cell>
        </row>
        <row r="3481">
          <cell r="C3481">
            <v>3907</v>
          </cell>
          <cell r="D3481" t="str">
            <v>HC3907</v>
          </cell>
          <cell r="E3481"/>
          <cell r="F3481" t="str">
            <v>Tryptic Soy agar</v>
          </cell>
          <cell r="G3481" t="str">
            <v>Microbiological culture media-Tryptic Soy agar</v>
          </cell>
          <cell r="H3481" t="str">
            <v>Hộp</v>
          </cell>
          <cell r="I3481" t="str">
            <v>Alpha Biosciences</v>
          </cell>
          <cell r="J3481" t="str">
            <v>Mỹ</v>
          </cell>
          <cell r="K3481" t="str">
            <v>Hộp/500g</v>
          </cell>
          <cell r="L3481" t="str">
            <v>Công Ty Tnhh Thương Mại Dịch Vụ Thuận Giang</v>
          </cell>
          <cell r="M3481">
            <v>1214125</v>
          </cell>
          <cell r="N3481">
            <v>6</v>
          </cell>
          <cell r="O3481">
            <v>7284750</v>
          </cell>
          <cell r="P3481">
            <v>74</v>
          </cell>
          <cell r="Q3481" t="str">
            <v>304/QĐ-SYT</v>
          </cell>
        </row>
        <row r="3482">
          <cell r="C3482">
            <v>3908</v>
          </cell>
          <cell r="D3482" t="str">
            <v>HC3908</v>
          </cell>
          <cell r="E3482"/>
          <cell r="F3482" t="str">
            <v>Tryptone water</v>
          </cell>
          <cell r="G3482" t="str">
            <v>Desoxycholate Citrate Agar</v>
          </cell>
          <cell r="H3482" t="str">
            <v>Hộp</v>
          </cell>
          <cell r="I3482" t="str">
            <v>LAB M/NEOGEN</v>
          </cell>
          <cell r="J3482" t="str">
            <v>Anh</v>
          </cell>
          <cell r="K3482" t="str">
            <v>Hộp/500g</v>
          </cell>
          <cell r="L3482" t="str">
            <v>Công Ty Tnhh Tb Khkt Hóa Sinh</v>
          </cell>
          <cell r="M3482">
            <v>1850000</v>
          </cell>
          <cell r="N3482">
            <v>21</v>
          </cell>
          <cell r="O3482">
            <v>38850000</v>
          </cell>
          <cell r="P3482">
            <v>28</v>
          </cell>
          <cell r="Q3482" t="str">
            <v>304/QĐ-SYT</v>
          </cell>
        </row>
        <row r="3483">
          <cell r="C3483">
            <v>3909</v>
          </cell>
          <cell r="D3483" t="str">
            <v>HC3909</v>
          </cell>
          <cell r="E3483"/>
          <cell r="F3483" t="str">
            <v>TSC agar</v>
          </cell>
          <cell r="G3483" t="str">
            <v>PERFRINGENS AGAR BASE (TSC/SFP)</v>
          </cell>
          <cell r="H3483" t="str">
            <v>Hộp</v>
          </cell>
          <cell r="I3483" t="str">
            <v>LAB M/NEOGEN</v>
          </cell>
          <cell r="J3483" t="str">
            <v>Anh</v>
          </cell>
          <cell r="K3483" t="str">
            <v>Hộp/500g</v>
          </cell>
          <cell r="L3483" t="str">
            <v>Công Ty Tnhh Tb Khkt Hóa Sinh</v>
          </cell>
          <cell r="M3483">
            <v>2000000</v>
          </cell>
          <cell r="N3483">
            <v>8</v>
          </cell>
          <cell r="O3483">
            <v>16000000</v>
          </cell>
          <cell r="P3483">
            <v>28</v>
          </cell>
          <cell r="Q3483" t="str">
            <v>304/QĐ-SYT</v>
          </cell>
        </row>
        <row r="3484">
          <cell r="C3484">
            <v>3910</v>
          </cell>
          <cell r="D3484" t="str">
            <v>HC3910</v>
          </cell>
          <cell r="E3484"/>
          <cell r="F3484" t="str">
            <v>TSI agar</v>
          </cell>
          <cell r="G3484" t="str">
            <v>Triple Sugar Iron Agar</v>
          </cell>
          <cell r="H3484" t="str">
            <v>Hộp</v>
          </cell>
          <cell r="I3484" t="str">
            <v>LAB M/NEOGEN</v>
          </cell>
          <cell r="J3484" t="str">
            <v>Anh</v>
          </cell>
          <cell r="K3484" t="str">
            <v>Hộp/500g</v>
          </cell>
          <cell r="L3484" t="str">
            <v>Công Ty Tnhh Tb Khkt Hóa Sinh</v>
          </cell>
          <cell r="M3484">
            <v>1445000</v>
          </cell>
          <cell r="N3484">
            <v>2</v>
          </cell>
          <cell r="O3484">
            <v>2890000</v>
          </cell>
          <cell r="P3484">
            <v>28</v>
          </cell>
          <cell r="Q3484" t="str">
            <v>304/QĐ-SYT</v>
          </cell>
        </row>
        <row r="3485">
          <cell r="C3485">
            <v>3911</v>
          </cell>
          <cell r="D3485" t="str">
            <v>HC3911</v>
          </cell>
          <cell r="E3485"/>
          <cell r="F3485" t="str">
            <v>TTC 2,3,5,triphenyltetra zolium</v>
          </cell>
          <cell r="G3485" t="str">
            <v>TTC 2,3,5, triphenyltetra zolium</v>
          </cell>
          <cell r="H3485" t="str">
            <v>Chai</v>
          </cell>
          <cell r="I3485" t="str">
            <v>Merck</v>
          </cell>
          <cell r="J3485" t="str">
            <v>Đức</v>
          </cell>
          <cell r="K3485" t="str">
            <v>Chai/10gr</v>
          </cell>
          <cell r="L3485" t="str">
            <v>Công Ty Cổ Phần Trang Thiết Bị Kỹ Thuật Y Tế Tp.Hcm</v>
          </cell>
          <cell r="M3485">
            <v>1408000</v>
          </cell>
          <cell r="N3485">
            <v>2</v>
          </cell>
          <cell r="O3485">
            <v>2816000</v>
          </cell>
          <cell r="P3485">
            <v>78</v>
          </cell>
          <cell r="Q3485" t="str">
            <v>304/QĐ-SYT</v>
          </cell>
        </row>
        <row r="3486">
          <cell r="C3486">
            <v>3912</v>
          </cell>
          <cell r="D3486" t="str">
            <v>HC3912</v>
          </cell>
          <cell r="E3486"/>
          <cell r="F3486" t="str">
            <v>UniSelect 4</v>
          </cell>
          <cell r="G3486" t="str">
            <v>MELAB Chromogenic UTI Agar</v>
          </cell>
          <cell r="H3486" t="str">
            <v xml:space="preserve">đĩa
</v>
          </cell>
          <cell r="I3486" t="str">
            <v>Lavitec</v>
          </cell>
          <cell r="J3486" t="str">
            <v>Việt Nam</v>
          </cell>
          <cell r="K3486" t="str">
            <v>Hộp 10 đĩa</v>
          </cell>
          <cell r="L3486" t="str">
            <v>Công Ty Tnhh Deka</v>
          </cell>
          <cell r="M3486">
            <v>27510</v>
          </cell>
          <cell r="N3486">
            <v>1500</v>
          </cell>
          <cell r="O3486">
            <v>41265000</v>
          </cell>
          <cell r="P3486">
            <v>16</v>
          </cell>
          <cell r="Q3486" t="str">
            <v>304/QĐ-SYT</v>
          </cell>
        </row>
        <row r="3487">
          <cell r="C3487">
            <v>3914</v>
          </cell>
          <cell r="D3487" t="str">
            <v>HC3914</v>
          </cell>
          <cell r="E3487"/>
          <cell r="F3487" t="str">
            <v>UREA</v>
          </cell>
          <cell r="G3487" t="str">
            <v>Đĩa giấy Urea</v>
          </cell>
          <cell r="H3487" t="str">
            <v>Lọ</v>
          </cell>
          <cell r="I3487" t="str">
            <v>Nam Khoa</v>
          </cell>
          <cell r="J3487" t="str">
            <v>Việt Nam</v>
          </cell>
          <cell r="K3487" t="str">
            <v>Lọ/ 20 đĩa</v>
          </cell>
          <cell r="L3487" t="str">
            <v>Công Ty Tnhh Thương Mại- Dịch Vụ-Xuất Nhập Khẩu Đức Duy</v>
          </cell>
          <cell r="M3487">
            <v>23100</v>
          </cell>
          <cell r="N3487">
            <v>215</v>
          </cell>
          <cell r="O3487">
            <v>4966500</v>
          </cell>
          <cell r="P3487">
            <v>20</v>
          </cell>
          <cell r="Q3487" t="str">
            <v>304/QĐ-SYT</v>
          </cell>
        </row>
        <row r="3488">
          <cell r="C3488">
            <v>3916</v>
          </cell>
          <cell r="D3488" t="str">
            <v>HC3916</v>
          </cell>
          <cell r="E3488"/>
          <cell r="F3488" t="str">
            <v>Vancomycin 30 µg</v>
          </cell>
          <cell r="G3488" t="str">
            <v>Vancomycin 30µg</v>
          </cell>
          <cell r="H3488" t="str">
            <v xml:space="preserve">Đĩa
</v>
          </cell>
          <cell r="I3488" t="str">
            <v>Oxoid</v>
          </cell>
          <cell r="J3488" t="str">
            <v>Anh</v>
          </cell>
          <cell r="K3488" t="str">
            <v>5 x 50 đĩa/ hộp</v>
          </cell>
          <cell r="L3488" t="str">
            <v>Công Ty Tnhh Deka</v>
          </cell>
          <cell r="M3488">
            <v>1554</v>
          </cell>
          <cell r="N3488">
            <v>1500</v>
          </cell>
          <cell r="O3488">
            <v>2331000</v>
          </cell>
          <cell r="P3488">
            <v>16</v>
          </cell>
          <cell r="Q3488" t="str">
            <v>304/QĐ-SYT</v>
          </cell>
        </row>
        <row r="3489">
          <cell r="C3489">
            <v>3917</v>
          </cell>
          <cell r="D3489" t="str">
            <v>HC3917</v>
          </cell>
          <cell r="E3489"/>
          <cell r="F3489" t="str">
            <v>Vancomycin 5 µg</v>
          </cell>
          <cell r="G3489" t="str">
            <v>Vancomycin 5µg</v>
          </cell>
          <cell r="H3489" t="str">
            <v xml:space="preserve">Đĩa
</v>
          </cell>
          <cell r="I3489" t="str">
            <v>Oxoid</v>
          </cell>
          <cell r="J3489" t="str">
            <v>Anh</v>
          </cell>
          <cell r="K3489" t="str">
            <v>5 x 50 đĩa/ hộp</v>
          </cell>
          <cell r="L3489" t="str">
            <v>Công Ty Tnhh Deka</v>
          </cell>
          <cell r="M3489">
            <v>1554</v>
          </cell>
          <cell r="N3489">
            <v>500</v>
          </cell>
          <cell r="O3489">
            <v>777000</v>
          </cell>
          <cell r="P3489">
            <v>16</v>
          </cell>
          <cell r="Q3489" t="str">
            <v>304/QĐ-SYT</v>
          </cell>
        </row>
        <row r="3490">
          <cell r="C3490">
            <v>3918</v>
          </cell>
          <cell r="D3490" t="str">
            <v>HC3918</v>
          </cell>
          <cell r="E3490"/>
          <cell r="F3490" t="str">
            <v>Vaselin</v>
          </cell>
          <cell r="G3490" t="str">
            <v>Vaselin</v>
          </cell>
          <cell r="H3490" t="str">
            <v>Kg</v>
          </cell>
          <cell r="I3490" t="str">
            <v>Xilong</v>
          </cell>
          <cell r="J3490" t="str">
            <v>Trung quốc</v>
          </cell>
          <cell r="K3490" t="str">
            <v>Bao 5kg</v>
          </cell>
          <cell r="L3490" t="str">
            <v>Công Ty Tnhh Thương Mại Dịch Vụ Vũ Thuận</v>
          </cell>
          <cell r="M3490">
            <v>313000</v>
          </cell>
          <cell r="N3490">
            <v>69</v>
          </cell>
          <cell r="O3490">
            <v>21597000</v>
          </cell>
          <cell r="P3490">
            <v>89</v>
          </cell>
          <cell r="Q3490" t="str">
            <v>304/QĐ-SYT</v>
          </cell>
        </row>
        <row r="3491">
          <cell r="C3491">
            <v>3921</v>
          </cell>
          <cell r="D3491" t="str">
            <v>HC3921</v>
          </cell>
          <cell r="E3491"/>
          <cell r="F3491" t="str">
            <v>Vật liệu bôi trơn ống tủy (Glyde) hoặc tương đương</v>
          </cell>
          <cell r="G3491" t="str">
            <v>Bôi trơn ống tủy RC -Lube</v>
          </cell>
          <cell r="H3491" t="str">
            <v>Tube</v>
          </cell>
          <cell r="I3491" t="str">
            <v>Dentonics</v>
          </cell>
          <cell r="J3491" t="str">
            <v>Mỹ</v>
          </cell>
          <cell r="K3491" t="str">
            <v>Tube/3ml</v>
          </cell>
          <cell r="L3491" t="str">
            <v>Công Ty Cổ Phần Trang Thiết Bị Kỹ Thuật Y Tế Tp.Hcm</v>
          </cell>
          <cell r="M3491">
            <v>162750</v>
          </cell>
          <cell r="N3491">
            <v>52</v>
          </cell>
          <cell r="O3491">
            <v>8463000</v>
          </cell>
          <cell r="P3491">
            <v>78</v>
          </cell>
          <cell r="Q3491" t="str">
            <v>304/QĐ-SYT</v>
          </cell>
        </row>
        <row r="3492">
          <cell r="C3492">
            <v>3922</v>
          </cell>
          <cell r="D3492" t="str">
            <v>HC3922</v>
          </cell>
          <cell r="E3492"/>
          <cell r="F3492" t="str">
            <v>Vật liệu giảm đau răng Eugenol</v>
          </cell>
          <cell r="G3492" t="str">
            <v>Vật liệu giảm đau răng Eugenol</v>
          </cell>
          <cell r="H3492" t="str">
            <v>Lọ</v>
          </cell>
          <cell r="I3492" t="str">
            <v>Sultan</v>
          </cell>
          <cell r="J3492" t="str">
            <v>Mỹ</v>
          </cell>
          <cell r="K3492" t="str">
            <v>Lọ/30ml</v>
          </cell>
          <cell r="L3492" t="str">
            <v>Công Ty Cổ Phần Trang Thiết Bị Kỹ Thuật Y Tế Tp.Hcm</v>
          </cell>
          <cell r="M3492">
            <v>74800</v>
          </cell>
          <cell r="N3492">
            <v>109</v>
          </cell>
          <cell r="O3492">
            <v>8153200</v>
          </cell>
          <cell r="P3492">
            <v>78</v>
          </cell>
          <cell r="Q3492" t="str">
            <v>304/QĐ-SYT</v>
          </cell>
        </row>
        <row r="3493">
          <cell r="C3493">
            <v>3923</v>
          </cell>
          <cell r="D3493" t="str">
            <v>HC3923</v>
          </cell>
          <cell r="E3493"/>
          <cell r="F3493" t="str">
            <v>Vật liệu trám răng (Fuji 7) hoặc tương đương</v>
          </cell>
          <cell r="G3493" t="str">
            <v>GC-Gold Label 7</v>
          </cell>
          <cell r="H3493" t="str">
            <v>Hộp</v>
          </cell>
          <cell r="I3493" t="str">
            <v>GC</v>
          </cell>
          <cell r="J3493" t="str">
            <v>Nhật</v>
          </cell>
          <cell r="K3493" t="str">
            <v>Hộp/15g</v>
          </cell>
          <cell r="L3493" t="str">
            <v>Công Ty Tnhh Tbyt Liên Nha</v>
          </cell>
          <cell r="M3493">
            <v>1650000</v>
          </cell>
          <cell r="N3493">
            <v>7</v>
          </cell>
          <cell r="O3493">
            <v>11550000</v>
          </cell>
          <cell r="P3493">
            <v>40</v>
          </cell>
          <cell r="Q3493" t="str">
            <v>304/QĐ-SYT</v>
          </cell>
        </row>
        <row r="3494">
          <cell r="C3494">
            <v>3924</v>
          </cell>
          <cell r="D3494" t="str">
            <v>HC3924</v>
          </cell>
          <cell r="E3494"/>
          <cell r="F3494" t="str">
            <v>Vật liệu trám răng (Fuji 9) hoặc tương đương</v>
          </cell>
          <cell r="G3494" t="str">
            <v>Fuji 9</v>
          </cell>
          <cell r="H3494" t="str">
            <v>Hộp</v>
          </cell>
          <cell r="I3494" t="str">
            <v>GC</v>
          </cell>
          <cell r="J3494" t="str">
            <v>Nhật</v>
          </cell>
          <cell r="K3494" t="str">
            <v>Hộp(15g bột +8g nước)</v>
          </cell>
          <cell r="L3494" t="str">
            <v>Công Ty Tnhh Thương Mại Dịch Vụ Vũ Thuận</v>
          </cell>
          <cell r="M3494">
            <v>1287000</v>
          </cell>
          <cell r="N3494">
            <v>71</v>
          </cell>
          <cell r="O3494">
            <v>91377000</v>
          </cell>
          <cell r="P3494">
            <v>89</v>
          </cell>
          <cell r="Q3494" t="str">
            <v>304/QĐ-SYT</v>
          </cell>
        </row>
        <row r="3495">
          <cell r="C3495">
            <v>3925</v>
          </cell>
          <cell r="D3495" t="str">
            <v>HC3925</v>
          </cell>
          <cell r="E3495"/>
          <cell r="F3495" t="str">
            <v>Vật liệu trám tạm Cavitron hoặc tương đương</v>
          </cell>
          <cell r="G3495" t="str">
            <v>Vật liệu trám tạm Cevitron</v>
          </cell>
          <cell r="H3495" t="str">
            <v>Hộp</v>
          </cell>
          <cell r="I3495" t="str">
            <v>Recodent</v>
          </cell>
          <cell r="J3495" t="str">
            <v>Đài Loan</v>
          </cell>
          <cell r="K3495" t="str">
            <v>Hộp/30gr</v>
          </cell>
          <cell r="L3495" t="str">
            <v>Công Ty Cổ Phần Trang Thiết Bị Kỹ Thuật Y Tế Tp.Hcm</v>
          </cell>
          <cell r="M3495">
            <v>98700</v>
          </cell>
          <cell r="N3495">
            <v>48</v>
          </cell>
          <cell r="O3495">
            <v>4737600</v>
          </cell>
          <cell r="P3495">
            <v>78</v>
          </cell>
          <cell r="Q3495" t="str">
            <v>304/QĐ-SYT</v>
          </cell>
        </row>
        <row r="3496">
          <cell r="C3496">
            <v>3926</v>
          </cell>
          <cell r="D3496" t="str">
            <v>HC3926</v>
          </cell>
          <cell r="E3496"/>
          <cell r="F3496" t="str">
            <v>Vật liệu trám thẩm mỹ Composite (đặc) A2</v>
          </cell>
          <cell r="G3496" t="str">
            <v>Composite đặc Denfil A2</v>
          </cell>
          <cell r="H3496" t="str">
            <v>Ống</v>
          </cell>
          <cell r="I3496" t="str">
            <v>Vericom</v>
          </cell>
          <cell r="J3496" t="str">
            <v>Hàn quốc</v>
          </cell>
          <cell r="K3496" t="str">
            <v>Ống 4g</v>
          </cell>
          <cell r="L3496" t="str">
            <v>Công Ty Tnhh Thương Mại Dịch Vụ Vũ Thuận</v>
          </cell>
          <cell r="M3496">
            <v>295000</v>
          </cell>
          <cell r="N3496">
            <v>75</v>
          </cell>
          <cell r="O3496">
            <v>22125000</v>
          </cell>
          <cell r="P3496">
            <v>89</v>
          </cell>
          <cell r="Q3496" t="str">
            <v>304/QĐ-SYT</v>
          </cell>
        </row>
        <row r="3497">
          <cell r="C3497">
            <v>3927</v>
          </cell>
          <cell r="D3497" t="str">
            <v>HC3927</v>
          </cell>
          <cell r="E3497"/>
          <cell r="F3497" t="str">
            <v>Vật liệu trám thẩm mỹ Composite (đặc) A3</v>
          </cell>
          <cell r="G3497" t="str">
            <v>Composite đặc Denfil A3</v>
          </cell>
          <cell r="H3497" t="str">
            <v>Ống</v>
          </cell>
          <cell r="I3497" t="str">
            <v>Vericom</v>
          </cell>
          <cell r="J3497" t="str">
            <v>Hàn quốc</v>
          </cell>
          <cell r="K3497" t="str">
            <v>Ống 4g</v>
          </cell>
          <cell r="L3497" t="str">
            <v>Công Ty Tnhh Thương Mại Dịch Vụ Vũ Thuận</v>
          </cell>
          <cell r="M3497">
            <v>295000</v>
          </cell>
          <cell r="N3497">
            <v>115</v>
          </cell>
          <cell r="O3497">
            <v>33925000</v>
          </cell>
          <cell r="P3497">
            <v>89</v>
          </cell>
          <cell r="Q3497" t="str">
            <v>304/QĐ-SYT</v>
          </cell>
        </row>
        <row r="3498">
          <cell r="C3498">
            <v>3928</v>
          </cell>
          <cell r="D3498" t="str">
            <v>HC3928</v>
          </cell>
          <cell r="E3498"/>
          <cell r="F3498" t="str">
            <v>Vật liệu trám thẩm mỹ Composite (đặc) A3.5</v>
          </cell>
          <cell r="G3498" t="str">
            <v>Composite đặc Denfil A3.5</v>
          </cell>
          <cell r="H3498" t="str">
            <v>Ống</v>
          </cell>
          <cell r="I3498" t="str">
            <v>Vericom</v>
          </cell>
          <cell r="J3498" t="str">
            <v>Hàn quốc</v>
          </cell>
          <cell r="K3498" t="str">
            <v>Ống 4g</v>
          </cell>
          <cell r="L3498" t="str">
            <v>Công Ty Tnhh Thương Mại Dịch Vụ Vũ Thuận</v>
          </cell>
          <cell r="M3498">
            <v>295000</v>
          </cell>
          <cell r="N3498">
            <v>73</v>
          </cell>
          <cell r="O3498">
            <v>21535000</v>
          </cell>
          <cell r="P3498">
            <v>89</v>
          </cell>
          <cell r="Q3498" t="str">
            <v>304/QĐ-SYT</v>
          </cell>
        </row>
        <row r="3499">
          <cell r="C3499">
            <v>3929</v>
          </cell>
          <cell r="D3499" t="str">
            <v>HC3929</v>
          </cell>
          <cell r="E3499"/>
          <cell r="F3499" t="str">
            <v>Vật liệu trám thẩm mỹ Composite (lỏng) A3</v>
          </cell>
          <cell r="G3499" t="str">
            <v>Fusion Flo</v>
          </cell>
          <cell r="H3499" t="str">
            <v>Ống</v>
          </cell>
          <cell r="I3499" t="str">
            <v>Prevest</v>
          </cell>
          <cell r="J3499" t="str">
            <v>Ấn Độ</v>
          </cell>
          <cell r="K3499" t="str">
            <v>Ống/2g</v>
          </cell>
          <cell r="L3499" t="str">
            <v>Công Ty Tnhh Tbyt Liên Nha</v>
          </cell>
          <cell r="M3499">
            <v>220000</v>
          </cell>
          <cell r="N3499">
            <v>87</v>
          </cell>
          <cell r="O3499">
            <v>19140000</v>
          </cell>
          <cell r="P3499">
            <v>40</v>
          </cell>
          <cell r="Q3499" t="str">
            <v>304/QĐ-SYT</v>
          </cell>
        </row>
        <row r="3500">
          <cell r="C3500">
            <v>3930</v>
          </cell>
          <cell r="D3500" t="str">
            <v>HC3930</v>
          </cell>
          <cell r="E3500"/>
          <cell r="F3500" t="str">
            <v>Vi sinh hiếu khí (chất xử lý nước thải B750HV)</v>
          </cell>
          <cell r="G3500" t="str">
            <v>Vi sinh hiếu khí (Chất xử lý nước thải)</v>
          </cell>
          <cell r="H3500" t="str">
            <v>Kg</v>
          </cell>
          <cell r="I3500" t="str">
            <v>BIO-SYSTEMS INTERNATIONAL INC</v>
          </cell>
          <cell r="J3500" t="str">
            <v>USA</v>
          </cell>
          <cell r="K3500" t="str">
            <v>10 kg/thùng</v>
          </cell>
          <cell r="L3500" t="str">
            <v xml:space="preserve">Công Ty Tnhh Tm Và Kỹ Thuật Vạn Lâm </v>
          </cell>
          <cell r="M3500">
            <v>1550000</v>
          </cell>
          <cell r="N3500">
            <v>340</v>
          </cell>
          <cell r="O3500">
            <v>527000000</v>
          </cell>
          <cell r="P3500">
            <v>82</v>
          </cell>
          <cell r="Q3500" t="str">
            <v>304/QĐ-SYT</v>
          </cell>
        </row>
        <row r="3501">
          <cell r="C3501">
            <v>3931</v>
          </cell>
          <cell r="D3501" t="str">
            <v>HC3931</v>
          </cell>
          <cell r="E3501"/>
          <cell r="F3501" t="str">
            <v>Vôi Soda (Soda lime white to violet)</v>
          </cell>
          <cell r="G3501" t="str">
            <v>Vôi soda hồng (Spherasorb)</v>
          </cell>
          <cell r="H3501" t="str">
            <v xml:space="preserve">Kg
</v>
          </cell>
          <cell r="I3501" t="str">
            <v>Medisize</v>
          </cell>
          <cell r="J3501" t="str">
            <v>Hà Lan</v>
          </cell>
          <cell r="K3501" t="str">
            <v>Bình/4,5kg</v>
          </cell>
          <cell r="L3501" t="str">
            <v>Công Ty Tnhh Trang Thiết Bị Y Tế Minh Hoàng</v>
          </cell>
          <cell r="M3501">
            <v>132000</v>
          </cell>
          <cell r="N3501">
            <v>540</v>
          </cell>
          <cell r="O3501">
            <v>71280000</v>
          </cell>
          <cell r="P3501">
            <v>44</v>
          </cell>
          <cell r="Q3501" t="str">
            <v>304/QĐ-SYT</v>
          </cell>
        </row>
        <row r="3502">
          <cell r="C3502">
            <v>3932</v>
          </cell>
          <cell r="D3502" t="str">
            <v>HC3932</v>
          </cell>
          <cell r="E3502"/>
          <cell r="F3502" t="str">
            <v>Voriconazole 1 µg</v>
          </cell>
          <cell r="G3502" t="str">
            <v>Voriconazole 1µg</v>
          </cell>
          <cell r="H3502" t="str">
            <v xml:space="preserve">Đĩa
</v>
          </cell>
          <cell r="I3502" t="str">
            <v>Oxoid</v>
          </cell>
          <cell r="J3502" t="str">
            <v>Anh</v>
          </cell>
          <cell r="K3502" t="str">
            <v>5 x 50 đĩa/ hộp</v>
          </cell>
          <cell r="L3502" t="str">
            <v>Công Ty Tnhh Deka</v>
          </cell>
          <cell r="M3502">
            <v>1554</v>
          </cell>
          <cell r="N3502">
            <v>1000</v>
          </cell>
          <cell r="O3502">
            <v>1554000</v>
          </cell>
          <cell r="P3502">
            <v>16</v>
          </cell>
          <cell r="Q3502" t="str">
            <v>304/QĐ-SYT</v>
          </cell>
        </row>
        <row r="3503">
          <cell r="C3503">
            <v>3933</v>
          </cell>
          <cell r="D3503" t="str">
            <v>HC3933</v>
          </cell>
          <cell r="E3503"/>
          <cell r="F3503" t="str">
            <v>VRB agar</v>
          </cell>
          <cell r="G3503" t="str">
            <v>VRB agar</v>
          </cell>
          <cell r="H3503" t="str">
            <v>Hộp</v>
          </cell>
          <cell r="I3503" t="str">
            <v>Merck</v>
          </cell>
          <cell r="J3503" t="str">
            <v>Đức</v>
          </cell>
          <cell r="K3503" t="str">
            <v>Hộp</v>
          </cell>
          <cell r="L3503" t="str">
            <v>Công Ty Cổ Phần Trang Thiết Bị Kỹ Thuật Y Tế Tp.Hcm</v>
          </cell>
          <cell r="M3503">
            <v>1485000</v>
          </cell>
          <cell r="N3503">
            <v>4</v>
          </cell>
          <cell r="O3503">
            <v>5940000</v>
          </cell>
          <cell r="P3503">
            <v>78</v>
          </cell>
          <cell r="Q3503" t="str">
            <v>304/QĐ-SYT</v>
          </cell>
        </row>
        <row r="3504">
          <cell r="C3504">
            <v>3936</v>
          </cell>
          <cell r="D3504" t="str">
            <v>HC3936</v>
          </cell>
          <cell r="E3504"/>
          <cell r="F3504" t="str">
            <v>Widal kit+ Controls, 8x5ml=100tests/Hộp</v>
          </cell>
          <cell r="G3504" t="str">
            <v>Febrile Antigent Kit (Widal)</v>
          </cell>
          <cell r="H3504" t="str">
            <v xml:space="preserve">Test
</v>
          </cell>
          <cell r="I3504" t="str">
            <v>Fortress Diagnostics</v>
          </cell>
          <cell r="J3504" t="str">
            <v>Anh</v>
          </cell>
          <cell r="K3504" t="str">
            <v xml:space="preserve"> 100test/Hộp </v>
          </cell>
          <cell r="L3504" t="str">
            <v>Công Ty Tnhh Thiết Bị Y Tế Tân Hưng Thịnh</v>
          </cell>
          <cell r="M3504">
            <v>18000</v>
          </cell>
          <cell r="N3504">
            <v>2100</v>
          </cell>
          <cell r="O3504">
            <v>37800000</v>
          </cell>
          <cell r="P3504">
            <v>67</v>
          </cell>
          <cell r="Q3504" t="str">
            <v>304/QĐ-SYT</v>
          </cell>
        </row>
        <row r="3505">
          <cell r="C3505">
            <v>3937</v>
          </cell>
          <cell r="D3505" t="str">
            <v>HC3937</v>
          </cell>
          <cell r="E3505"/>
          <cell r="F3505" t="str">
            <v>Xét nghiệm chẩn đoán viêm gan B</v>
          </cell>
          <cell r="G3505" t="str">
            <v>HBsAg Hepatitis B Surface Antigen Rapid Test (3mm)</v>
          </cell>
          <cell r="H3505" t="str">
            <v xml:space="preserve">Test
</v>
          </cell>
          <cell r="I3505" t="str">
            <v>Abon</v>
          </cell>
          <cell r="J3505" t="str">
            <v>Trung Quốc</v>
          </cell>
          <cell r="K3505" t="str">
            <v xml:space="preserve"> 50 test/hộp </v>
          </cell>
          <cell r="L3505" t="str">
            <v>Công Ty Cổ Phần Vtyt Hồng Thiện Mỹ</v>
          </cell>
          <cell r="M3505">
            <v>6900</v>
          </cell>
          <cell r="N3505">
            <v>19000</v>
          </cell>
          <cell r="O3505">
            <v>131100000</v>
          </cell>
          <cell r="P3505">
            <v>34</v>
          </cell>
          <cell r="Q3505" t="str">
            <v>304/QĐ-SYT</v>
          </cell>
        </row>
        <row r="3506">
          <cell r="C3506">
            <v>3938</v>
          </cell>
          <cell r="D3506" t="str">
            <v>HC3938</v>
          </cell>
          <cell r="E3506"/>
          <cell r="F3506" t="str">
            <v>Xét nghiệm chẩn đoán viêm gan C</v>
          </cell>
          <cell r="G3506" t="str">
            <v>HCV Hepatitis C Virus Rapid Test Strip</v>
          </cell>
          <cell r="H3506" t="str">
            <v xml:space="preserve">Test
</v>
          </cell>
          <cell r="I3506" t="str">
            <v>Abon</v>
          </cell>
          <cell r="J3506" t="str">
            <v>Trung Quốc</v>
          </cell>
          <cell r="K3506" t="str">
            <v xml:space="preserve"> 50 test/hộp </v>
          </cell>
          <cell r="L3506" t="str">
            <v>Công Ty Cổ Phần Vtyt Hồng Thiện Mỹ</v>
          </cell>
          <cell r="M3506">
            <v>11340</v>
          </cell>
          <cell r="N3506">
            <v>14300</v>
          </cell>
          <cell r="O3506">
            <v>162162000</v>
          </cell>
          <cell r="P3506">
            <v>34</v>
          </cell>
          <cell r="Q3506" t="str">
            <v>304/QĐ-SYT</v>
          </cell>
        </row>
        <row r="3507">
          <cell r="C3507">
            <v>3939</v>
          </cell>
          <cell r="D3507" t="str">
            <v>HC3939</v>
          </cell>
          <cell r="E3507"/>
          <cell r="F3507" t="str">
            <v>Xét nghiệm chẩn đoán xốt xuất huyết</v>
          </cell>
          <cell r="G3507" t="str">
            <v>Dengue NS1 Rapid Test Cassette</v>
          </cell>
          <cell r="H3507" t="str">
            <v>Test</v>
          </cell>
          <cell r="I3507" t="str">
            <v>Citest</v>
          </cell>
          <cell r="J3507" t="str">
            <v>Canada</v>
          </cell>
          <cell r="K3507" t="str">
            <v>Hộp 25 test</v>
          </cell>
          <cell r="L3507" t="str">
            <v>Công Ty Tnhh Y Tế Song Bảo</v>
          </cell>
          <cell r="M3507">
            <v>48300</v>
          </cell>
          <cell r="N3507">
            <v>3500</v>
          </cell>
          <cell r="O3507">
            <v>169050000</v>
          </cell>
          <cell r="P3507">
            <v>63</v>
          </cell>
          <cell r="Q3507" t="str">
            <v>304/QĐ-SYT</v>
          </cell>
        </row>
        <row r="3508">
          <cell r="C3508">
            <v>3940</v>
          </cell>
          <cell r="D3508" t="str">
            <v>HC3940</v>
          </cell>
          <cell r="E3508"/>
          <cell r="F3508" t="str">
            <v>Xét nghiệm dịch não tủy Control 2</v>
          </cell>
          <cell r="G3508" t="str">
            <v>CSF Control Level 2  (CSF Control 2)</v>
          </cell>
          <cell r="H3508" t="str">
            <v>ml</v>
          </cell>
          <cell r="I3508" t="str">
            <v>Randox</v>
          </cell>
          <cell r="J3508" t="str">
            <v>Anh</v>
          </cell>
          <cell r="K3508" t="str">
            <v>Hộp/10 x 3ml</v>
          </cell>
          <cell r="L3508" t="str">
            <v>Công Ty Tnhh Trang Thiết Bị Y Tế Trần Danh</v>
          </cell>
          <cell r="M3508">
            <v>142000</v>
          </cell>
          <cell r="N3508">
            <v>120</v>
          </cell>
          <cell r="O3508">
            <v>17040000</v>
          </cell>
          <cell r="P3508">
            <v>77</v>
          </cell>
          <cell r="Q3508" t="str">
            <v>304/QĐ-SYT</v>
          </cell>
        </row>
        <row r="3509">
          <cell r="C3509">
            <v>3941</v>
          </cell>
          <cell r="D3509" t="str">
            <v>HC3941</v>
          </cell>
          <cell r="E3509"/>
          <cell r="F3509" t="str">
            <v>Xét nghiệm dịch não tủy Control 3</v>
          </cell>
          <cell r="G3509" t="str">
            <v>CSF Control Level 3 (CSF Control 3)</v>
          </cell>
          <cell r="H3509" t="str">
            <v>ml</v>
          </cell>
          <cell r="I3509" t="str">
            <v>Randox</v>
          </cell>
          <cell r="J3509" t="str">
            <v>Anh</v>
          </cell>
          <cell r="K3509" t="str">
            <v>Hộp/10 x 3ml</v>
          </cell>
          <cell r="L3509" t="str">
            <v>Công Ty Tnhh Trang Thiết Bị Y Tế Trần Danh</v>
          </cell>
          <cell r="M3509">
            <v>142000</v>
          </cell>
          <cell r="N3509">
            <v>120</v>
          </cell>
          <cell r="O3509">
            <v>17040000</v>
          </cell>
          <cell r="P3509">
            <v>77</v>
          </cell>
          <cell r="Q3509" t="str">
            <v>304/QĐ-SYT</v>
          </cell>
        </row>
        <row r="3510">
          <cell r="C3510">
            <v>3942</v>
          </cell>
          <cell r="D3510" t="str">
            <v>HC3942</v>
          </cell>
          <cell r="E3510"/>
          <cell r="F3510" t="str">
            <v>Xét nghiệm nhanh chẩn đoán giang mai</v>
          </cell>
          <cell r="G3510" t="str">
            <v>TPHA Syphilis</v>
          </cell>
          <cell r="H3510" t="str">
            <v xml:space="preserve">Test
</v>
          </cell>
          <cell r="I3510" t="str">
            <v>Vedalab</v>
          </cell>
          <cell r="J3510" t="str">
            <v>Pháp</v>
          </cell>
          <cell r="K3510" t="str">
            <v>100 test/hộp</v>
          </cell>
          <cell r="L3510" t="str">
            <v>Công Ty Tnhh Công Nghệ Quốc Tế Phú Mỹ</v>
          </cell>
          <cell r="M3510">
            <v>9200</v>
          </cell>
          <cell r="N3510">
            <v>5150</v>
          </cell>
          <cell r="O3510">
            <v>47380000</v>
          </cell>
          <cell r="P3510">
            <v>56</v>
          </cell>
          <cell r="Q3510" t="str">
            <v>304/QĐ-SYT</v>
          </cell>
        </row>
        <row r="3511">
          <cell r="C3511">
            <v>3943</v>
          </cell>
          <cell r="D3511" t="str">
            <v>HC3943</v>
          </cell>
          <cell r="E3511"/>
          <cell r="F3511" t="str">
            <v>Xét nghiệm nhanh tìm kháng nguyên chẩn đoán sớm virus sốt xuất huyết NS1</v>
          </cell>
          <cell r="G3511" t="str">
            <v>Dengue NS1 Rapid Test Cassette</v>
          </cell>
          <cell r="H3511" t="str">
            <v>Test</v>
          </cell>
          <cell r="I3511" t="str">
            <v>Citest</v>
          </cell>
          <cell r="J3511" t="str">
            <v>Canada</v>
          </cell>
          <cell r="K3511" t="str">
            <v>Hộp 25 test</v>
          </cell>
          <cell r="L3511" t="str">
            <v>Công Ty Tnhh Y Tế Song Bảo</v>
          </cell>
          <cell r="M3511">
            <v>48300</v>
          </cell>
          <cell r="N3511">
            <v>64500</v>
          </cell>
          <cell r="O3511">
            <v>3115350000</v>
          </cell>
          <cell r="P3511">
            <v>63</v>
          </cell>
          <cell r="Q3511" t="str">
            <v>304/QĐ-SYT</v>
          </cell>
        </row>
        <row r="3512">
          <cell r="C3512">
            <v>3944</v>
          </cell>
          <cell r="D3512" t="str">
            <v>HC3944</v>
          </cell>
          <cell r="E3512"/>
          <cell r="F3512" t="str">
            <v>Xét nghiệm nhanh tìm máu ẩn trong phân</v>
          </cell>
          <cell r="G3512" t="str">
            <v>FOB One Step Fecal Occult Blood Test (Device)</v>
          </cell>
          <cell r="H3512" t="str">
            <v xml:space="preserve">Test
</v>
          </cell>
          <cell r="I3512" t="str">
            <v>Abon</v>
          </cell>
          <cell r="J3512" t="str">
            <v>Trung Quốc</v>
          </cell>
          <cell r="K3512" t="str">
            <v xml:space="preserve"> 25 test/hộp </v>
          </cell>
          <cell r="L3512" t="str">
            <v>Công Ty Cổ Phần Vtyt Hồng Thiện Mỹ</v>
          </cell>
          <cell r="M3512">
            <v>26250</v>
          </cell>
          <cell r="N3512">
            <v>3700</v>
          </cell>
          <cell r="O3512">
            <v>97125000</v>
          </cell>
          <cell r="P3512">
            <v>34</v>
          </cell>
          <cell r="Q3512" t="str">
            <v>304/QĐ-SYT</v>
          </cell>
        </row>
        <row r="3513">
          <cell r="C3513">
            <v>3945</v>
          </cell>
          <cell r="D3513" t="str">
            <v>HC3945</v>
          </cell>
          <cell r="E3513"/>
          <cell r="F3513" t="str">
            <v>XLD(xylose lysine Deoxycholate) agar</v>
          </cell>
          <cell r="G3513" t="str">
            <v>XLD MEDIUM</v>
          </cell>
          <cell r="H3513" t="str">
            <v xml:space="preserve">Hộp
</v>
          </cell>
          <cell r="I3513" t="str">
            <v>Oxoid</v>
          </cell>
          <cell r="J3513" t="str">
            <v>Anh</v>
          </cell>
          <cell r="K3513" t="str">
            <v>Hộp 500g</v>
          </cell>
          <cell r="L3513" t="str">
            <v>Công Ty Tnhh Deka</v>
          </cell>
          <cell r="M3513">
            <v>1899975</v>
          </cell>
          <cell r="N3513">
            <v>1</v>
          </cell>
          <cell r="O3513">
            <v>1899975</v>
          </cell>
          <cell r="P3513">
            <v>16</v>
          </cell>
          <cell r="Q3513" t="str">
            <v>304/QĐ-SYT</v>
          </cell>
        </row>
        <row r="3514">
          <cell r="C3514">
            <v>3946</v>
          </cell>
          <cell r="D3514" t="str">
            <v>HC3946</v>
          </cell>
          <cell r="E3514"/>
          <cell r="F3514" t="str">
            <v>Xylen</v>
          </cell>
          <cell r="G3514" t="str">
            <v>Xylen</v>
          </cell>
          <cell r="H3514" t="str">
            <v>Chai</v>
          </cell>
          <cell r="I3514" t="str">
            <v>Hóa học Vina</v>
          </cell>
          <cell r="J3514" t="str">
            <v>Việt Nam</v>
          </cell>
          <cell r="K3514" t="str">
            <v>Chai 500ml</v>
          </cell>
          <cell r="L3514" t="str">
            <v>Công Ty Tnhh Thương Mại Dịch Vụ Vũ Thuận</v>
          </cell>
          <cell r="M3514">
            <v>84800</v>
          </cell>
          <cell r="N3514">
            <v>912</v>
          </cell>
          <cell r="O3514">
            <v>77337600</v>
          </cell>
          <cell r="P3514">
            <v>89</v>
          </cell>
          <cell r="Q3514" t="str">
            <v>304/QĐ-SYT</v>
          </cell>
        </row>
        <row r="3515">
          <cell r="C3515">
            <v>3947</v>
          </cell>
          <cell r="D3515" t="str">
            <v>HC3947</v>
          </cell>
          <cell r="E3515"/>
          <cell r="F3515" t="str">
            <v>Yeast extract</v>
          </cell>
          <cell r="G3515" t="str">
            <v>Yeast Extract (Powder)</v>
          </cell>
          <cell r="H3515" t="str">
            <v>Hộp</v>
          </cell>
          <cell r="I3515" t="str">
            <v>LAB M/NEOGEN</v>
          </cell>
          <cell r="J3515" t="str">
            <v>Anh</v>
          </cell>
          <cell r="K3515" t="str">
            <v>Hộp/500g</v>
          </cell>
          <cell r="L3515" t="str">
            <v>Công Ty Tnhh Tb Khkt Hóa Sinh</v>
          </cell>
          <cell r="M3515">
            <v>1300000</v>
          </cell>
          <cell r="N3515">
            <v>2</v>
          </cell>
          <cell r="O3515">
            <v>2600000</v>
          </cell>
          <cell r="P3515">
            <v>28</v>
          </cell>
          <cell r="Q3515" t="str">
            <v>304/QĐ-SYT</v>
          </cell>
        </row>
        <row r="3516">
          <cell r="C3516">
            <v>3948</v>
          </cell>
          <cell r="D3516" t="str">
            <v>HC3948</v>
          </cell>
          <cell r="E3516"/>
          <cell r="F3516" t="str">
            <v>Yếu tố X,V, XV(lọ chứa giấy tẩm X,V)</v>
          </cell>
          <cell r="G3516" t="str">
            <v>Bộ định danh que giấy IVD NK-X/V/XV</v>
          </cell>
          <cell r="H3516" t="str">
            <v>Bộ</v>
          </cell>
          <cell r="I3516" t="str">
            <v>Nam Khoa</v>
          </cell>
          <cell r="J3516" t="str">
            <v>Việt Nam</v>
          </cell>
          <cell r="K3516" t="str">
            <v>Bộ/ 10 test</v>
          </cell>
          <cell r="L3516" t="str">
            <v>Công Ty Tnhh Thương Mại- Dịch Vụ-Xuất Nhập Khẩu Đức Duy</v>
          </cell>
          <cell r="M3516">
            <v>310800</v>
          </cell>
          <cell r="N3516">
            <v>4</v>
          </cell>
          <cell r="O3516">
            <v>1243200</v>
          </cell>
          <cell r="P3516">
            <v>20</v>
          </cell>
          <cell r="Q3516" t="str">
            <v>304/QĐ-SYT</v>
          </cell>
        </row>
        <row r="3517">
          <cell r="C3517">
            <v>3949</v>
          </cell>
          <cell r="D3517" t="str">
            <v>HC3949</v>
          </cell>
          <cell r="E3517"/>
          <cell r="F3517" t="str">
            <v>Ziehl-Neelsen Staining kit 3x250ml/Bộ (Lọ nhỏ giọt)</v>
          </cell>
          <cell r="G3517" t="str">
            <v>DyeSol Ziehl-Neelsen Staining kit 3x250ml/Bộ (Lọ nhỏ giọt)</v>
          </cell>
          <cell r="H3517" t="str">
            <v>ml</v>
          </cell>
          <cell r="I3517" t="str">
            <v>CTL/Alphachem</v>
          </cell>
          <cell r="J3517" t="str">
            <v>Anh/VN</v>
          </cell>
          <cell r="K3517" t="str">
            <v>3x250ml/Bộ</v>
          </cell>
          <cell r="L3517" t="str">
            <v>Công Ty Tnhh Thương Mại Dịch Vụ Alphachem</v>
          </cell>
          <cell r="M3517">
            <v>720</v>
          </cell>
          <cell r="N3517">
            <v>32001</v>
          </cell>
          <cell r="O3517">
            <v>23040720</v>
          </cell>
          <cell r="P3517">
            <v>2</v>
          </cell>
          <cell r="Q3517" t="str">
            <v>304/QĐ-SYT</v>
          </cell>
        </row>
        <row r="3518">
          <cell r="C3518">
            <v>3181</v>
          </cell>
          <cell r="D3518" t="str">
            <v>HC3181</v>
          </cell>
          <cell r="E3518"/>
          <cell r="F3518" t="str">
            <v>Chương trình ngoại kiểm Niệu
RIQAS Urinalysis (hoặc tương đương)</v>
          </cell>
          <cell r="G3518" t="str">
            <v>RIQAS Urinalysis(CTNK Niệu)</v>
          </cell>
          <cell r="H3518" t="str">
            <v>Hộp</v>
          </cell>
          <cell r="I3518" t="str">
            <v>Randox</v>
          </cell>
          <cell r="J3518" t="str">
            <v>Anh</v>
          </cell>
          <cell r="K3518" t="str">
            <v>Hộp/3 x 12 ml</v>
          </cell>
          <cell r="L3518" t="str">
            <v>Công Ty Tnhh Trang Thiết Bị Y Tế Trần Danh</v>
          </cell>
          <cell r="M3518">
            <v>7605000</v>
          </cell>
          <cell r="N3518">
            <v>56</v>
          </cell>
          <cell r="O3518">
            <v>425880000</v>
          </cell>
          <cell r="P3518">
            <v>77</v>
          </cell>
          <cell r="Q3518" t="str">
            <v>518/QĐ-SYT</v>
          </cell>
        </row>
        <row r="3519">
          <cell r="C3519">
            <v>3189</v>
          </cell>
          <cell r="D3519" t="str">
            <v>HC3189</v>
          </cell>
          <cell r="E3519"/>
          <cell r="F3519" t="str">
            <v>Chương trình ngoại kiểm Huyết Học RIQAS Monthly Haematology (hoặc tương đương)</v>
          </cell>
          <cell r="G3519" t="str">
            <v>RIQAS Monthly Haematology(CTNK Huyết Học)</v>
          </cell>
          <cell r="H3519" t="str">
            <v>Hộp</v>
          </cell>
          <cell r="I3519" t="str">
            <v>Randox</v>
          </cell>
          <cell r="J3519" t="str">
            <v>Anh</v>
          </cell>
          <cell r="K3519" t="str">
            <v>Hộp/3 x 2 ml</v>
          </cell>
          <cell r="L3519" t="str">
            <v>Công Ty Tnhh Trang Thiết Bị Y Tế Trần Danh</v>
          </cell>
          <cell r="M3519">
            <v>3740000</v>
          </cell>
          <cell r="N3519">
            <v>100</v>
          </cell>
          <cell r="O3519">
            <v>374000000</v>
          </cell>
          <cell r="P3519">
            <v>77</v>
          </cell>
          <cell r="Q3519" t="str">
            <v>518/QĐ-SYT</v>
          </cell>
        </row>
        <row r="3520">
          <cell r="C3520">
            <v>3190</v>
          </cell>
          <cell r="D3520" t="str">
            <v>HC3190</v>
          </cell>
          <cell r="E3520"/>
          <cell r="F3520" t="str">
            <v>Chương trình ngoại kiểm Khí Máu RIQAS Blood Gas (hoặc tương đương)</v>
          </cell>
          <cell r="G3520" t="str">
            <v>RIQAS Blood Gas (CTNK Khí Máu)</v>
          </cell>
          <cell r="H3520" t="str">
            <v>Hộp</v>
          </cell>
          <cell r="I3520" t="str">
            <v>Randox</v>
          </cell>
          <cell r="J3520" t="str">
            <v>Anh</v>
          </cell>
          <cell r="K3520" t="str">
            <v>Hộp/6 x 1.8 ml</v>
          </cell>
          <cell r="L3520" t="str">
            <v>Công Ty Tnhh Trang Thiết Bị Y Tế Trần Danh</v>
          </cell>
          <cell r="M3520">
            <v>6680000</v>
          </cell>
          <cell r="N3520">
            <v>27</v>
          </cell>
          <cell r="O3520">
            <v>180360000</v>
          </cell>
          <cell r="P3520">
            <v>77</v>
          </cell>
          <cell r="Q3520" t="str">
            <v>518/QĐ-SYT</v>
          </cell>
        </row>
        <row r="3521">
          <cell r="C3521">
            <v>3195</v>
          </cell>
          <cell r="D3521" t="str">
            <v>HC3195</v>
          </cell>
          <cell r="E3521"/>
          <cell r="F3521" t="str">
            <v>Chương trình ngoại kiểm Sinh Hóa (RIQAS Monthly General Clinical Chemistry)</v>
          </cell>
          <cell r="G3521" t="str">
            <v>RIQAS Monthly  General Clinical Chemistry(CTNK Sinh Hóa)</v>
          </cell>
          <cell r="H3521" t="str">
            <v>Hộp</v>
          </cell>
          <cell r="I3521" t="str">
            <v>Randox</v>
          </cell>
          <cell r="J3521" t="str">
            <v>Anh</v>
          </cell>
          <cell r="K3521" t="str">
            <v>Hộp/6 x 5 ml</v>
          </cell>
          <cell r="L3521" t="str">
            <v>Công Ty Tnhh Trang Thiết Bị Y Tế Trần Danh</v>
          </cell>
          <cell r="M3521">
            <v>7280000</v>
          </cell>
          <cell r="N3521">
            <v>89</v>
          </cell>
          <cell r="O3521">
            <v>647920000</v>
          </cell>
          <cell r="P3521">
            <v>77</v>
          </cell>
          <cell r="Q3521" t="str">
            <v>518/QĐ-SYT</v>
          </cell>
        </row>
        <row r="3522">
          <cell r="C3522">
            <v>3235</v>
          </cell>
          <cell r="D3522" t="str">
            <v>HC3235</v>
          </cell>
          <cell r="E3522"/>
          <cell r="F3522" t="str">
            <v>CTNK Sinh Hóa ( 50 thông số )
General Clinical Chemistry Program</v>
          </cell>
          <cell r="G3522" t="str">
            <v>RIQAS Monthly  General Clinical Chemistry(CTNK Sinh Hóa)</v>
          </cell>
          <cell r="H3522" t="str">
            <v>Bộ mẫu</v>
          </cell>
          <cell r="I3522" t="str">
            <v>Randox</v>
          </cell>
          <cell r="J3522" t="str">
            <v>Anh</v>
          </cell>
          <cell r="K3522" t="str">
            <v>Bộ mẫu/2 Hộp/ 6 x 5 ml</v>
          </cell>
          <cell r="L3522" t="str">
            <v>Công Ty Tnhh Trang Thiết Bị Y Tế Trần Danh</v>
          </cell>
          <cell r="M3522">
            <v>14560000</v>
          </cell>
          <cell r="N3522">
            <v>4</v>
          </cell>
          <cell r="O3522">
            <v>58240000</v>
          </cell>
          <cell r="P3522">
            <v>77</v>
          </cell>
          <cell r="Q3522" t="str">
            <v>518/QĐ-SYT</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zoomScale="85" zoomScaleNormal="85" workbookViewId="0">
      <selection activeCell="M11" sqref="M11:R11"/>
    </sheetView>
  </sheetViews>
  <sheetFormatPr defaultColWidth="9.140625" defaultRowHeight="12" x14ac:dyDescent="0.25"/>
  <cols>
    <col min="1" max="1" width="3.28515625" style="1" customWidth="1"/>
    <col min="2" max="2" width="5.28515625" style="1" customWidth="1"/>
    <col min="3" max="3" width="6.7109375" style="1" customWidth="1"/>
    <col min="4" max="4" width="13.140625" style="3" customWidth="1"/>
    <col min="5" max="5" width="11.5703125" style="1" customWidth="1"/>
    <col min="6" max="6" width="6.140625" style="1" customWidth="1"/>
    <col min="7" max="7" width="10" style="1" customWidth="1"/>
    <col min="8" max="8" width="8.28515625" style="1" customWidth="1"/>
    <col min="9" max="9" width="8" style="1" customWidth="1"/>
    <col min="10" max="10" width="7.85546875" style="2" customWidth="1"/>
    <col min="11" max="11" width="12.28515625" style="1" customWidth="1"/>
    <col min="12" max="12" width="9" style="1" customWidth="1"/>
    <col min="13" max="18" width="6.42578125" style="2" customWidth="1"/>
    <col min="19" max="19" width="3.7109375" style="1" customWidth="1"/>
    <col min="20" max="16384" width="9.140625" style="1"/>
  </cols>
  <sheetData>
    <row r="1" spans="1:19" ht="15.75" x14ac:dyDescent="0.25">
      <c r="A1" s="17" t="s">
        <v>0</v>
      </c>
      <c r="B1" s="17"/>
      <c r="C1" s="17"/>
      <c r="D1" s="17"/>
      <c r="E1" s="17"/>
      <c r="F1" s="17"/>
      <c r="G1" s="17"/>
      <c r="H1" s="17"/>
      <c r="I1" s="17"/>
      <c r="J1" s="17"/>
      <c r="K1" s="17"/>
      <c r="L1" s="17"/>
      <c r="M1" s="17"/>
      <c r="N1" s="17"/>
      <c r="O1" s="17"/>
      <c r="P1" s="17"/>
      <c r="Q1" s="17"/>
      <c r="R1" s="17"/>
      <c r="S1" s="17"/>
    </row>
    <row r="2" spans="1:19" ht="15.75" x14ac:dyDescent="0.25">
      <c r="A2" s="17" t="s">
        <v>24</v>
      </c>
      <c r="B2" s="17"/>
      <c r="C2" s="17"/>
      <c r="D2" s="17"/>
      <c r="E2" s="17"/>
      <c r="F2" s="17"/>
      <c r="G2" s="17"/>
      <c r="H2" s="17"/>
      <c r="I2" s="17"/>
      <c r="J2" s="17"/>
      <c r="K2" s="17"/>
      <c r="L2" s="17"/>
      <c r="M2" s="17"/>
      <c r="N2" s="17"/>
      <c r="O2" s="17"/>
      <c r="P2" s="17"/>
      <c r="Q2" s="17"/>
      <c r="R2" s="17"/>
      <c r="S2" s="17"/>
    </row>
    <row r="3" spans="1:19" ht="15.75" x14ac:dyDescent="0.25">
      <c r="A3" s="17" t="s">
        <v>21</v>
      </c>
      <c r="B3" s="17"/>
      <c r="C3" s="17"/>
      <c r="D3" s="17"/>
      <c r="E3" s="17"/>
      <c r="F3" s="17"/>
      <c r="G3" s="17"/>
      <c r="H3" s="17"/>
      <c r="I3" s="17"/>
      <c r="J3" s="17"/>
      <c r="K3" s="17"/>
      <c r="L3" s="17"/>
      <c r="M3" s="17"/>
      <c r="N3" s="17"/>
      <c r="O3" s="17"/>
      <c r="P3" s="17"/>
      <c r="Q3" s="17"/>
      <c r="R3" s="17"/>
      <c r="S3" s="17"/>
    </row>
    <row r="4" spans="1:19" ht="15.75" x14ac:dyDescent="0.25">
      <c r="A4" s="18" t="s">
        <v>57</v>
      </c>
      <c r="B4" s="18"/>
      <c r="C4" s="18"/>
      <c r="D4" s="18"/>
      <c r="E4" s="18"/>
      <c r="F4" s="18"/>
      <c r="G4" s="18"/>
      <c r="H4" s="18"/>
      <c r="I4" s="18"/>
      <c r="J4" s="18"/>
      <c r="K4" s="18"/>
      <c r="L4" s="18"/>
      <c r="M4" s="18"/>
      <c r="N4" s="18"/>
      <c r="O4" s="18"/>
      <c r="P4" s="18"/>
      <c r="Q4" s="18"/>
      <c r="R4" s="18"/>
      <c r="S4" s="18"/>
    </row>
    <row r="5" spans="1:19" ht="15.75" x14ac:dyDescent="0.25">
      <c r="A5" s="17" t="s">
        <v>1</v>
      </c>
      <c r="B5" s="17"/>
      <c r="C5" s="17"/>
      <c r="D5" s="17"/>
      <c r="E5" s="17"/>
      <c r="F5" s="17"/>
      <c r="G5" s="17"/>
      <c r="H5" s="17"/>
      <c r="I5" s="17"/>
      <c r="J5" s="17"/>
      <c r="K5" s="17"/>
      <c r="L5" s="17"/>
      <c r="M5" s="17"/>
      <c r="N5" s="17"/>
      <c r="O5" s="17"/>
      <c r="P5" s="17"/>
      <c r="Q5" s="17"/>
      <c r="R5" s="17"/>
      <c r="S5" s="17"/>
    </row>
    <row r="7" spans="1:19" s="3" customFormat="1" ht="11.25" x14ac:dyDescent="0.25">
      <c r="A7" s="19" t="s">
        <v>2</v>
      </c>
      <c r="B7" s="19" t="s">
        <v>18</v>
      </c>
      <c r="C7" s="19" t="s">
        <v>19</v>
      </c>
      <c r="D7" s="19" t="s">
        <v>22</v>
      </c>
      <c r="E7" s="19" t="s">
        <v>3</v>
      </c>
      <c r="F7" s="19" t="s">
        <v>23</v>
      </c>
      <c r="G7" s="19" t="s">
        <v>4</v>
      </c>
      <c r="H7" s="19" t="s">
        <v>5</v>
      </c>
      <c r="I7" s="19" t="s">
        <v>6</v>
      </c>
      <c r="J7" s="20" t="s">
        <v>8</v>
      </c>
      <c r="K7" s="19" t="s">
        <v>9</v>
      </c>
      <c r="L7" s="19" t="s">
        <v>10</v>
      </c>
      <c r="M7" s="20" t="s">
        <v>11</v>
      </c>
      <c r="N7" s="20" t="s">
        <v>11</v>
      </c>
      <c r="O7" s="20" t="s">
        <v>11</v>
      </c>
      <c r="P7" s="20" t="s">
        <v>12</v>
      </c>
      <c r="Q7" s="20" t="s">
        <v>12</v>
      </c>
      <c r="R7" s="20" t="s">
        <v>12</v>
      </c>
      <c r="S7" s="19" t="s">
        <v>13</v>
      </c>
    </row>
    <row r="8" spans="1:19" s="5" customFormat="1" ht="52.5" x14ac:dyDescent="0.2">
      <c r="A8" s="19"/>
      <c r="B8" s="19"/>
      <c r="C8" s="19"/>
      <c r="D8" s="19"/>
      <c r="E8" s="19"/>
      <c r="F8" s="19"/>
      <c r="G8" s="19"/>
      <c r="H8" s="19"/>
      <c r="I8" s="19"/>
      <c r="J8" s="20"/>
      <c r="K8" s="19"/>
      <c r="L8" s="19"/>
      <c r="M8" s="10" t="s">
        <v>14</v>
      </c>
      <c r="N8" s="10" t="s">
        <v>15</v>
      </c>
      <c r="O8" s="10" t="s">
        <v>16</v>
      </c>
      <c r="P8" s="10" t="s">
        <v>14</v>
      </c>
      <c r="Q8" s="10" t="s">
        <v>17</v>
      </c>
      <c r="R8" s="10" t="s">
        <v>16</v>
      </c>
      <c r="S8" s="19"/>
    </row>
    <row r="9" spans="1:19" s="5" customFormat="1" ht="21" customHeight="1" x14ac:dyDescent="0.2">
      <c r="A9" s="12">
        <v>1</v>
      </c>
      <c r="B9" s="12">
        <v>3255</v>
      </c>
      <c r="C9" s="12" t="s">
        <v>29</v>
      </c>
      <c r="D9" s="12" t="s">
        <v>30</v>
      </c>
      <c r="E9" s="12" t="s">
        <v>31</v>
      </c>
      <c r="F9" s="12" t="s">
        <v>32</v>
      </c>
      <c r="G9" s="12" t="s">
        <v>33</v>
      </c>
      <c r="H9" s="12" t="s">
        <v>34</v>
      </c>
      <c r="I9" s="12" t="s">
        <v>35</v>
      </c>
      <c r="J9" s="16">
        <v>320000</v>
      </c>
      <c r="K9" s="12" t="s">
        <v>36</v>
      </c>
      <c r="L9" s="12" t="s">
        <v>37</v>
      </c>
      <c r="M9" s="13" t="s">
        <v>26</v>
      </c>
      <c r="N9" s="14"/>
      <c r="O9" s="15"/>
      <c r="P9" s="13" t="s">
        <v>25</v>
      </c>
      <c r="Q9" s="14"/>
      <c r="R9" s="15"/>
      <c r="S9" s="6"/>
    </row>
    <row r="10" spans="1:19" s="5" customFormat="1" ht="90.75" customHeight="1" x14ac:dyDescent="0.2">
      <c r="A10" s="12"/>
      <c r="B10" s="12"/>
      <c r="C10" s="12"/>
      <c r="D10" s="12"/>
      <c r="E10" s="12"/>
      <c r="F10" s="12"/>
      <c r="G10" s="12"/>
      <c r="H10" s="12"/>
      <c r="I10" s="12"/>
      <c r="J10" s="16"/>
      <c r="K10" s="12"/>
      <c r="L10" s="12"/>
      <c r="M10" s="7"/>
      <c r="N10" s="8">
        <v>100</v>
      </c>
      <c r="O10" s="9"/>
      <c r="P10" s="7"/>
      <c r="Q10" s="8">
        <v>100</v>
      </c>
      <c r="R10" s="9"/>
      <c r="S10" s="7"/>
    </row>
    <row r="11" spans="1:19" s="5" customFormat="1" ht="21" customHeight="1" x14ac:dyDescent="0.2">
      <c r="A11" s="12">
        <v>2</v>
      </c>
      <c r="B11" s="12">
        <v>3255</v>
      </c>
      <c r="C11" s="12" t="s">
        <v>29</v>
      </c>
      <c r="D11" s="12" t="s">
        <v>30</v>
      </c>
      <c r="E11" s="12" t="s">
        <v>31</v>
      </c>
      <c r="F11" s="12" t="s">
        <v>32</v>
      </c>
      <c r="G11" s="12" t="s">
        <v>33</v>
      </c>
      <c r="H11" s="12" t="s">
        <v>34</v>
      </c>
      <c r="I11" s="12" t="s">
        <v>35</v>
      </c>
      <c r="J11" s="16">
        <v>320000</v>
      </c>
      <c r="K11" s="12" t="s">
        <v>36</v>
      </c>
      <c r="L11" s="12" t="s">
        <v>37</v>
      </c>
      <c r="M11" s="13" t="s">
        <v>27</v>
      </c>
      <c r="N11" s="14"/>
      <c r="O11" s="15"/>
      <c r="P11" s="13" t="s">
        <v>25</v>
      </c>
      <c r="Q11" s="14"/>
      <c r="R11" s="15"/>
      <c r="S11" s="6"/>
    </row>
    <row r="12" spans="1:19" s="5" customFormat="1" ht="87.75" customHeight="1" x14ac:dyDescent="0.2">
      <c r="A12" s="12"/>
      <c r="B12" s="12"/>
      <c r="C12" s="12"/>
      <c r="D12" s="12"/>
      <c r="E12" s="12"/>
      <c r="F12" s="12"/>
      <c r="G12" s="12"/>
      <c r="H12" s="12"/>
      <c r="I12" s="12"/>
      <c r="J12" s="16"/>
      <c r="K12" s="12"/>
      <c r="L12" s="12"/>
      <c r="M12" s="7"/>
      <c r="N12" s="11">
        <v>35</v>
      </c>
      <c r="O12" s="9"/>
      <c r="P12" s="7"/>
      <c r="Q12" s="11">
        <v>35</v>
      </c>
      <c r="R12" s="9"/>
      <c r="S12" s="7"/>
    </row>
    <row r="13" spans="1:19" s="5" customFormat="1" ht="24.75" customHeight="1" x14ac:dyDescent="0.2">
      <c r="A13" s="12">
        <v>3</v>
      </c>
      <c r="B13" s="12">
        <v>2156</v>
      </c>
      <c r="C13" s="12" t="s">
        <v>42</v>
      </c>
      <c r="D13" s="12" t="s">
        <v>43</v>
      </c>
      <c r="E13" s="12" t="s">
        <v>44</v>
      </c>
      <c r="F13" s="12" t="s">
        <v>38</v>
      </c>
      <c r="G13" s="12" t="s">
        <v>39</v>
      </c>
      <c r="H13" s="12" t="s">
        <v>40</v>
      </c>
      <c r="I13" s="12" t="s">
        <v>45</v>
      </c>
      <c r="J13" s="16">
        <v>313534</v>
      </c>
      <c r="K13" s="12" t="s">
        <v>41</v>
      </c>
      <c r="L13" s="12" t="s">
        <v>37</v>
      </c>
      <c r="M13" s="13" t="s">
        <v>55</v>
      </c>
      <c r="N13" s="14"/>
      <c r="O13" s="15"/>
      <c r="P13" s="13" t="s">
        <v>28</v>
      </c>
      <c r="Q13" s="14"/>
      <c r="R13" s="15"/>
      <c r="S13" s="7"/>
    </row>
    <row r="14" spans="1:19" s="5" customFormat="1" ht="23.25" customHeight="1" x14ac:dyDescent="0.2">
      <c r="A14" s="12"/>
      <c r="B14" s="12"/>
      <c r="C14" s="12"/>
      <c r="D14" s="12"/>
      <c r="E14" s="12"/>
      <c r="F14" s="12"/>
      <c r="G14" s="12"/>
      <c r="H14" s="12"/>
      <c r="I14" s="12"/>
      <c r="J14" s="16"/>
      <c r="K14" s="12"/>
      <c r="L14" s="12"/>
      <c r="M14" s="7"/>
      <c r="N14" s="7">
        <v>192</v>
      </c>
      <c r="O14" s="7"/>
      <c r="P14" s="7"/>
      <c r="Q14" s="7">
        <v>192</v>
      </c>
      <c r="R14" s="7"/>
      <c r="S14" s="7"/>
    </row>
    <row r="15" spans="1:19" s="5" customFormat="1" ht="24" customHeight="1" x14ac:dyDescent="0.2">
      <c r="A15" s="12">
        <v>4</v>
      </c>
      <c r="B15" s="12">
        <v>2160</v>
      </c>
      <c r="C15" s="12" t="s">
        <v>46</v>
      </c>
      <c r="D15" s="12" t="s">
        <v>47</v>
      </c>
      <c r="E15" s="12" t="s">
        <v>48</v>
      </c>
      <c r="F15" s="12" t="s">
        <v>38</v>
      </c>
      <c r="G15" s="12" t="s">
        <v>39</v>
      </c>
      <c r="H15" s="12" t="s">
        <v>49</v>
      </c>
      <c r="I15" s="12" t="s">
        <v>50</v>
      </c>
      <c r="J15" s="16">
        <v>479</v>
      </c>
      <c r="K15" s="12" t="s">
        <v>41</v>
      </c>
      <c r="L15" s="12" t="s">
        <v>37</v>
      </c>
      <c r="M15" s="13" t="s">
        <v>55</v>
      </c>
      <c r="N15" s="14"/>
      <c r="O15" s="15"/>
      <c r="P15" s="13" t="s">
        <v>28</v>
      </c>
      <c r="Q15" s="14"/>
      <c r="R15" s="15"/>
      <c r="S15" s="6"/>
    </row>
    <row r="16" spans="1:19" s="5" customFormat="1" ht="36" customHeight="1" x14ac:dyDescent="0.2">
      <c r="A16" s="12"/>
      <c r="B16" s="12"/>
      <c r="C16" s="12"/>
      <c r="D16" s="12"/>
      <c r="E16" s="12"/>
      <c r="F16" s="12"/>
      <c r="G16" s="12"/>
      <c r="H16" s="12"/>
      <c r="I16" s="12"/>
      <c r="J16" s="16"/>
      <c r="K16" s="12"/>
      <c r="L16" s="12"/>
      <c r="M16" s="7"/>
      <c r="N16" s="7">
        <v>30000</v>
      </c>
      <c r="O16" s="7"/>
      <c r="P16" s="7"/>
      <c r="Q16" s="7">
        <v>30000</v>
      </c>
      <c r="R16" s="7"/>
      <c r="S16" s="7"/>
    </row>
    <row r="17" spans="1:19" s="5" customFormat="1" ht="22.5" customHeight="1" x14ac:dyDescent="0.2">
      <c r="A17" s="12">
        <v>5</v>
      </c>
      <c r="B17" s="12">
        <v>2159</v>
      </c>
      <c r="C17" s="12" t="s">
        <v>51</v>
      </c>
      <c r="D17" s="12" t="s">
        <v>52</v>
      </c>
      <c r="E17" s="12" t="s">
        <v>53</v>
      </c>
      <c r="F17" s="12" t="s">
        <v>38</v>
      </c>
      <c r="G17" s="12" t="s">
        <v>39</v>
      </c>
      <c r="H17" s="12" t="s">
        <v>40</v>
      </c>
      <c r="I17" s="12" t="s">
        <v>54</v>
      </c>
      <c r="J17" s="16">
        <v>21449</v>
      </c>
      <c r="K17" s="12" t="s">
        <v>41</v>
      </c>
      <c r="L17" s="12" t="s">
        <v>37</v>
      </c>
      <c r="M17" s="13" t="s">
        <v>55</v>
      </c>
      <c r="N17" s="14"/>
      <c r="O17" s="15"/>
      <c r="P17" s="13" t="s">
        <v>28</v>
      </c>
      <c r="Q17" s="14"/>
      <c r="R17" s="15"/>
      <c r="S17" s="6"/>
    </row>
    <row r="18" spans="1:19" s="5" customFormat="1" ht="34.5" customHeight="1" x14ac:dyDescent="0.2">
      <c r="A18" s="12"/>
      <c r="B18" s="12"/>
      <c r="C18" s="12"/>
      <c r="D18" s="12"/>
      <c r="E18" s="12"/>
      <c r="F18" s="12"/>
      <c r="G18" s="12"/>
      <c r="H18" s="12"/>
      <c r="I18" s="12"/>
      <c r="J18" s="16"/>
      <c r="K18" s="12"/>
      <c r="L18" s="12"/>
      <c r="M18" s="7"/>
      <c r="N18" s="11">
        <v>360</v>
      </c>
      <c r="O18" s="9"/>
      <c r="P18" s="7"/>
      <c r="Q18" s="11">
        <v>360</v>
      </c>
      <c r="R18" s="9"/>
      <c r="S18" s="7"/>
    </row>
    <row r="19" spans="1:19" ht="15.75" customHeight="1" x14ac:dyDescent="0.25">
      <c r="A19" s="4" t="s">
        <v>56</v>
      </c>
    </row>
  </sheetData>
  <autoFilter ref="A8:S8"/>
  <mergeCells count="90">
    <mergeCell ref="C15:C16"/>
    <mergeCell ref="B15:B16"/>
    <mergeCell ref="H15:H16"/>
    <mergeCell ref="G15:G16"/>
    <mergeCell ref="F15:F16"/>
    <mergeCell ref="E15:E16"/>
    <mergeCell ref="D15:D16"/>
    <mergeCell ref="L13:L14"/>
    <mergeCell ref="L15:L16"/>
    <mergeCell ref="K15:K16"/>
    <mergeCell ref="J15:J16"/>
    <mergeCell ref="I15:I16"/>
    <mergeCell ref="G13:G14"/>
    <mergeCell ref="H13:H14"/>
    <mergeCell ref="I13:I14"/>
    <mergeCell ref="J13:J14"/>
    <mergeCell ref="K13:K14"/>
    <mergeCell ref="B13:B14"/>
    <mergeCell ref="C13:C14"/>
    <mergeCell ref="D13:D14"/>
    <mergeCell ref="E13:E14"/>
    <mergeCell ref="F13:F14"/>
    <mergeCell ref="A9:A10"/>
    <mergeCell ref="M9:O9"/>
    <mergeCell ref="P9:R9"/>
    <mergeCell ref="M11:O11"/>
    <mergeCell ref="P11:R11"/>
    <mergeCell ref="A11:A12"/>
    <mergeCell ref="L9:L10"/>
    <mergeCell ref="B11:B12"/>
    <mergeCell ref="C11:C12"/>
    <mergeCell ref="D11:D12"/>
    <mergeCell ref="E11:E12"/>
    <mergeCell ref="F11:F12"/>
    <mergeCell ref="G11:G12"/>
    <mergeCell ref="H11:H12"/>
    <mergeCell ref="I11:I12"/>
    <mergeCell ref="J11:J12"/>
    <mergeCell ref="M13:O13"/>
    <mergeCell ref="P13:R13"/>
    <mergeCell ref="M15:O15"/>
    <mergeCell ref="P15:R15"/>
    <mergeCell ref="B9:B10"/>
    <mergeCell ref="C9:C10"/>
    <mergeCell ref="D9:D10"/>
    <mergeCell ref="E9:E10"/>
    <mergeCell ref="F9:F10"/>
    <mergeCell ref="K9:K10"/>
    <mergeCell ref="K11:K12"/>
    <mergeCell ref="L11:L12"/>
    <mergeCell ref="G9:G10"/>
    <mergeCell ref="H9:H10"/>
    <mergeCell ref="I9:I10"/>
    <mergeCell ref="J9:J10"/>
    <mergeCell ref="L7:L8"/>
    <mergeCell ref="P7:R7"/>
    <mergeCell ref="M7:O7"/>
    <mergeCell ref="H7:H8"/>
    <mergeCell ref="I7:I8"/>
    <mergeCell ref="J7:J8"/>
    <mergeCell ref="A15:A16"/>
    <mergeCell ref="A13:A14"/>
    <mergeCell ref="A1:S1"/>
    <mergeCell ref="A2:S2"/>
    <mergeCell ref="A3:S3"/>
    <mergeCell ref="A4:S4"/>
    <mergeCell ref="A5:S5"/>
    <mergeCell ref="F7:F8"/>
    <mergeCell ref="G7:G8"/>
    <mergeCell ref="A7:A8"/>
    <mergeCell ref="B7:B8"/>
    <mergeCell ref="C7:C8"/>
    <mergeCell ref="D7:D8"/>
    <mergeCell ref="E7:E8"/>
    <mergeCell ref="S7:S8"/>
    <mergeCell ref="K7:K8"/>
    <mergeCell ref="M17:O17"/>
    <mergeCell ref="P17:R17"/>
    <mergeCell ref="L17:L18"/>
    <mergeCell ref="K17:K18"/>
    <mergeCell ref="J17:J18"/>
    <mergeCell ref="D17:D18"/>
    <mergeCell ref="C17:C18"/>
    <mergeCell ref="B17:B18"/>
    <mergeCell ref="A17:A18"/>
    <mergeCell ref="I17:I18"/>
    <mergeCell ref="H17:H18"/>
    <mergeCell ref="G17:G18"/>
    <mergeCell ref="F17:F18"/>
    <mergeCell ref="E17:E18"/>
  </mergeCells>
  <pageMargins left="0.15748031496062992" right="0.15748031496062992" top="0.39370078740157483" bottom="0.39370078740157483" header="0.19685039370078741" footer="0.15748031496062992"/>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Normal="100" workbookViewId="0">
      <selection activeCell="M4" sqref="M4:M6"/>
    </sheetView>
  </sheetViews>
  <sheetFormatPr defaultRowHeight="15" x14ac:dyDescent="0.25"/>
  <cols>
    <col min="4" max="4" width="28" customWidth="1"/>
    <col min="5" max="5" width="38.7109375" customWidth="1"/>
    <col min="11" max="11" width="29.28515625" customWidth="1"/>
    <col min="12" max="12" width="18" customWidth="1"/>
    <col min="20" max="20" width="28.5703125" customWidth="1"/>
  </cols>
  <sheetData>
    <row r="1" spans="1:21" x14ac:dyDescent="0.25">
      <c r="A1" t="s">
        <v>2</v>
      </c>
      <c r="B1" t="s">
        <v>18</v>
      </c>
      <c r="C1" t="s">
        <v>19</v>
      </c>
      <c r="D1" t="s">
        <v>20</v>
      </c>
      <c r="E1" t="s">
        <v>3</v>
      </c>
      <c r="F1" t="s">
        <v>4</v>
      </c>
      <c r="G1" t="s">
        <v>5</v>
      </c>
      <c r="H1" t="s">
        <v>6</v>
      </c>
      <c r="I1" t="s">
        <v>7</v>
      </c>
      <c r="J1" t="s">
        <v>8</v>
      </c>
      <c r="K1" t="s">
        <v>9</v>
      </c>
      <c r="L1" t="s">
        <v>10</v>
      </c>
      <c r="N1" t="s">
        <v>14</v>
      </c>
      <c r="O1" t="s">
        <v>15</v>
      </c>
      <c r="P1" t="s">
        <v>16</v>
      </c>
      <c r="Q1" t="s">
        <v>14</v>
      </c>
      <c r="R1" t="s">
        <v>17</v>
      </c>
      <c r="S1" t="s">
        <v>16</v>
      </c>
    </row>
    <row r="2" spans="1:21" x14ac:dyDescent="0.25">
      <c r="A2">
        <v>1</v>
      </c>
      <c r="B2">
        <v>3255</v>
      </c>
      <c r="C2" t="str">
        <f>VLOOKUP($B2,[1]G2!$C$7:$Q$3522,2,FALSE)</f>
        <v>HC3255</v>
      </c>
      <c r="D2">
        <f>VLOOKUP($B2,[1]G2!$C$7:$Q$3522,3,FALSE)</f>
        <v>0</v>
      </c>
      <c r="E2" t="str">
        <f>VLOOKUP($B2,[1]G2!$C$7:$Q$3522,4,FALSE)</f>
        <v>Dịch rửa màng lọc máy chạy thận nhân tạo. Thành phần bao gồm Peracetic acid: 4.5%, Hydrogen peroxide: 19.0%, Acetic acid: 15.0%</v>
      </c>
      <c r="F2" t="str">
        <f>VLOOKUP($B2,[1]G2!$C$7:$Q$3522,5,FALSE)</f>
        <v>MDT4</v>
      </c>
      <c r="G2" t="str">
        <f>VLOOKUP($B2,[1]G2!$C$7:$Q$3522,6,FALSE)</f>
        <v>LÍT</v>
      </c>
      <c r="H2" t="str">
        <f>VLOOKUP($B2,[1]G2!$C$7:$Q$3522,7,FALSE)</f>
        <v>Thai peroxide Co., Ltd(Meditop)</v>
      </c>
      <c r="I2" t="str">
        <f>VLOOKUP($B2,[1]G2!$C$7:$Q$3522,8,FALSE)</f>
        <v>THÁI LAN</v>
      </c>
      <c r="J2" t="str">
        <f>VLOOKUP($B2,[1]G2!$C$7:$Q$3522,9,FALSE)</f>
        <v>CAN 5 LÍT</v>
      </c>
      <c r="K2" t="str">
        <f>VLOOKUP($B2,[1]G2!$C$7:$Q$3522,10,FALSE)</f>
        <v>Công Ty Cổ Phần Máy Lọc Thận Việt Nam</v>
      </c>
      <c r="L2" t="str">
        <f>VLOOKUP($B2,[1]G2!$C$7:$Q$3522,15,FALSE)</f>
        <v>304/QĐ-SYT</v>
      </c>
      <c r="M2">
        <f>VLOOKUP($B2,[1]G2!$C$7:$Q$3522,11,FALSE)</f>
        <v>320000</v>
      </c>
      <c r="O2">
        <v>100</v>
      </c>
      <c r="R2">
        <v>100</v>
      </c>
      <c r="T2" t="s">
        <v>25</v>
      </c>
      <c r="U2" t="s">
        <v>26</v>
      </c>
    </row>
    <row r="3" spans="1:21" x14ac:dyDescent="0.25">
      <c r="A3">
        <v>2</v>
      </c>
      <c r="B3">
        <v>3255</v>
      </c>
      <c r="C3" t="str">
        <f>VLOOKUP($B3,[1]G2!$C$7:$Q$3522,2,FALSE)</f>
        <v>HC3255</v>
      </c>
      <c r="D3">
        <f>VLOOKUP($B3,[1]G2!$C$7:$Q$3522,3,FALSE)</f>
        <v>0</v>
      </c>
      <c r="E3" t="str">
        <f>VLOOKUP($B3,[1]G2!$C$7:$Q$3522,4,FALSE)</f>
        <v>Dịch rửa màng lọc máy chạy thận nhân tạo. Thành phần bao gồm Peracetic acid: 4.5%, Hydrogen peroxide: 19.0%, Acetic acid: 15.0%</v>
      </c>
      <c r="F3" t="str">
        <f>VLOOKUP($B3,[1]G2!$C$7:$Q$3522,5,FALSE)</f>
        <v>MDT4</v>
      </c>
      <c r="G3" t="str">
        <f>VLOOKUP($B3,[1]G2!$C$7:$Q$3522,6,FALSE)</f>
        <v>LÍT</v>
      </c>
      <c r="H3" t="str">
        <f>VLOOKUP($B3,[1]G2!$C$7:$Q$3522,7,FALSE)</f>
        <v>Thai peroxide Co., Ltd(Meditop)</v>
      </c>
      <c r="I3" t="str">
        <f>VLOOKUP($B3,[1]G2!$C$7:$Q$3522,8,FALSE)</f>
        <v>THÁI LAN</v>
      </c>
      <c r="J3" t="str">
        <f>VLOOKUP($B3,[1]G2!$C$7:$Q$3522,9,FALSE)</f>
        <v>CAN 5 LÍT</v>
      </c>
      <c r="K3" t="str">
        <f>VLOOKUP($B3,[1]G2!$C$7:$Q$3522,10,FALSE)</f>
        <v>Công Ty Cổ Phần Máy Lọc Thận Việt Nam</v>
      </c>
      <c r="L3" t="str">
        <f>VLOOKUP($B3,[1]G2!$C$7:$Q$3522,15,FALSE)</f>
        <v>304/QĐ-SYT</v>
      </c>
      <c r="M3">
        <f>VLOOKUP($B3,[1]G2!$C$7:$Q$3522,11,FALSE)</f>
        <v>320000</v>
      </c>
      <c r="O3">
        <v>35</v>
      </c>
      <c r="R3">
        <v>35</v>
      </c>
      <c r="T3" t="s">
        <v>25</v>
      </c>
      <c r="U3" t="s">
        <v>27</v>
      </c>
    </row>
    <row r="4" spans="1:21" x14ac:dyDescent="0.25">
      <c r="A4">
        <v>5</v>
      </c>
      <c r="B4">
        <v>2156</v>
      </c>
      <c r="C4" t="str">
        <f>VLOOKUP($B4,[1]G2!$C$7:$Q$3522,2,FALSE)</f>
        <v>HC2156</v>
      </c>
      <c r="D4" t="str">
        <f>VLOOKUP($B4,[1]G2!$C$7:$Q$3522,3,FALSE)</f>
        <v>Máy xét nghiệm đông máu tự động STA Satellite</v>
      </c>
      <c r="E4" t="str">
        <f>VLOOKUP($B4,[1]G2!$C$7:$Q$3522,4,FALSE)</f>
        <v>Định lượng APTT</v>
      </c>
      <c r="F4" t="str">
        <f>VLOOKUP($B4,[1]G2!$C$7:$Q$3522,5,FALSE)</f>
        <v>00308 STA - Cephascreen 12 x 4 ml</v>
      </c>
      <c r="G4" t="str">
        <f>VLOOKUP($B4,[1]G2!$C$7:$Q$3522,6,FALSE)</f>
        <v>ml</v>
      </c>
      <c r="H4" t="str">
        <f>VLOOKUP($B4,[1]G2!$C$7:$Q$3522,7,FALSE)</f>
        <v>Diagnostica Stago S.A.S</v>
      </c>
      <c r="I4" t="str">
        <f>VLOOKUP($B4,[1]G2!$C$7:$Q$3522,8,FALSE)</f>
        <v>Pháp</v>
      </c>
      <c r="J4" t="str">
        <f>VLOOKUP($B4,[1]G2!$C$7:$Q$3522,9,FALSE)</f>
        <v>Hộp/12 x 4 ml</v>
      </c>
      <c r="K4" t="str">
        <f>VLOOKUP($B4,[1]G2!$C$7:$Q$3522,10,FALSE)</f>
        <v>Công Ty Tnhh Một Thành Viên Vimedimex Bình Dương</v>
      </c>
      <c r="L4" t="str">
        <f>VLOOKUP($B4,[1]G2!$C$7:$Q$3522,15,FALSE)</f>
        <v>304/QĐ-SYT</v>
      </c>
      <c r="M4">
        <f>VLOOKUP($B4,[1]G2!$C$7:$Q$3522,11,FALSE)</f>
        <v>313534</v>
      </c>
    </row>
    <row r="5" spans="1:21" x14ac:dyDescent="0.25">
      <c r="A5">
        <v>6</v>
      </c>
      <c r="B5">
        <v>2160</v>
      </c>
      <c r="C5" t="str">
        <f>VLOOKUP($B5,[1]G2!$C$7:$Q$3522,2,FALSE)</f>
        <v>HC2160</v>
      </c>
      <c r="D5" t="str">
        <f>VLOOKUP($B5,[1]G2!$C$7:$Q$3522,3,FALSE)</f>
        <v>Máy xét nghiệm đông máu tự động STA Satellite</v>
      </c>
      <c r="E5" t="str">
        <f>VLOOKUP($B5,[1]G2!$C$7:$Q$3522,4,FALSE)</f>
        <v>Dung dịch rửa máy đông máu</v>
      </c>
      <c r="F5" t="str">
        <f>VLOOKUP($B5,[1]G2!$C$7:$Q$3522,5,FALSE)</f>
        <v>00973 STA - Cleaner Solution 6 x 2.5 l</v>
      </c>
      <c r="G5" t="str">
        <f>VLOOKUP($B5,[1]G2!$C$7:$Q$3522,6,FALSE)</f>
        <v>ml</v>
      </c>
      <c r="H5" t="str">
        <f>VLOOKUP($B5,[1]G2!$C$7:$Q$3522,7,FALSE)</f>
        <v>Diagnostica Stago S.A.S</v>
      </c>
      <c r="I5" t="str">
        <f>VLOOKUP($B5,[1]G2!$C$7:$Q$3522,8,FALSE)</f>
        <v>Ireland</v>
      </c>
      <c r="J5" t="str">
        <f>VLOOKUP($B5,[1]G2!$C$7:$Q$3522,9,FALSE)</f>
        <v>Thùng/6 x 2500 ml</v>
      </c>
      <c r="K5" t="str">
        <f>VLOOKUP($B5,[1]G2!$C$7:$Q$3522,10,FALSE)</f>
        <v>Công Ty Tnhh Một Thành Viên Vimedimex Bình Dương</v>
      </c>
      <c r="L5" t="str">
        <f>VLOOKUP($B5,[1]G2!$C$7:$Q$3522,15,FALSE)</f>
        <v>304/QĐ-SYT</v>
      </c>
      <c r="M5">
        <f>VLOOKUP($B5,[1]G2!$C$7:$Q$3522,11,FALSE)</f>
        <v>479</v>
      </c>
    </row>
    <row r="6" spans="1:21" x14ac:dyDescent="0.25">
      <c r="A6">
        <v>7</v>
      </c>
      <c r="B6">
        <v>2159</v>
      </c>
      <c r="C6" t="str">
        <f>VLOOKUP($B6,[1]G2!$C$7:$Q$3522,2,FALSE)</f>
        <v>HC2159</v>
      </c>
      <c r="D6" t="str">
        <f>VLOOKUP($B6,[1]G2!$C$7:$Q$3522,3,FALSE)</f>
        <v>Máy xét nghiệm đông máu tự động STA Satellite</v>
      </c>
      <c r="E6" t="str">
        <f>VLOOKUP($B6,[1]G2!$C$7:$Q$3522,4,FALSE)</f>
        <v>Dung dịch rửa kim đông máu</v>
      </c>
      <c r="F6" t="str">
        <f>VLOOKUP($B6,[1]G2!$C$7:$Q$3522,5,FALSE)</f>
        <v>00975 STA - Desorb U 24 x 15 ml</v>
      </c>
      <c r="G6" t="str">
        <f>VLOOKUP($B6,[1]G2!$C$7:$Q$3522,6,FALSE)</f>
        <v>ml</v>
      </c>
      <c r="H6" t="str">
        <f>VLOOKUP($B6,[1]G2!$C$7:$Q$3522,7,FALSE)</f>
        <v>Diagnostica Stago S.A.S</v>
      </c>
      <c r="I6" t="str">
        <f>VLOOKUP($B6,[1]G2!$C$7:$Q$3522,8,FALSE)</f>
        <v>Pháp</v>
      </c>
      <c r="J6" t="str">
        <f>VLOOKUP($B6,[1]G2!$C$7:$Q$3522,9,FALSE)</f>
        <v>Hộp/24 x 15 ml</v>
      </c>
      <c r="K6" t="str">
        <f>VLOOKUP($B6,[1]G2!$C$7:$Q$3522,10,FALSE)</f>
        <v>Công Ty Tnhh Một Thành Viên Vimedimex Bình Dương</v>
      </c>
      <c r="L6" t="str">
        <f>VLOOKUP($B6,[1]G2!$C$7:$Q$3522,15,FALSE)</f>
        <v>304/QĐ-SYT</v>
      </c>
      <c r="M6">
        <f>VLOOKUP($B6,[1]G2!$C$7:$Q$3522,11,FALSE)</f>
        <v>21449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94B4DD-098B-4381-BABD-2A77EC1C5E40}"/>
</file>

<file path=customXml/itemProps2.xml><?xml version="1.0" encoding="utf-8"?>
<ds:datastoreItem xmlns:ds="http://schemas.openxmlformats.org/officeDocument/2006/customXml" ds:itemID="{26BE68D3-CFDD-40CC-8DF2-BA848517EE26}"/>
</file>

<file path=customXml/itemProps3.xml><?xml version="1.0" encoding="utf-8"?>
<ds:datastoreItem xmlns:ds="http://schemas.openxmlformats.org/officeDocument/2006/customXml" ds:itemID="{E8C013B8-3D54-4B98-8CE7-CAB6031117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G2L13</vt:lpstr>
      <vt:lpstr>Sheet1</vt:lpstr>
      <vt:lpstr>G2L13!Print_Titles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Tuan Dao Workstation</cp:lastModifiedBy>
  <cp:lastPrinted>2021-03-24T03:13:58Z</cp:lastPrinted>
  <dcterms:created xsi:type="dcterms:W3CDTF">2018-07-31T10:18:46Z</dcterms:created>
  <dcterms:modified xsi:type="dcterms:W3CDTF">2021-03-26T09:28:20Z</dcterms:modified>
</cp:coreProperties>
</file>