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9440" windowHeight="6225"/>
  </bookViews>
  <sheets>
    <sheet name="G1. Generic" sheetId="2" r:id="rId1"/>
    <sheet name="G2. Biet duoc" sheetId="13" r:id="rId2"/>
    <sheet name="G3. Dong y" sheetId="14" r:id="rId3"/>
    <sheet name="G4. Duoc lieu" sheetId="15" r:id="rId4"/>
    <sheet name="G5. Vi thuoc" sheetId="16" r:id="rId5"/>
    <sheet name="G6. Vacxin" sheetId="17" r:id="rId6"/>
  </sheets>
  <definedNames>
    <definedName name="_xlnm._FilterDatabase" localSheetId="0" hidden="1">'G1. Generic'!$A$5:$N$36</definedName>
    <definedName name="_xlnm._FilterDatabase" localSheetId="1" hidden="1">'G2. Biet duoc'!$A$5:$N$36</definedName>
    <definedName name="_xlnm._FilterDatabase" localSheetId="2" hidden="1">'G3. Dong y'!$A$5:$N$36</definedName>
    <definedName name="_xlnm._FilterDatabase" localSheetId="3" hidden="1">'G4. Duoc lieu'!$A$5:$N$36</definedName>
    <definedName name="_xlnm._FilterDatabase" localSheetId="4" hidden="1">'G5. Vi thuoc'!$A$5:$N$36</definedName>
    <definedName name="_xlnm._FilterDatabase" localSheetId="5" hidden="1">'G6. Vacxin'!$A$5:$N$36</definedName>
  </definedNames>
  <calcPr calcId="145621"/>
</workbook>
</file>

<file path=xl/calcChain.xml><?xml version="1.0" encoding="utf-8"?>
<calcChain xmlns="http://schemas.openxmlformats.org/spreadsheetml/2006/main">
  <c r="D36" i="2" l="1"/>
  <c r="C36" i="2"/>
</calcChain>
</file>

<file path=xl/sharedStrings.xml><?xml version="1.0" encoding="utf-8"?>
<sst xmlns="http://schemas.openxmlformats.org/spreadsheetml/2006/main" count="268" uniqueCount="51">
  <si>
    <t>STT</t>
  </si>
  <si>
    <t>Tên đơn vị</t>
  </si>
  <si>
    <t>Bệnh viện ĐK Đồng Nai</t>
  </si>
  <si>
    <t>Bệnh viện ĐK Thống Nhất Đồng Nai</t>
  </si>
  <si>
    <t xml:space="preserve">Bệnh viện Nhi đồng </t>
  </si>
  <si>
    <t>Bệnh viện Phổi</t>
  </si>
  <si>
    <t>Bệnh viện ĐKKV Long Khánh</t>
  </si>
  <si>
    <t>Bệnh viện ĐKKV Long Thành</t>
  </si>
  <si>
    <t>Bệnh viện ĐKKV Định Quán</t>
  </si>
  <si>
    <t>TTYT TP. Biên Hòa</t>
  </si>
  <si>
    <t>TTYT huyện Trảng Bom</t>
  </si>
  <si>
    <t>TTYT huyện Vĩnh Cửu</t>
  </si>
  <si>
    <t>TTYT huyện Thống Nhất</t>
  </si>
  <si>
    <t>TTYT huyện Tân Phú</t>
  </si>
  <si>
    <t>TTYT huyện Xuân Lộc</t>
  </si>
  <si>
    <t>TTYT huyện Cẩm Mỹ</t>
  </si>
  <si>
    <t>TTYT huyện Nhơn Trạch</t>
  </si>
  <si>
    <t>Trung tâm CDC</t>
  </si>
  <si>
    <t>TTYT huyện Long Thành</t>
  </si>
  <si>
    <t>TTYT huyện Định Quán</t>
  </si>
  <si>
    <t>Tổng cộng</t>
  </si>
  <si>
    <t>TTYT TP Long Khánh</t>
  </si>
  <si>
    <t>Ghi chú</t>
  </si>
  <si>
    <t>PHỤ LỤC</t>
  </si>
  <si>
    <t>Gói thầu số 01: Thuốc generic</t>
  </si>
  <si>
    <t>Trường Sỹ Quan Lục Quân 2</t>
  </si>
  <si>
    <t>Bệnh viện Da liễu</t>
  </si>
  <si>
    <t>Bệnh viện Y Dược cổ truyền</t>
  </si>
  <si>
    <t>Bệnh viện Tâm thần TW2</t>
  </si>
  <si>
    <t>Viện Pháp y Tâm thần</t>
  </si>
  <si>
    <t>Bệnh viện đa khoa Cao Su Đồng Nai</t>
  </si>
  <si>
    <t>Bệnh viện Quân y 7B</t>
  </si>
  <si>
    <t>Tổng giá trị trúng thầu năm 2021-2022 (18 tháng)</t>
  </si>
  <si>
    <t>BÁO CÁO TÌNH HÌNH THỰC HIỆN HỢP ĐỒNG CÁC GÓI THẦU THUỐC 2021 - 2022</t>
  </si>
  <si>
    <t>Tổng giá trị thực hiện năm 2021-2022 (06/21-06/22) 12 tháng</t>
  </si>
  <si>
    <t>Tổng giá trị trúng thầu 2020-2021 (01/20-06/21) 18 tháng</t>
  </si>
  <si>
    <t>Tổng giá trị thực hiện 2020-2021 (01/20-06/21) 18 tháng</t>
  </si>
  <si>
    <t>Tỷ lệ thực hiện hợp đồng 2020-2021</t>
  </si>
  <si>
    <t>Tỷ lệ % thực hiện năm 2021-2022 (12 tháng)</t>
  </si>
  <si>
    <t>Gói thầu số 06: Vắc xin tiêm ngừa dịch vụ</t>
  </si>
  <si>
    <t>Gói thầu số 05: Vị thuốc cổ truyền</t>
  </si>
  <si>
    <t>Gói thầu số 04: Dược liệu</t>
  </si>
  <si>
    <t>Gói thầu số 03: Thuốc cổ truyền, thuốc dược liệu</t>
  </si>
  <si>
    <t>Gói thầu số 02: Biệt dược gốc hoặc tương đương điều trị</t>
  </si>
  <si>
    <t>Tổng giá trị dự trù năm 2023 - 2024 (18 tháng)</t>
  </si>
  <si>
    <t>Giá trị dự trù PL1</t>
  </si>
  <si>
    <t>Giá trị bổ sung mới PL3</t>
  </si>
  <si>
    <t>Tỷ lệ dự trù năm 2023 - 2024 so với giá trị thực hiện 2021 (ước tính 18 tháng)</t>
  </si>
  <si>
    <t>19,6</t>
  </si>
  <si>
    <t>18,1</t>
  </si>
  <si>
    <t>Tỷ lệ dự trù năm 2023 - 2024 so với giá trị trúng thầu 2021 tăng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</si>
</sst>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/>
    <xf numFmtId="0" fontId="3" fillId="0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zoomScale="70" zoomScaleNormal="70" workbookViewId="0">
      <pane xSplit="2" ySplit="5" topLeftCell="D6" activePane="bottomRight" state="frozen"/>
      <selection pane="topRight" activeCell="C1" sqref="C1"/>
      <selection pane="bottomLeft" activeCell="A6" sqref="A6"/>
      <selection pane="bottomRight" activeCell="D40" sqref="D40"/>
    </sheetView>
  </sheetViews>
  <sheetFormatPr defaultRowHeight="16.5" x14ac:dyDescent="0.25"/>
  <cols>
    <col min="1" max="1" width="6" style="2" customWidth="1"/>
    <col min="2" max="2" width="39.7109375" style="2" customWidth="1"/>
    <col min="3" max="7" width="29.7109375" style="2" customWidth="1"/>
    <col min="8" max="8" width="29.7109375" style="7" customWidth="1"/>
    <col min="9" max="9" width="30.42578125" style="7" customWidth="1"/>
    <col min="10" max="11" width="29.7109375" style="7" customWidth="1"/>
    <col min="12" max="13" width="33.140625" style="7" customWidth="1"/>
    <col min="14" max="14" width="29.7109375" style="8" customWidth="1"/>
    <col min="15" max="16384" width="9.140625" style="2"/>
  </cols>
  <sheetData>
    <row r="1" spans="1:14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8" t="s">
        <v>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x14ac:dyDescent="0.25">
      <c r="A3" s="18" t="s">
        <v>24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5">
      <c r="A4" s="1"/>
    </row>
    <row r="5" spans="1:14" ht="49.5" x14ac:dyDescent="0.25">
      <c r="A5" s="3" t="s">
        <v>0</v>
      </c>
      <c r="B5" s="3" t="s">
        <v>1</v>
      </c>
      <c r="C5" s="3" t="s">
        <v>35</v>
      </c>
      <c r="D5" s="3" t="s">
        <v>36</v>
      </c>
      <c r="E5" s="3" t="s">
        <v>37</v>
      </c>
      <c r="F5" s="3" t="s">
        <v>32</v>
      </c>
      <c r="G5" s="3" t="s">
        <v>34</v>
      </c>
      <c r="H5" s="3" t="s">
        <v>38</v>
      </c>
      <c r="I5" s="3" t="s">
        <v>45</v>
      </c>
      <c r="J5" s="3" t="s">
        <v>46</v>
      </c>
      <c r="K5" s="3" t="s">
        <v>44</v>
      </c>
      <c r="L5" s="3" t="s">
        <v>47</v>
      </c>
      <c r="M5" s="3" t="s">
        <v>50</v>
      </c>
      <c r="N5" s="3" t="s">
        <v>22</v>
      </c>
    </row>
    <row r="6" spans="1:14" ht="18" customHeight="1" x14ac:dyDescent="0.25">
      <c r="A6" s="9">
        <v>1</v>
      </c>
      <c r="B6" s="4" t="s">
        <v>2</v>
      </c>
      <c r="C6" s="10">
        <v>918442600874</v>
      </c>
      <c r="D6" s="13">
        <v>484671992595.35999</v>
      </c>
      <c r="E6" s="15">
        <v>0.52771070520263419</v>
      </c>
      <c r="F6" s="13">
        <v>832819224580</v>
      </c>
      <c r="G6" s="10">
        <v>278848179168</v>
      </c>
      <c r="H6" s="15">
        <v>0.33482437837410184</v>
      </c>
      <c r="I6" s="13">
        <v>751733036006</v>
      </c>
      <c r="J6" s="13">
        <v>43219177562</v>
      </c>
      <c r="K6" s="13">
        <v>794952213568</v>
      </c>
      <c r="L6" s="15">
        <v>1.9005616029480052</v>
      </c>
      <c r="M6" s="15">
        <v>-4.5468464096871386E-2</v>
      </c>
      <c r="N6" s="10"/>
    </row>
    <row r="7" spans="1:14" ht="28.5" customHeight="1" x14ac:dyDescent="0.25">
      <c r="A7" s="9">
        <v>2</v>
      </c>
      <c r="B7" s="4" t="s">
        <v>3</v>
      </c>
      <c r="C7" s="10">
        <v>389370996405</v>
      </c>
      <c r="D7" s="13">
        <v>185570505574</v>
      </c>
      <c r="E7" s="15">
        <v>0.47659046844100544</v>
      </c>
      <c r="F7" s="13">
        <v>339618213310</v>
      </c>
      <c r="G7" s="10">
        <v>99071626677</v>
      </c>
      <c r="H7" s="15">
        <v>0.29171470431878294</v>
      </c>
      <c r="I7" s="13">
        <v>292724003420</v>
      </c>
      <c r="J7" s="13">
        <v>2463985000</v>
      </c>
      <c r="K7" s="13">
        <v>295187988420</v>
      </c>
      <c r="L7" s="15">
        <v>1.9863607662524259</v>
      </c>
      <c r="M7" s="15">
        <v>-0.13082403460336373</v>
      </c>
      <c r="N7" s="10"/>
    </row>
    <row r="8" spans="1:14" x14ac:dyDescent="0.25">
      <c r="A8" s="9">
        <v>3</v>
      </c>
      <c r="B8" s="4" t="s">
        <v>4</v>
      </c>
      <c r="C8" s="10">
        <v>90090032705</v>
      </c>
      <c r="D8" s="13">
        <v>34727065666</v>
      </c>
      <c r="E8" s="15">
        <v>0.38547067442759009</v>
      </c>
      <c r="F8" s="13">
        <v>107790726618</v>
      </c>
      <c r="G8" s="10">
        <v>22983602294</v>
      </c>
      <c r="H8" s="15">
        <v>0.21322430059732023</v>
      </c>
      <c r="I8" s="13">
        <v>114464462570</v>
      </c>
      <c r="J8" s="13"/>
      <c r="K8" s="13">
        <v>114464462570</v>
      </c>
      <c r="L8" s="15">
        <v>3.3201776091145816</v>
      </c>
      <c r="M8" s="15">
        <v>6.1913822843509353E-2</v>
      </c>
      <c r="N8" s="10"/>
    </row>
    <row r="9" spans="1:14" x14ac:dyDescent="0.25">
      <c r="A9" s="9">
        <v>4</v>
      </c>
      <c r="B9" s="4" t="s">
        <v>27</v>
      </c>
      <c r="C9" s="10">
        <v>3377776065</v>
      </c>
      <c r="D9" s="13">
        <v>521510805</v>
      </c>
      <c r="E9" s="15">
        <v>0.1543947245064039</v>
      </c>
      <c r="F9" s="13">
        <v>1784262550</v>
      </c>
      <c r="G9" s="10">
        <v>390438920</v>
      </c>
      <c r="H9" s="15">
        <v>0.21882369273513028</v>
      </c>
      <c r="I9" s="13">
        <v>2339931790</v>
      </c>
      <c r="J9" s="13"/>
      <c r="K9" s="13">
        <v>2339931790</v>
      </c>
      <c r="L9" s="15">
        <v>3.9953868499243534</v>
      </c>
      <c r="M9" s="15">
        <v>0.31142795660874012</v>
      </c>
      <c r="N9" s="10"/>
    </row>
    <row r="10" spans="1:14" x14ac:dyDescent="0.25">
      <c r="A10" s="9">
        <v>5</v>
      </c>
      <c r="B10" s="4" t="s">
        <v>5</v>
      </c>
      <c r="C10" s="10">
        <v>21134793450</v>
      </c>
      <c r="D10" s="13">
        <v>2114848617.8</v>
      </c>
      <c r="E10" s="15">
        <v>0.10006478761210699</v>
      </c>
      <c r="F10" s="13">
        <v>10477339100</v>
      </c>
      <c r="G10" s="10">
        <v>1883963306.3399997</v>
      </c>
      <c r="H10" s="15">
        <v>0.17981314610118895</v>
      </c>
      <c r="I10" s="13">
        <v>14601437900</v>
      </c>
      <c r="J10" s="13"/>
      <c r="K10" s="13">
        <v>14601437900</v>
      </c>
      <c r="L10" s="15">
        <v>5.1669222540455264</v>
      </c>
      <c r="M10" s="15">
        <v>0.39362081924025921</v>
      </c>
      <c r="N10" s="10"/>
    </row>
    <row r="11" spans="1:14" x14ac:dyDescent="0.25">
      <c r="A11" s="9">
        <v>6</v>
      </c>
      <c r="B11" s="4" t="s">
        <v>26</v>
      </c>
      <c r="C11" s="10"/>
      <c r="D11" s="13"/>
      <c r="E11" s="15"/>
      <c r="F11" s="13"/>
      <c r="G11" s="10"/>
      <c r="H11" s="15"/>
      <c r="I11" s="13">
        <v>2006343520</v>
      </c>
      <c r="J11" s="13">
        <v>45792750</v>
      </c>
      <c r="K11" s="13">
        <v>2052136270</v>
      </c>
      <c r="L11" s="15"/>
      <c r="M11" s="15"/>
      <c r="N11" s="10"/>
    </row>
    <row r="12" spans="1:14" x14ac:dyDescent="0.25">
      <c r="A12" s="9">
        <v>7</v>
      </c>
      <c r="B12" s="4" t="s">
        <v>6</v>
      </c>
      <c r="C12" s="10">
        <v>293527012725</v>
      </c>
      <c r="D12" s="13">
        <v>84987175707</v>
      </c>
      <c r="E12" s="15">
        <v>0.28953783475670397</v>
      </c>
      <c r="F12" s="13">
        <v>184047415944</v>
      </c>
      <c r="G12" s="10">
        <v>54803624995</v>
      </c>
      <c r="H12" s="15">
        <v>0.29776905431628048</v>
      </c>
      <c r="I12" s="13">
        <v>123257140340</v>
      </c>
      <c r="J12" s="13">
        <v>161678000</v>
      </c>
      <c r="K12" s="13">
        <v>123418818340</v>
      </c>
      <c r="L12" s="15">
        <v>1.5013461652248989</v>
      </c>
      <c r="M12" s="15">
        <v>-0.32941835826941157</v>
      </c>
      <c r="N12" s="10"/>
    </row>
    <row r="13" spans="1:14" x14ac:dyDescent="0.25">
      <c r="A13" s="9">
        <v>8</v>
      </c>
      <c r="B13" s="4" t="s">
        <v>7</v>
      </c>
      <c r="C13" s="10">
        <v>171794715054</v>
      </c>
      <c r="D13" s="13">
        <v>35828895357.090019</v>
      </c>
      <c r="E13" s="15">
        <v>0.20855644683730795</v>
      </c>
      <c r="F13" s="13">
        <v>83594483090</v>
      </c>
      <c r="G13" s="10">
        <v>10868184128</v>
      </c>
      <c r="H13" s="15">
        <v>0.13001078212660314</v>
      </c>
      <c r="I13" s="13">
        <v>63228055100</v>
      </c>
      <c r="J13" s="13">
        <v>41249000</v>
      </c>
      <c r="K13" s="13">
        <v>63269304100</v>
      </c>
      <c r="L13" s="15">
        <v>3.8810104401892103</v>
      </c>
      <c r="M13" s="15">
        <v>-0.24314019584423271</v>
      </c>
      <c r="N13" s="10"/>
    </row>
    <row r="14" spans="1:14" x14ac:dyDescent="0.25">
      <c r="A14" s="9">
        <v>9</v>
      </c>
      <c r="B14" s="4" t="s">
        <v>8</v>
      </c>
      <c r="C14" s="10"/>
      <c r="D14" s="13"/>
      <c r="E14" s="15"/>
      <c r="F14" s="13"/>
      <c r="G14" s="10"/>
      <c r="H14" s="15"/>
      <c r="I14" s="13">
        <v>245272160150</v>
      </c>
      <c r="J14" s="13"/>
      <c r="K14" s="13">
        <v>245272160150</v>
      </c>
      <c r="L14" s="15"/>
      <c r="M14" s="15"/>
      <c r="N14" s="10"/>
    </row>
    <row r="15" spans="1:14" x14ac:dyDescent="0.25">
      <c r="A15" s="9">
        <v>10</v>
      </c>
      <c r="B15" s="4" t="s">
        <v>9</v>
      </c>
      <c r="C15" s="10">
        <v>31957118320</v>
      </c>
      <c r="D15" s="13">
        <v>13568668359</v>
      </c>
      <c r="E15" s="15">
        <v>0.4245898589206713</v>
      </c>
      <c r="F15" s="13">
        <v>19676340535</v>
      </c>
      <c r="G15" s="10">
        <v>2935033140</v>
      </c>
      <c r="H15" s="15">
        <v>0.14916559991321576</v>
      </c>
      <c r="I15" s="13">
        <v>18580623520</v>
      </c>
      <c r="J15" s="13"/>
      <c r="K15" s="13">
        <v>18580623520</v>
      </c>
      <c r="L15" s="15">
        <v>4.2204233328236516</v>
      </c>
      <c r="M15" s="15">
        <v>-5.5687032507439775E-2</v>
      </c>
      <c r="N15" s="10"/>
    </row>
    <row r="16" spans="1:14" x14ac:dyDescent="0.25">
      <c r="A16" s="9">
        <v>11</v>
      </c>
      <c r="B16" s="4" t="s">
        <v>10</v>
      </c>
      <c r="C16" s="10">
        <v>148994396575</v>
      </c>
      <c r="D16" s="13">
        <v>42938561159</v>
      </c>
      <c r="E16" s="15">
        <v>0.28818910070477594</v>
      </c>
      <c r="F16" s="13">
        <v>78048106500</v>
      </c>
      <c r="G16" s="10">
        <v>24790382000</v>
      </c>
      <c r="H16" s="15">
        <v>0.31762951225472713</v>
      </c>
      <c r="I16" s="13">
        <v>96188448100</v>
      </c>
      <c r="J16" s="13"/>
      <c r="K16" s="13">
        <v>96188448100</v>
      </c>
      <c r="L16" s="15">
        <v>2.5867141565897076</v>
      </c>
      <c r="M16" s="15">
        <v>0.23242513384998006</v>
      </c>
      <c r="N16" s="10"/>
    </row>
    <row r="17" spans="1:14" x14ac:dyDescent="0.25">
      <c r="A17" s="9">
        <v>12</v>
      </c>
      <c r="B17" s="4" t="s">
        <v>11</v>
      </c>
      <c r="C17" s="10">
        <v>37929820285</v>
      </c>
      <c r="D17" s="13">
        <v>13803792896</v>
      </c>
      <c r="E17" s="15">
        <v>0.36392982598599199</v>
      </c>
      <c r="F17" s="13">
        <v>25116889536</v>
      </c>
      <c r="G17" s="10">
        <v>8817835871</v>
      </c>
      <c r="H17" s="15">
        <v>0.35107196925644035</v>
      </c>
      <c r="I17" s="13">
        <v>24878832920</v>
      </c>
      <c r="J17" s="13"/>
      <c r="K17" s="13">
        <v>24878832920</v>
      </c>
      <c r="L17" s="15">
        <v>1.8809477581546759</v>
      </c>
      <c r="M17" s="15">
        <v>-9.4779497142269079E-3</v>
      </c>
      <c r="N17" s="10"/>
    </row>
    <row r="18" spans="1:14" x14ac:dyDescent="0.25">
      <c r="A18" s="9">
        <v>13</v>
      </c>
      <c r="B18" s="4" t="s">
        <v>12</v>
      </c>
      <c r="C18" s="10">
        <v>39554393335</v>
      </c>
      <c r="D18" s="13">
        <v>15399630527</v>
      </c>
      <c r="E18" s="15">
        <v>0.38932794131299497</v>
      </c>
      <c r="F18" s="13">
        <v>33948287500</v>
      </c>
      <c r="G18" s="10">
        <v>4703899222</v>
      </c>
      <c r="H18" s="15">
        <v>0.13856072186262708</v>
      </c>
      <c r="I18" s="13">
        <v>27153657500</v>
      </c>
      <c r="J18" s="13"/>
      <c r="K18" s="13">
        <v>27153657500</v>
      </c>
      <c r="L18" s="15">
        <v>3.8483899163206465</v>
      </c>
      <c r="M18" s="15">
        <v>-0.20014647277863426</v>
      </c>
      <c r="N18" s="10"/>
    </row>
    <row r="19" spans="1:14" x14ac:dyDescent="0.25">
      <c r="A19" s="9">
        <v>14</v>
      </c>
      <c r="B19" s="4" t="s">
        <v>13</v>
      </c>
      <c r="C19" s="10"/>
      <c r="D19" s="13"/>
      <c r="E19" s="15"/>
      <c r="F19" s="13"/>
      <c r="G19" s="10"/>
      <c r="H19" s="15"/>
      <c r="I19" s="13">
        <v>44842483060</v>
      </c>
      <c r="J19" s="13"/>
      <c r="K19" s="13">
        <v>44842483060</v>
      </c>
      <c r="L19" s="15"/>
      <c r="M19" s="15"/>
      <c r="N19" s="10"/>
    </row>
    <row r="20" spans="1:14" x14ac:dyDescent="0.25">
      <c r="A20" s="9">
        <v>15</v>
      </c>
      <c r="B20" s="4" t="s">
        <v>14</v>
      </c>
      <c r="C20" s="10"/>
      <c r="D20" s="13"/>
      <c r="E20" s="15"/>
      <c r="F20" s="13"/>
      <c r="G20" s="10"/>
      <c r="H20" s="15"/>
      <c r="I20" s="13">
        <v>79362892280</v>
      </c>
      <c r="J20" s="13"/>
      <c r="K20" s="13">
        <v>79362892280</v>
      </c>
      <c r="L20" s="15"/>
      <c r="M20" s="15"/>
      <c r="N20" s="10"/>
    </row>
    <row r="21" spans="1:14" x14ac:dyDescent="0.25">
      <c r="A21" s="9">
        <v>16</v>
      </c>
      <c r="B21" s="4" t="s">
        <v>15</v>
      </c>
      <c r="C21" s="10"/>
      <c r="D21" s="13"/>
      <c r="E21" s="15"/>
      <c r="F21" s="13"/>
      <c r="G21" s="10"/>
      <c r="H21" s="15"/>
      <c r="I21" s="13">
        <v>77994193784</v>
      </c>
      <c r="J21" s="13"/>
      <c r="K21" s="13">
        <v>77994193784</v>
      </c>
      <c r="L21" s="15"/>
      <c r="M21" s="15"/>
      <c r="N21" s="10"/>
    </row>
    <row r="22" spans="1:14" x14ac:dyDescent="0.25">
      <c r="A22" s="9">
        <v>17</v>
      </c>
      <c r="B22" s="4" t="s">
        <v>16</v>
      </c>
      <c r="C22" s="10">
        <v>77956722470</v>
      </c>
      <c r="D22" s="13">
        <v>32278033360</v>
      </c>
      <c r="E22" s="15">
        <v>0.41405067244100108</v>
      </c>
      <c r="F22" s="13">
        <v>51111925350</v>
      </c>
      <c r="G22" s="10">
        <v>19562122090</v>
      </c>
      <c r="H22" s="15">
        <v>0.38273107412886764</v>
      </c>
      <c r="I22" s="13">
        <v>29248312700</v>
      </c>
      <c r="J22" s="13"/>
      <c r="K22" s="13">
        <v>29248312700</v>
      </c>
      <c r="L22" s="15">
        <v>0.99676686627474853</v>
      </c>
      <c r="M22" s="15">
        <v>-0.4277595199219002</v>
      </c>
      <c r="N22" s="10"/>
    </row>
    <row r="23" spans="1:14" x14ac:dyDescent="0.25">
      <c r="A23" s="9">
        <v>18</v>
      </c>
      <c r="B23" s="4" t="s">
        <v>17</v>
      </c>
      <c r="C23" s="10">
        <v>6650688750</v>
      </c>
      <c r="D23" s="13">
        <v>2666953544</v>
      </c>
      <c r="E23" s="15">
        <v>0.40100411314542422</v>
      </c>
      <c r="F23" s="13">
        <v>1408390060</v>
      </c>
      <c r="G23" s="10">
        <v>527207995</v>
      </c>
      <c r="H23" s="15">
        <v>0.37433379428991426</v>
      </c>
      <c r="I23" s="13">
        <v>118316400</v>
      </c>
      <c r="J23" s="13"/>
      <c r="K23" s="13">
        <v>118316400</v>
      </c>
      <c r="L23" s="15">
        <v>0.14961381608031191</v>
      </c>
      <c r="M23" s="15">
        <v>-0.91599173882269513</v>
      </c>
      <c r="N23" s="10"/>
    </row>
    <row r="24" spans="1:14" x14ac:dyDescent="0.25">
      <c r="A24" s="9">
        <v>19</v>
      </c>
      <c r="B24" s="4" t="s">
        <v>18</v>
      </c>
      <c r="C24" s="10">
        <v>6930749635</v>
      </c>
      <c r="D24" s="13">
        <v>1813000545</v>
      </c>
      <c r="E24" s="15">
        <v>0.26158794365394789</v>
      </c>
      <c r="F24" s="13">
        <v>8686592900</v>
      </c>
      <c r="G24" s="10">
        <v>1262184570</v>
      </c>
      <c r="H24" s="15">
        <v>0.14530260420054911</v>
      </c>
      <c r="I24" s="13">
        <v>17181718700</v>
      </c>
      <c r="J24" s="13"/>
      <c r="K24" s="13">
        <v>17181718700</v>
      </c>
      <c r="L24" s="15">
        <v>9.0751221379083518</v>
      </c>
      <c r="M24" s="15">
        <v>0.97795832011420725</v>
      </c>
      <c r="N24" s="10"/>
    </row>
    <row r="25" spans="1:14" x14ac:dyDescent="0.25">
      <c r="A25" s="9">
        <v>20</v>
      </c>
      <c r="B25" s="4" t="s">
        <v>21</v>
      </c>
      <c r="C25" s="10"/>
      <c r="D25" s="13"/>
      <c r="E25" s="15"/>
      <c r="F25" s="13"/>
      <c r="G25" s="10"/>
      <c r="H25" s="15"/>
      <c r="I25" s="13"/>
      <c r="J25" s="13">
        <v>24650000</v>
      </c>
      <c r="K25" s="13">
        <v>24650000</v>
      </c>
      <c r="L25" s="15"/>
      <c r="M25" s="15"/>
      <c r="N25" s="10"/>
    </row>
    <row r="26" spans="1:14" x14ac:dyDescent="0.25">
      <c r="A26" s="9">
        <v>21</v>
      </c>
      <c r="B26" s="4" t="s">
        <v>19</v>
      </c>
      <c r="C26" s="10"/>
      <c r="D26" s="13"/>
      <c r="E26" s="15"/>
      <c r="F26" s="13"/>
      <c r="G26" s="10"/>
      <c r="H26" s="15"/>
      <c r="I26" s="13"/>
      <c r="J26" s="13"/>
      <c r="K26" s="13">
        <v>0</v>
      </c>
      <c r="L26" s="15"/>
      <c r="M26" s="15"/>
      <c r="N26" s="10"/>
    </row>
    <row r="27" spans="1:14" x14ac:dyDescent="0.25">
      <c r="A27" s="9">
        <v>22</v>
      </c>
      <c r="B27" s="4" t="s">
        <v>28</v>
      </c>
      <c r="C27" s="10">
        <v>31196936700</v>
      </c>
      <c r="D27" s="13">
        <v>18120479630</v>
      </c>
      <c r="E27" s="15">
        <v>0.58084163212088702</v>
      </c>
      <c r="F27" s="13">
        <v>24182908350</v>
      </c>
      <c r="G27" s="10">
        <v>8770590878</v>
      </c>
      <c r="H27" s="15">
        <v>0.36267725746890983</v>
      </c>
      <c r="I27" s="13">
        <v>19623861150</v>
      </c>
      <c r="J27" s="13"/>
      <c r="K27" s="13">
        <v>19623861150</v>
      </c>
      <c r="L27" s="15">
        <v>1.4916411313650606</v>
      </c>
      <c r="M27" s="15">
        <v>-0.18852352802304689</v>
      </c>
      <c r="N27" s="10"/>
    </row>
    <row r="28" spans="1:14" x14ac:dyDescent="0.25">
      <c r="A28" s="9">
        <v>23</v>
      </c>
      <c r="B28" s="4" t="s">
        <v>29</v>
      </c>
      <c r="C28" s="10">
        <v>827947500</v>
      </c>
      <c r="D28" s="13">
        <v>688750230</v>
      </c>
      <c r="E28" s="15">
        <v>0.83187669508030404</v>
      </c>
      <c r="F28" s="13">
        <v>1824388800</v>
      </c>
      <c r="G28" s="10">
        <v>504990264</v>
      </c>
      <c r="H28" s="15">
        <v>0.27679969532810111</v>
      </c>
      <c r="I28" s="13">
        <v>9073101637</v>
      </c>
      <c r="J28" s="13"/>
      <c r="K28" s="13">
        <v>9073101637</v>
      </c>
      <c r="L28" s="15">
        <v>11.977922854898182</v>
      </c>
      <c r="M28" s="15">
        <v>3.9732280953489738</v>
      </c>
      <c r="N28" s="10"/>
    </row>
    <row r="29" spans="1:14" x14ac:dyDescent="0.25">
      <c r="A29" s="9">
        <v>24</v>
      </c>
      <c r="B29" s="4" t="s">
        <v>30</v>
      </c>
      <c r="C29" s="10"/>
      <c r="D29" s="13"/>
      <c r="E29" s="15"/>
      <c r="F29" s="13"/>
      <c r="G29" s="10"/>
      <c r="H29" s="15"/>
      <c r="I29" s="13">
        <v>36803130400</v>
      </c>
      <c r="J29" s="13"/>
      <c r="K29" s="13">
        <v>36803130400</v>
      </c>
      <c r="L29" s="15"/>
      <c r="M29" s="15"/>
      <c r="N29" s="10"/>
    </row>
    <row r="30" spans="1:14" x14ac:dyDescent="0.25">
      <c r="A30" s="9">
        <v>25</v>
      </c>
      <c r="B30" s="4" t="s">
        <v>31</v>
      </c>
      <c r="C30" s="10">
        <v>40156757725</v>
      </c>
      <c r="D30" s="14">
        <v>31639643807.779999</v>
      </c>
      <c r="E30" s="15">
        <v>0.78790334679043117</v>
      </c>
      <c r="F30" s="14">
        <v>56296304160</v>
      </c>
      <c r="G30" s="10">
        <v>8084401256</v>
      </c>
      <c r="H30" s="15">
        <v>0.143604475935459</v>
      </c>
      <c r="I30" s="13">
        <v>73682387310</v>
      </c>
      <c r="J30" s="13"/>
      <c r="K30" s="13">
        <v>73682387310</v>
      </c>
      <c r="L30" s="15">
        <v>6.0760951843580786</v>
      </c>
      <c r="M30" s="15">
        <v>0.3088316970255619</v>
      </c>
      <c r="N30" s="10"/>
    </row>
    <row r="31" spans="1:14" x14ac:dyDescent="0.25">
      <c r="A31" s="9">
        <v>26</v>
      </c>
      <c r="B31" s="4" t="s">
        <v>25</v>
      </c>
      <c r="C31" s="10"/>
      <c r="D31" s="14"/>
      <c r="E31" s="15"/>
      <c r="F31" s="14"/>
      <c r="G31" s="10"/>
      <c r="H31" s="15"/>
      <c r="I31" s="13"/>
      <c r="J31" s="13"/>
      <c r="K31" s="13">
        <v>0</v>
      </c>
      <c r="L31" s="15"/>
      <c r="M31" s="15"/>
      <c r="N31" s="10"/>
    </row>
    <row r="32" spans="1:14" x14ac:dyDescent="0.25">
      <c r="A32" s="9">
        <v>27</v>
      </c>
      <c r="B32" s="4"/>
      <c r="C32" s="10"/>
      <c r="D32" s="14"/>
      <c r="E32" s="15"/>
      <c r="F32" s="14"/>
      <c r="G32" s="10"/>
      <c r="H32" s="15"/>
      <c r="I32" s="13"/>
      <c r="J32" s="13"/>
      <c r="K32" s="13">
        <v>0</v>
      </c>
      <c r="L32" s="15"/>
      <c r="M32" s="15"/>
      <c r="N32" s="10"/>
    </row>
    <row r="33" spans="1:14" x14ac:dyDescent="0.25">
      <c r="A33" s="9">
        <v>28</v>
      </c>
      <c r="B33" s="4"/>
      <c r="C33" s="10"/>
      <c r="D33" s="14"/>
      <c r="E33" s="15"/>
      <c r="F33" s="14"/>
      <c r="G33" s="10"/>
      <c r="H33" s="15"/>
      <c r="I33" s="13"/>
      <c r="J33" s="13"/>
      <c r="K33" s="13">
        <v>0</v>
      </c>
      <c r="L33" s="15"/>
      <c r="M33" s="15"/>
      <c r="N33" s="10"/>
    </row>
    <row r="34" spans="1:14" x14ac:dyDescent="0.25">
      <c r="A34" s="9">
        <v>29</v>
      </c>
      <c r="B34" s="4"/>
      <c r="C34" s="10"/>
      <c r="D34" s="14"/>
      <c r="E34" s="15"/>
      <c r="F34" s="14"/>
      <c r="G34" s="10"/>
      <c r="H34" s="15"/>
      <c r="I34" s="13"/>
      <c r="J34" s="13"/>
      <c r="K34" s="13">
        <v>0</v>
      </c>
      <c r="L34" s="15"/>
      <c r="M34" s="15"/>
      <c r="N34" s="10"/>
    </row>
    <row r="35" spans="1:14" x14ac:dyDescent="0.25">
      <c r="A35" s="9">
        <v>30</v>
      </c>
      <c r="B35" s="4"/>
      <c r="C35" s="10"/>
      <c r="D35" s="10"/>
      <c r="E35" s="15"/>
      <c r="F35" s="10"/>
      <c r="G35" s="10"/>
      <c r="H35" s="15"/>
      <c r="I35" s="13"/>
      <c r="J35" s="13"/>
      <c r="K35" s="13">
        <v>0</v>
      </c>
      <c r="L35" s="15"/>
      <c r="M35" s="15"/>
      <c r="N35" s="10"/>
    </row>
    <row r="36" spans="1:14" x14ac:dyDescent="0.25">
      <c r="A36" s="5"/>
      <c r="B36" s="6" t="s">
        <v>20</v>
      </c>
      <c r="C36" s="11">
        <f>SUM(C6:C35)</f>
        <v>2309893458573</v>
      </c>
      <c r="D36" s="11">
        <f t="shared" ref="D36:K36" si="0">SUM(D6:D35)</f>
        <v>1001339508380.03</v>
      </c>
      <c r="E36" s="16">
        <v>0.65025045072769394</v>
      </c>
      <c r="F36" s="11">
        <v>1860431798883</v>
      </c>
      <c r="G36" s="11">
        <v>548808266774.34003</v>
      </c>
      <c r="H36" s="16">
        <v>0.29498972609683599</v>
      </c>
      <c r="I36" s="11">
        <v>2164358530257</v>
      </c>
      <c r="J36" s="11">
        <v>45956532312</v>
      </c>
      <c r="K36" s="11">
        <v>2210315062569</v>
      </c>
      <c r="L36" s="17">
        <v>2.6849875708083935</v>
      </c>
      <c r="M36" s="17">
        <v>0.18806562212926553</v>
      </c>
      <c r="N36" s="12"/>
    </row>
  </sheetData>
  <autoFilter ref="A5:N36"/>
  <mergeCells count="3">
    <mergeCell ref="A1:N1"/>
    <mergeCell ref="A3:N3"/>
    <mergeCell ref="A2:N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70" zoomScaleNormal="70" workbookViewId="0">
      <pane xSplit="1" ySplit="5" topLeftCell="C6" activePane="bottomRight" state="frozen"/>
      <selection pane="topRight" activeCell="B1" sqref="B1"/>
      <selection pane="bottomLeft" activeCell="A3" sqref="A3"/>
      <selection pane="bottomRight" activeCell="M5" sqref="M5"/>
    </sheetView>
  </sheetViews>
  <sheetFormatPr defaultRowHeight="16.5" x14ac:dyDescent="0.25"/>
  <cols>
    <col min="1" max="1" width="6" style="2" customWidth="1"/>
    <col min="2" max="2" width="39.7109375" style="2" customWidth="1"/>
    <col min="3" max="7" width="29.7109375" style="2" customWidth="1"/>
    <col min="8" max="8" width="29.7109375" style="7" customWidth="1"/>
    <col min="9" max="9" width="30.42578125" style="7" customWidth="1"/>
    <col min="10" max="11" width="29.7109375" style="7" customWidth="1"/>
    <col min="12" max="13" width="33.140625" style="7" customWidth="1"/>
    <col min="14" max="14" width="29.7109375" style="8" customWidth="1"/>
    <col min="15" max="16384" width="9.140625" style="2"/>
  </cols>
  <sheetData>
    <row r="1" spans="1:14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8" t="s">
        <v>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x14ac:dyDescent="0.25">
      <c r="A3" s="18" t="s">
        <v>43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5">
      <c r="A4" s="1"/>
    </row>
    <row r="5" spans="1:14" ht="49.5" x14ac:dyDescent="0.25">
      <c r="A5" s="3" t="s">
        <v>0</v>
      </c>
      <c r="B5" s="3" t="s">
        <v>1</v>
      </c>
      <c r="C5" s="3" t="s">
        <v>35</v>
      </c>
      <c r="D5" s="3" t="s">
        <v>36</v>
      </c>
      <c r="E5" s="3" t="s">
        <v>37</v>
      </c>
      <c r="F5" s="3" t="s">
        <v>32</v>
      </c>
      <c r="G5" s="3" t="s">
        <v>34</v>
      </c>
      <c r="H5" s="3" t="s">
        <v>38</v>
      </c>
      <c r="I5" s="3" t="s">
        <v>45</v>
      </c>
      <c r="J5" s="3" t="s">
        <v>46</v>
      </c>
      <c r="K5" s="3" t="s">
        <v>44</v>
      </c>
      <c r="L5" s="3" t="s">
        <v>47</v>
      </c>
      <c r="M5" s="3" t="s">
        <v>50</v>
      </c>
      <c r="N5" s="3" t="s">
        <v>22</v>
      </c>
    </row>
    <row r="6" spans="1:14" ht="18" customHeight="1" x14ac:dyDescent="0.25">
      <c r="A6" s="9">
        <v>1</v>
      </c>
      <c r="B6" s="4" t="s">
        <v>2</v>
      </c>
      <c r="C6" s="10">
        <v>107776440407</v>
      </c>
      <c r="D6" s="13">
        <v>61996600325</v>
      </c>
      <c r="E6" s="15">
        <v>0.57523332641976332</v>
      </c>
      <c r="F6" s="13">
        <v>69997323802</v>
      </c>
      <c r="G6" s="10">
        <v>5133805580</v>
      </c>
      <c r="H6" s="15">
        <v>7.3342883715410187E-2</v>
      </c>
      <c r="I6" s="13">
        <v>63846373050</v>
      </c>
      <c r="J6" s="13">
        <v>5315520570</v>
      </c>
      <c r="K6" s="13">
        <v>69161893620</v>
      </c>
      <c r="L6" s="15">
        <v>8.9812378676015232</v>
      </c>
      <c r="M6" s="15">
        <v>-1.1935173184094356E-2</v>
      </c>
      <c r="N6" s="10"/>
    </row>
    <row r="7" spans="1:14" ht="28.5" customHeight="1" x14ac:dyDescent="0.25">
      <c r="A7" s="9">
        <v>2</v>
      </c>
      <c r="B7" s="4" t="s">
        <v>3</v>
      </c>
      <c r="C7" s="10">
        <v>13274813495</v>
      </c>
      <c r="D7" s="13">
        <v>4856571466</v>
      </c>
      <c r="E7" s="15">
        <v>0.36584856486527989</v>
      </c>
      <c r="F7" s="13"/>
      <c r="G7" s="10"/>
      <c r="H7" s="15" t="e">
        <v>#DIV/0!</v>
      </c>
      <c r="I7" s="13">
        <v>11458334580</v>
      </c>
      <c r="J7" s="13">
        <v>57000000</v>
      </c>
      <c r="K7" s="13">
        <v>11515334580</v>
      </c>
      <c r="L7" s="15" t="e">
        <v>#DIV/0!</v>
      </c>
      <c r="M7" s="15" t="e">
        <v>#DIV/0!</v>
      </c>
      <c r="N7" s="10"/>
    </row>
    <row r="8" spans="1:14" x14ac:dyDescent="0.25">
      <c r="A8" s="9">
        <v>3</v>
      </c>
      <c r="B8" s="4" t="s">
        <v>4</v>
      </c>
      <c r="C8" s="10">
        <v>5640738980</v>
      </c>
      <c r="D8" s="13">
        <v>1515572468</v>
      </c>
      <c r="E8" s="15">
        <v>0.26868331851086646</v>
      </c>
      <c r="F8" s="13">
        <v>17493811950</v>
      </c>
      <c r="G8" s="10">
        <v>323333485</v>
      </c>
      <c r="H8" s="15">
        <v>1.8482734690651571E-2</v>
      </c>
      <c r="I8" s="13">
        <v>5179722750</v>
      </c>
      <c r="J8" s="13"/>
      <c r="K8" s="13">
        <v>5179722750</v>
      </c>
      <c r="L8" s="15">
        <v>10.679835712035826</v>
      </c>
      <c r="M8" s="15">
        <v>-0.70391114499204388</v>
      </c>
      <c r="N8" s="10"/>
    </row>
    <row r="9" spans="1:14" x14ac:dyDescent="0.25">
      <c r="A9" s="9">
        <v>4</v>
      </c>
      <c r="B9" s="4" t="s">
        <v>27</v>
      </c>
      <c r="C9" s="10">
        <v>635403555</v>
      </c>
      <c r="D9" s="13"/>
      <c r="E9" s="15">
        <v>0</v>
      </c>
      <c r="F9" s="13"/>
      <c r="G9" s="10"/>
      <c r="H9" s="15" t="e">
        <v>#DIV/0!</v>
      </c>
      <c r="I9" s="13">
        <v>82403300</v>
      </c>
      <c r="J9" s="13"/>
      <c r="K9" s="13">
        <v>82403300</v>
      </c>
      <c r="L9" s="15" t="e">
        <v>#DIV/0!</v>
      </c>
      <c r="M9" s="15" t="e">
        <v>#DIV/0!</v>
      </c>
      <c r="N9" s="10"/>
    </row>
    <row r="10" spans="1:14" x14ac:dyDescent="0.25">
      <c r="A10" s="9">
        <v>5</v>
      </c>
      <c r="B10" s="4" t="s">
        <v>5</v>
      </c>
      <c r="C10" s="10">
        <v>1702477200</v>
      </c>
      <c r="D10" s="13">
        <v>0</v>
      </c>
      <c r="E10" s="15">
        <v>0</v>
      </c>
      <c r="F10" s="13"/>
      <c r="G10" s="10"/>
      <c r="H10" s="15" t="e">
        <v>#DIV/0!</v>
      </c>
      <c r="I10" s="13">
        <v>1798978900</v>
      </c>
      <c r="J10" s="13"/>
      <c r="K10" s="13">
        <v>1798978900</v>
      </c>
      <c r="L10" s="15" t="e">
        <v>#DIV/0!</v>
      </c>
      <c r="M10" s="15" t="e">
        <v>#DIV/0!</v>
      </c>
      <c r="N10" s="10"/>
    </row>
    <row r="11" spans="1:14" x14ac:dyDescent="0.25">
      <c r="A11" s="9">
        <v>6</v>
      </c>
      <c r="B11" s="4" t="s">
        <v>26</v>
      </c>
      <c r="C11" s="10"/>
      <c r="D11" s="13"/>
      <c r="E11" s="15"/>
      <c r="F11" s="13"/>
      <c r="G11" s="10"/>
      <c r="H11" s="15"/>
      <c r="I11" s="13"/>
      <c r="J11" s="13"/>
      <c r="K11" s="13">
        <v>0</v>
      </c>
      <c r="L11" s="15"/>
      <c r="M11" s="15"/>
      <c r="N11" s="10"/>
    </row>
    <row r="12" spans="1:14" x14ac:dyDescent="0.25">
      <c r="A12" s="9">
        <v>7</v>
      </c>
      <c r="B12" s="4" t="s">
        <v>6</v>
      </c>
      <c r="C12" s="10">
        <v>3808258232</v>
      </c>
      <c r="D12" s="13">
        <v>22.561499679633766</v>
      </c>
      <c r="E12" s="15">
        <v>5.9243618224347778E-9</v>
      </c>
      <c r="F12" s="13">
        <v>204915355</v>
      </c>
      <c r="G12" s="10">
        <v>3.5945666819338058</v>
      </c>
      <c r="H12" s="15">
        <v>1.7541714635947149E-8</v>
      </c>
      <c r="I12" s="13">
        <v>11196870130</v>
      </c>
      <c r="J12" s="13"/>
      <c r="K12" s="13">
        <v>11196870130</v>
      </c>
      <c r="L12" s="15">
        <v>2076628630.7007303</v>
      </c>
      <c r="M12" s="15">
        <v>53.641440266884828</v>
      </c>
      <c r="N12" s="10"/>
    </row>
    <row r="13" spans="1:14" x14ac:dyDescent="0.25">
      <c r="A13" s="9">
        <v>8</v>
      </c>
      <c r="B13" s="4" t="s">
        <v>7</v>
      </c>
      <c r="C13" s="10">
        <v>717908700</v>
      </c>
      <c r="D13" s="13">
        <v>231085979</v>
      </c>
      <c r="E13" s="15">
        <v>0.32188769825466662</v>
      </c>
      <c r="F13" s="13">
        <v>627657000</v>
      </c>
      <c r="G13" s="10">
        <v>23930000</v>
      </c>
      <c r="H13" s="15">
        <v>3.812591909275289E-2</v>
      </c>
      <c r="I13" s="13">
        <v>76707000</v>
      </c>
      <c r="J13" s="13"/>
      <c r="K13" s="13">
        <v>76707000</v>
      </c>
      <c r="L13" s="15">
        <v>2.1369828666945256</v>
      </c>
      <c r="M13" s="15">
        <v>-0.87778834618270807</v>
      </c>
      <c r="N13" s="10"/>
    </row>
    <row r="14" spans="1:14" x14ac:dyDescent="0.25">
      <c r="A14" s="9">
        <v>9</v>
      </c>
      <c r="B14" s="4" t="s">
        <v>8</v>
      </c>
      <c r="C14" s="10"/>
      <c r="D14" s="13"/>
      <c r="E14" s="15"/>
      <c r="F14" s="13"/>
      <c r="G14" s="10"/>
      <c r="H14" s="15"/>
      <c r="I14" s="13">
        <v>15003278040</v>
      </c>
      <c r="J14" s="13"/>
      <c r="K14" s="13">
        <v>15003278040</v>
      </c>
      <c r="L14" s="15"/>
      <c r="M14" s="15"/>
      <c r="N14" s="10"/>
    </row>
    <row r="15" spans="1:14" x14ac:dyDescent="0.25">
      <c r="A15" s="9">
        <v>10</v>
      </c>
      <c r="B15" s="4" t="s">
        <v>9</v>
      </c>
      <c r="C15" s="10"/>
      <c r="D15" s="13"/>
      <c r="E15" s="15"/>
      <c r="F15" s="13"/>
      <c r="G15" s="10"/>
      <c r="H15" s="15"/>
      <c r="I15" s="13"/>
      <c r="J15" s="13"/>
      <c r="K15" s="13">
        <v>0</v>
      </c>
      <c r="L15" s="15"/>
      <c r="M15" s="15"/>
      <c r="N15" s="10"/>
    </row>
    <row r="16" spans="1:14" x14ac:dyDescent="0.25">
      <c r="A16" s="9">
        <v>11</v>
      </c>
      <c r="B16" s="4" t="s">
        <v>10</v>
      </c>
      <c r="C16" s="10">
        <v>4977627750</v>
      </c>
      <c r="D16" s="13">
        <v>1368429670</v>
      </c>
      <c r="E16" s="15">
        <v>0.27491603203955939</v>
      </c>
      <c r="F16" s="13">
        <v>9672187800</v>
      </c>
      <c r="G16" s="10">
        <v>508437072</v>
      </c>
      <c r="H16" s="15">
        <v>5.2566914798738706E-2</v>
      </c>
      <c r="I16" s="13">
        <v>4283355200</v>
      </c>
      <c r="J16" s="13"/>
      <c r="K16" s="13">
        <v>4283355200</v>
      </c>
      <c r="L16" s="15">
        <v>5.6163688499357365</v>
      </c>
      <c r="M16" s="15">
        <v>-0.55714722578070708</v>
      </c>
      <c r="N16" s="10"/>
    </row>
    <row r="17" spans="1:14" x14ac:dyDescent="0.25">
      <c r="A17" s="9">
        <v>12</v>
      </c>
      <c r="B17" s="4" t="s">
        <v>11</v>
      </c>
      <c r="C17" s="10"/>
      <c r="D17" s="13"/>
      <c r="E17" s="15"/>
      <c r="F17" s="13">
        <v>4776439300</v>
      </c>
      <c r="G17" s="10">
        <v>55300000</v>
      </c>
      <c r="H17" s="15">
        <v>1.1577662046286236E-2</v>
      </c>
      <c r="I17" s="13">
        <v>562936500</v>
      </c>
      <c r="J17" s="13"/>
      <c r="K17" s="13">
        <v>562936500</v>
      </c>
      <c r="L17" s="15">
        <v>6.7864556962025313</v>
      </c>
      <c r="M17" s="15">
        <v>-0.88214306418590938</v>
      </c>
      <c r="N17" s="10"/>
    </row>
    <row r="18" spans="1:14" x14ac:dyDescent="0.25">
      <c r="A18" s="9">
        <v>13</v>
      </c>
      <c r="B18" s="4" t="s">
        <v>12</v>
      </c>
      <c r="C18" s="10">
        <v>905832750</v>
      </c>
      <c r="D18" s="13">
        <v>381380368</v>
      </c>
      <c r="E18" s="15">
        <v>0.42102735631936472</v>
      </c>
      <c r="F18" s="13">
        <v>3377006000</v>
      </c>
      <c r="G18" s="10">
        <v>0</v>
      </c>
      <c r="H18" s="15">
        <v>0</v>
      </c>
      <c r="I18" s="13">
        <v>843478500</v>
      </c>
      <c r="J18" s="13"/>
      <c r="K18" s="13">
        <v>843478500</v>
      </c>
      <c r="L18" s="15" t="e">
        <v>#DIV/0!</v>
      </c>
      <c r="M18" s="15">
        <v>-0.75022890098507378</v>
      </c>
      <c r="N18" s="10"/>
    </row>
    <row r="19" spans="1:14" x14ac:dyDescent="0.25">
      <c r="A19" s="9">
        <v>14</v>
      </c>
      <c r="B19" s="4" t="s">
        <v>13</v>
      </c>
      <c r="C19" s="10"/>
      <c r="D19" s="13"/>
      <c r="E19" s="15"/>
      <c r="F19" s="13"/>
      <c r="G19" s="10"/>
      <c r="H19" s="15"/>
      <c r="I19" s="13"/>
      <c r="J19" s="13"/>
      <c r="K19" s="13">
        <v>0</v>
      </c>
      <c r="L19" s="15"/>
      <c r="M19" s="15"/>
      <c r="N19" s="10"/>
    </row>
    <row r="20" spans="1:14" x14ac:dyDescent="0.25">
      <c r="A20" s="9">
        <v>15</v>
      </c>
      <c r="B20" s="4" t="s">
        <v>14</v>
      </c>
      <c r="C20" s="10"/>
      <c r="D20" s="13"/>
      <c r="E20" s="15"/>
      <c r="F20" s="13"/>
      <c r="G20" s="10"/>
      <c r="H20" s="15"/>
      <c r="I20" s="13">
        <v>1967487800</v>
      </c>
      <c r="J20" s="13"/>
      <c r="K20" s="13">
        <v>1967487800</v>
      </c>
      <c r="L20" s="15"/>
      <c r="M20" s="15"/>
      <c r="N20" s="10"/>
    </row>
    <row r="21" spans="1:14" x14ac:dyDescent="0.25">
      <c r="A21" s="9">
        <v>16</v>
      </c>
      <c r="B21" s="4" t="s">
        <v>15</v>
      </c>
      <c r="C21" s="10"/>
      <c r="D21" s="13"/>
      <c r="E21" s="15"/>
      <c r="F21" s="13"/>
      <c r="G21" s="10"/>
      <c r="H21" s="15"/>
      <c r="I21" s="13">
        <v>166559000</v>
      </c>
      <c r="J21" s="13"/>
      <c r="K21" s="13">
        <v>166559000</v>
      </c>
      <c r="L21" s="15"/>
      <c r="M21" s="15"/>
      <c r="N21" s="10"/>
    </row>
    <row r="22" spans="1:14" x14ac:dyDescent="0.25">
      <c r="A22" s="9">
        <v>17</v>
      </c>
      <c r="B22" s="4" t="s">
        <v>16</v>
      </c>
      <c r="C22" s="10"/>
      <c r="D22" s="13"/>
      <c r="E22" s="15"/>
      <c r="F22" s="13"/>
      <c r="G22" s="10"/>
      <c r="H22" s="15"/>
      <c r="I22" s="13">
        <v>257303900</v>
      </c>
      <c r="J22" s="13"/>
      <c r="K22" s="13">
        <v>257303900</v>
      </c>
      <c r="L22" s="15"/>
      <c r="M22" s="15"/>
      <c r="N22" s="10"/>
    </row>
    <row r="23" spans="1:14" x14ac:dyDescent="0.25">
      <c r="A23" s="9">
        <v>18</v>
      </c>
      <c r="B23" s="4" t="s">
        <v>17</v>
      </c>
      <c r="C23" s="10"/>
      <c r="D23" s="13"/>
      <c r="E23" s="15"/>
      <c r="F23" s="13"/>
      <c r="G23" s="10"/>
      <c r="H23" s="15"/>
      <c r="I23" s="13"/>
      <c r="J23" s="13"/>
      <c r="K23" s="13">
        <v>0</v>
      </c>
      <c r="L23" s="15"/>
      <c r="M23" s="15"/>
      <c r="N23" s="10"/>
    </row>
    <row r="24" spans="1:14" x14ac:dyDescent="0.25">
      <c r="A24" s="9">
        <v>19</v>
      </c>
      <c r="B24" s="4" t="s">
        <v>18</v>
      </c>
      <c r="C24" s="10">
        <v>3101975550</v>
      </c>
      <c r="D24" s="13">
        <v>129528000</v>
      </c>
      <c r="E24" s="15">
        <v>4.1756615393051692E-2</v>
      </c>
      <c r="F24" s="13">
        <v>14708820000</v>
      </c>
      <c r="G24" s="10">
        <v>0</v>
      </c>
      <c r="H24" s="15">
        <v>0</v>
      </c>
      <c r="I24" s="13"/>
      <c r="J24" s="13"/>
      <c r="K24" s="13">
        <v>0</v>
      </c>
      <c r="L24" s="15" t="e">
        <v>#DIV/0!</v>
      </c>
      <c r="M24" s="15">
        <v>-1</v>
      </c>
      <c r="N24" s="10"/>
    </row>
    <row r="25" spans="1:14" x14ac:dyDescent="0.25">
      <c r="A25" s="9">
        <v>20</v>
      </c>
      <c r="B25" s="4" t="s">
        <v>21</v>
      </c>
      <c r="C25" s="10"/>
      <c r="D25" s="13"/>
      <c r="E25" s="15"/>
      <c r="F25" s="13"/>
      <c r="G25" s="10"/>
      <c r="H25" s="15"/>
      <c r="I25" s="13"/>
      <c r="J25" s="13"/>
      <c r="K25" s="13">
        <v>0</v>
      </c>
      <c r="L25" s="15"/>
      <c r="M25" s="15"/>
      <c r="N25" s="10"/>
    </row>
    <row r="26" spans="1:14" x14ac:dyDescent="0.25">
      <c r="A26" s="9">
        <v>21</v>
      </c>
      <c r="B26" s="4" t="s">
        <v>19</v>
      </c>
      <c r="C26" s="10"/>
      <c r="D26" s="13"/>
      <c r="E26" s="15"/>
      <c r="F26" s="13"/>
      <c r="G26" s="10"/>
      <c r="H26" s="15"/>
      <c r="I26" s="13"/>
      <c r="J26" s="13"/>
      <c r="K26" s="13">
        <v>0</v>
      </c>
      <c r="L26" s="15"/>
      <c r="M26" s="15"/>
      <c r="N26" s="10"/>
    </row>
    <row r="27" spans="1:14" x14ac:dyDescent="0.25">
      <c r="A27" s="9">
        <v>22</v>
      </c>
      <c r="B27" s="4" t="s">
        <v>28</v>
      </c>
      <c r="C27" s="10">
        <v>1322772750</v>
      </c>
      <c r="D27" s="13">
        <v>637388665</v>
      </c>
      <c r="E27" s="15">
        <v>0.48185802512185105</v>
      </c>
      <c r="F27" s="13">
        <v>0</v>
      </c>
      <c r="G27" s="10">
        <v>0</v>
      </c>
      <c r="H27" s="15" t="e">
        <v>#DIV/0!</v>
      </c>
      <c r="I27" s="13">
        <v>625250000</v>
      </c>
      <c r="J27" s="13"/>
      <c r="K27" s="13">
        <v>625250000</v>
      </c>
      <c r="L27" s="15" t="e">
        <v>#DIV/0!</v>
      </c>
      <c r="M27" s="15" t="e">
        <v>#DIV/0!</v>
      </c>
      <c r="N27" s="10"/>
    </row>
    <row r="28" spans="1:14" x14ac:dyDescent="0.25">
      <c r="A28" s="9">
        <v>23</v>
      </c>
      <c r="B28" s="4" t="s">
        <v>29</v>
      </c>
      <c r="C28" s="10"/>
      <c r="D28" s="13"/>
      <c r="E28" s="15"/>
      <c r="F28" s="13"/>
      <c r="G28" s="10"/>
      <c r="H28" s="15"/>
      <c r="I28" s="13"/>
      <c r="J28" s="13"/>
      <c r="K28" s="13">
        <v>0</v>
      </c>
      <c r="L28" s="15"/>
      <c r="M28" s="15"/>
      <c r="N28" s="10"/>
    </row>
    <row r="29" spans="1:14" x14ac:dyDescent="0.25">
      <c r="A29" s="9">
        <v>24</v>
      </c>
      <c r="B29" s="4" t="s">
        <v>30</v>
      </c>
      <c r="C29" s="10"/>
      <c r="D29" s="13"/>
      <c r="E29" s="15"/>
      <c r="F29" s="13"/>
      <c r="G29" s="10"/>
      <c r="H29" s="15"/>
      <c r="I29" s="13"/>
      <c r="J29" s="13"/>
      <c r="K29" s="13">
        <v>0</v>
      </c>
      <c r="L29" s="15"/>
      <c r="M29" s="15"/>
      <c r="N29" s="10"/>
    </row>
    <row r="30" spans="1:14" x14ac:dyDescent="0.25">
      <c r="A30" s="9">
        <v>25</v>
      </c>
      <c r="B30" s="4" t="s">
        <v>31</v>
      </c>
      <c r="C30" s="10">
        <v>2268528675</v>
      </c>
      <c r="D30" s="14">
        <v>1059472056</v>
      </c>
      <c r="E30" s="15">
        <v>0.46703048882553799</v>
      </c>
      <c r="F30" s="14">
        <v>957580500</v>
      </c>
      <c r="G30" s="10"/>
      <c r="H30" s="15">
        <v>0</v>
      </c>
      <c r="I30" s="13">
        <v>1257678300</v>
      </c>
      <c r="J30" s="13"/>
      <c r="K30" s="13">
        <v>1257678300</v>
      </c>
      <c r="L30" s="15" t="e">
        <v>#DIV/0!</v>
      </c>
      <c r="M30" s="15">
        <v>0.31339172006948762</v>
      </c>
      <c r="N30" s="10"/>
    </row>
    <row r="31" spans="1:14" x14ac:dyDescent="0.25">
      <c r="A31" s="9">
        <v>26</v>
      </c>
      <c r="B31" s="4" t="s">
        <v>25</v>
      </c>
      <c r="C31" s="10"/>
      <c r="D31" s="14"/>
      <c r="E31" s="15"/>
      <c r="F31" s="14"/>
      <c r="G31" s="10"/>
      <c r="H31" s="15"/>
      <c r="I31" s="13"/>
      <c r="J31" s="13"/>
      <c r="K31" s="13">
        <v>0</v>
      </c>
      <c r="L31" s="15"/>
      <c r="M31" s="15"/>
      <c r="N31" s="10"/>
    </row>
    <row r="32" spans="1:14" x14ac:dyDescent="0.25">
      <c r="A32" s="9">
        <v>27</v>
      </c>
      <c r="B32" s="4"/>
      <c r="C32" s="10"/>
      <c r="D32" s="14"/>
      <c r="E32" s="15"/>
      <c r="F32" s="14"/>
      <c r="G32" s="10"/>
      <c r="H32" s="15"/>
      <c r="I32" s="13"/>
      <c r="J32" s="13"/>
      <c r="K32" s="13">
        <v>0</v>
      </c>
      <c r="L32" s="15"/>
      <c r="M32" s="15"/>
      <c r="N32" s="10"/>
    </row>
    <row r="33" spans="1:14" x14ac:dyDescent="0.25">
      <c r="A33" s="9">
        <v>28</v>
      </c>
      <c r="B33" s="4"/>
      <c r="C33" s="10"/>
      <c r="D33" s="14"/>
      <c r="E33" s="15"/>
      <c r="F33" s="14"/>
      <c r="G33" s="10"/>
      <c r="H33" s="15"/>
      <c r="I33" s="13"/>
      <c r="J33" s="13"/>
      <c r="K33" s="13">
        <v>0</v>
      </c>
      <c r="L33" s="15"/>
      <c r="M33" s="15"/>
      <c r="N33" s="10"/>
    </row>
    <row r="34" spans="1:14" x14ac:dyDescent="0.25">
      <c r="A34" s="9">
        <v>29</v>
      </c>
      <c r="B34" s="4"/>
      <c r="C34" s="10"/>
      <c r="D34" s="14"/>
      <c r="E34" s="15"/>
      <c r="F34" s="14"/>
      <c r="G34" s="10"/>
      <c r="H34" s="15"/>
      <c r="I34" s="13"/>
      <c r="J34" s="13"/>
      <c r="K34" s="13">
        <v>0</v>
      </c>
      <c r="L34" s="15"/>
      <c r="M34" s="15"/>
      <c r="N34" s="10"/>
    </row>
    <row r="35" spans="1:14" x14ac:dyDescent="0.25">
      <c r="A35" s="9">
        <v>30</v>
      </c>
      <c r="B35" s="4"/>
      <c r="C35" s="10"/>
      <c r="D35" s="10"/>
      <c r="E35" s="15"/>
      <c r="F35" s="10"/>
      <c r="G35" s="10"/>
      <c r="H35" s="15"/>
      <c r="I35" s="13"/>
      <c r="J35" s="13"/>
      <c r="K35" s="13">
        <v>0</v>
      </c>
      <c r="L35" s="15"/>
      <c r="M35" s="15"/>
      <c r="N35" s="10"/>
    </row>
    <row r="36" spans="1:14" x14ac:dyDescent="0.25">
      <c r="A36" s="5"/>
      <c r="B36" s="6" t="s">
        <v>20</v>
      </c>
      <c r="C36" s="11">
        <v>146132778044</v>
      </c>
      <c r="D36" s="11">
        <v>72176029019.561493</v>
      </c>
      <c r="E36" s="16">
        <v>0.74086077729080302</v>
      </c>
      <c r="F36" s="11">
        <v>121815741707</v>
      </c>
      <c r="G36" s="11">
        <v>6044806140.5945663</v>
      </c>
      <c r="H36" s="16">
        <v>4.9622536922477305E-2</v>
      </c>
      <c r="I36" s="11">
        <v>118606716950</v>
      </c>
      <c r="J36" s="11"/>
      <c r="K36" s="11">
        <v>123979237520</v>
      </c>
      <c r="L36" s="17">
        <v>13.673362402520921</v>
      </c>
      <c r="M36" s="17">
        <v>1.7760396010261106E-2</v>
      </c>
      <c r="N36" s="12"/>
    </row>
  </sheetData>
  <autoFilter ref="A5:N36"/>
  <mergeCells count="3">
    <mergeCell ref="A1:N1"/>
    <mergeCell ref="A2:N2"/>
    <mergeCell ref="A3:N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70" zoomScaleNormal="70" workbookViewId="0">
      <pane xSplit="1" ySplit="5" topLeftCell="C6" activePane="bottomRight" state="frozen"/>
      <selection pane="topRight" activeCell="B1" sqref="B1"/>
      <selection pane="bottomLeft" activeCell="A3" sqref="A3"/>
      <selection pane="bottomRight" activeCell="M5" sqref="M5"/>
    </sheetView>
  </sheetViews>
  <sheetFormatPr defaultRowHeight="16.5" x14ac:dyDescent="0.25"/>
  <cols>
    <col min="1" max="1" width="6" style="2" customWidth="1"/>
    <col min="2" max="2" width="39.7109375" style="2" customWidth="1"/>
    <col min="3" max="7" width="29.7109375" style="2" customWidth="1"/>
    <col min="8" max="8" width="29.7109375" style="7" customWidth="1"/>
    <col min="9" max="9" width="30.42578125" style="7" customWidth="1"/>
    <col min="10" max="11" width="29.7109375" style="7" customWidth="1"/>
    <col min="12" max="13" width="33.140625" style="7" customWidth="1"/>
    <col min="14" max="14" width="29.7109375" style="8" customWidth="1"/>
    <col min="15" max="16384" width="9.140625" style="2"/>
  </cols>
  <sheetData>
    <row r="1" spans="1:14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8" t="s">
        <v>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x14ac:dyDescent="0.25">
      <c r="A3" s="18" t="s">
        <v>42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5">
      <c r="A4" s="1"/>
    </row>
    <row r="5" spans="1:14" ht="49.5" x14ac:dyDescent="0.25">
      <c r="A5" s="3" t="s">
        <v>0</v>
      </c>
      <c r="B5" s="3" t="s">
        <v>1</v>
      </c>
      <c r="C5" s="3" t="s">
        <v>35</v>
      </c>
      <c r="D5" s="3" t="s">
        <v>36</v>
      </c>
      <c r="E5" s="3" t="s">
        <v>37</v>
      </c>
      <c r="F5" s="3" t="s">
        <v>32</v>
      </c>
      <c r="G5" s="3" t="s">
        <v>34</v>
      </c>
      <c r="H5" s="3" t="s">
        <v>38</v>
      </c>
      <c r="I5" s="3" t="s">
        <v>45</v>
      </c>
      <c r="J5" s="3" t="s">
        <v>46</v>
      </c>
      <c r="K5" s="3" t="s">
        <v>44</v>
      </c>
      <c r="L5" s="3" t="s">
        <v>47</v>
      </c>
      <c r="M5" s="3" t="s">
        <v>50</v>
      </c>
      <c r="N5" s="3" t="s">
        <v>22</v>
      </c>
    </row>
    <row r="6" spans="1:14" ht="18" customHeight="1" x14ac:dyDescent="0.25">
      <c r="A6" s="9">
        <v>1</v>
      </c>
      <c r="B6" s="4" t="s">
        <v>2</v>
      </c>
      <c r="C6" s="10">
        <v>59074348000</v>
      </c>
      <c r="D6" s="13">
        <v>29767597260</v>
      </c>
      <c r="E6" s="15">
        <v>0.50390056374384362</v>
      </c>
      <c r="F6" s="13">
        <v>41832945000</v>
      </c>
      <c r="G6" s="10">
        <v>10276865007</v>
      </c>
      <c r="H6" s="15">
        <v>0.24566439219136973</v>
      </c>
      <c r="I6" s="13">
        <v>190884069000</v>
      </c>
      <c r="J6" s="13"/>
      <c r="K6" s="13">
        <v>190884069000</v>
      </c>
      <c r="L6" s="15">
        <v>12.382769055866806</v>
      </c>
      <c r="M6" s="15">
        <v>3.5630081506334301</v>
      </c>
      <c r="N6" s="10"/>
    </row>
    <row r="7" spans="1:14" ht="28.5" customHeight="1" x14ac:dyDescent="0.25">
      <c r="A7" s="9">
        <v>2</v>
      </c>
      <c r="B7" s="4" t="s">
        <v>3</v>
      </c>
      <c r="C7" s="10">
        <v>30225675000</v>
      </c>
      <c r="D7" s="13">
        <v>8795685980</v>
      </c>
      <c r="E7" s="15">
        <v>0.29100048154425007</v>
      </c>
      <c r="F7" s="13">
        <v>18014505000</v>
      </c>
      <c r="G7" s="10">
        <v>2802639490</v>
      </c>
      <c r="H7" s="15">
        <v>0.15557682489749233</v>
      </c>
      <c r="I7" s="13">
        <v>43414400000</v>
      </c>
      <c r="J7" s="13"/>
      <c r="K7" s="13">
        <v>43414400000</v>
      </c>
      <c r="L7" s="15">
        <v>10.327026874702794</v>
      </c>
      <c r="M7" s="15">
        <v>1.409969077696001</v>
      </c>
      <c r="N7" s="10"/>
    </row>
    <row r="8" spans="1:14" x14ac:dyDescent="0.25">
      <c r="A8" s="9">
        <v>3</v>
      </c>
      <c r="B8" s="4" t="s">
        <v>4</v>
      </c>
      <c r="C8" s="10">
        <v>4802775000</v>
      </c>
      <c r="D8" s="13">
        <v>2629667540</v>
      </c>
      <c r="E8" s="15">
        <v>0.54753086288656039</v>
      </c>
      <c r="F8" s="13">
        <v>612600000</v>
      </c>
      <c r="G8" s="10">
        <v>28800000</v>
      </c>
      <c r="H8" s="15">
        <v>4.701273261508325E-2</v>
      </c>
      <c r="I8" s="13">
        <v>12495000000</v>
      </c>
      <c r="J8" s="13"/>
      <c r="K8" s="13">
        <v>12495000000</v>
      </c>
      <c r="L8" s="15">
        <v>289.23611111111109</v>
      </c>
      <c r="M8" s="15">
        <v>19.396669931439764</v>
      </c>
      <c r="N8" s="10"/>
    </row>
    <row r="9" spans="1:14" x14ac:dyDescent="0.25">
      <c r="A9" s="9">
        <v>4</v>
      </c>
      <c r="B9" s="4" t="s">
        <v>27</v>
      </c>
      <c r="C9" s="10">
        <v>15715889500</v>
      </c>
      <c r="D9" s="13">
        <v>3076379700</v>
      </c>
      <c r="E9" s="15" t="s">
        <v>48</v>
      </c>
      <c r="F9" s="13">
        <v>8208295000</v>
      </c>
      <c r="G9" s="10">
        <v>1487465400</v>
      </c>
      <c r="H9" s="15" t="s">
        <v>49</v>
      </c>
      <c r="I9" s="13">
        <v>50330985500</v>
      </c>
      <c r="J9" s="13"/>
      <c r="K9" s="13">
        <v>50330985500</v>
      </c>
      <c r="L9" s="15">
        <v>22.557829132249619</v>
      </c>
      <c r="M9" s="15">
        <v>5.1317223004290176</v>
      </c>
      <c r="N9" s="10"/>
    </row>
    <row r="10" spans="1:14" x14ac:dyDescent="0.25">
      <c r="A10" s="9">
        <v>5</v>
      </c>
      <c r="B10" s="4" t="s">
        <v>5</v>
      </c>
      <c r="C10" s="10">
        <v>2793012000</v>
      </c>
      <c r="D10" s="13">
        <v>162440800</v>
      </c>
      <c r="E10" s="15" t="s">
        <v>48</v>
      </c>
      <c r="F10" s="13">
        <v>632245000</v>
      </c>
      <c r="G10" s="10">
        <v>0</v>
      </c>
      <c r="H10" s="15" t="s">
        <v>49</v>
      </c>
      <c r="I10" s="13">
        <v>478965000</v>
      </c>
      <c r="J10" s="13"/>
      <c r="K10" s="13">
        <v>478965000</v>
      </c>
      <c r="L10" s="15" t="e">
        <v>#DIV/0!</v>
      </c>
      <c r="M10" s="15">
        <v>-0.2424376626149673</v>
      </c>
      <c r="N10" s="10"/>
    </row>
    <row r="11" spans="1:14" x14ac:dyDescent="0.25">
      <c r="A11" s="9">
        <v>6</v>
      </c>
      <c r="B11" s="4" t="s">
        <v>26</v>
      </c>
      <c r="C11" s="10"/>
      <c r="D11" s="13"/>
      <c r="E11" s="15"/>
      <c r="F11" s="13"/>
      <c r="G11" s="10"/>
      <c r="H11" s="15"/>
      <c r="I11" s="13"/>
      <c r="J11" s="13"/>
      <c r="K11" s="13">
        <v>0</v>
      </c>
      <c r="L11" s="15"/>
      <c r="M11" s="15"/>
      <c r="N11" s="10"/>
    </row>
    <row r="12" spans="1:14" x14ac:dyDescent="0.25">
      <c r="A12" s="9">
        <v>7</v>
      </c>
      <c r="B12" s="4" t="s">
        <v>6</v>
      </c>
      <c r="C12" s="10">
        <v>37269929000</v>
      </c>
      <c r="D12" s="13">
        <v>6693071450</v>
      </c>
      <c r="E12" s="15">
        <v>0.1795836919893247</v>
      </c>
      <c r="F12" s="13">
        <v>15125322400</v>
      </c>
      <c r="G12" s="10">
        <v>2712202982</v>
      </c>
      <c r="H12" s="15">
        <v>0.17931538318812959</v>
      </c>
      <c r="I12" s="13">
        <v>43777182000</v>
      </c>
      <c r="J12" s="13"/>
      <c r="K12" s="13">
        <v>43777182000</v>
      </c>
      <c r="L12" s="15">
        <v>10.760547124861173</v>
      </c>
      <c r="M12" s="15">
        <v>1.8942974465126112</v>
      </c>
      <c r="N12" s="10"/>
    </row>
    <row r="13" spans="1:14" x14ac:dyDescent="0.25">
      <c r="A13" s="9">
        <v>8</v>
      </c>
      <c r="B13" s="4" t="s">
        <v>7</v>
      </c>
      <c r="C13" s="10">
        <v>31270181500</v>
      </c>
      <c r="D13" s="13">
        <v>7359972790.3899994</v>
      </c>
      <c r="E13" s="15">
        <v>0.23536712731872053</v>
      </c>
      <c r="F13" s="13">
        <v>23607600000</v>
      </c>
      <c r="G13" s="10">
        <v>1535571740</v>
      </c>
      <c r="H13" s="15">
        <v>6.5045652247581284E-2</v>
      </c>
      <c r="I13" s="13">
        <v>45269660000</v>
      </c>
      <c r="J13" s="13">
        <v>207000000</v>
      </c>
      <c r="K13" s="13">
        <v>45476660000</v>
      </c>
      <c r="L13" s="15">
        <v>19.743638505182005</v>
      </c>
      <c r="M13" s="15">
        <v>0.92635676646503673</v>
      </c>
      <c r="N13" s="10"/>
    </row>
    <row r="14" spans="1:14" x14ac:dyDescent="0.25">
      <c r="A14" s="9">
        <v>9</v>
      </c>
      <c r="B14" s="4" t="s">
        <v>8</v>
      </c>
      <c r="C14" s="10"/>
      <c r="D14" s="13"/>
      <c r="E14" s="15"/>
      <c r="F14" s="13"/>
      <c r="G14" s="10"/>
      <c r="H14" s="15"/>
      <c r="I14" s="13">
        <v>62615854905</v>
      </c>
      <c r="J14" s="13"/>
      <c r="K14" s="13">
        <v>62615854905</v>
      </c>
      <c r="L14" s="15"/>
      <c r="M14" s="15"/>
      <c r="N14" s="10"/>
    </row>
    <row r="15" spans="1:14" x14ac:dyDescent="0.25">
      <c r="A15" s="9">
        <v>10</v>
      </c>
      <c r="B15" s="4" t="s">
        <v>9</v>
      </c>
      <c r="C15" s="10">
        <v>7072402500</v>
      </c>
      <c r="D15" s="13">
        <v>2471038880</v>
      </c>
      <c r="E15" s="15">
        <v>0.34939172084733583</v>
      </c>
      <c r="F15" s="13">
        <v>4392115000</v>
      </c>
      <c r="G15" s="10">
        <v>306440000</v>
      </c>
      <c r="H15" s="15">
        <v>6.9770486428520198E-2</v>
      </c>
      <c r="I15" s="13">
        <v>5265994000</v>
      </c>
      <c r="J15" s="13"/>
      <c r="K15" s="13">
        <v>5265994000</v>
      </c>
      <c r="L15" s="15">
        <v>11.456280729234651</v>
      </c>
      <c r="M15" s="15">
        <v>0.19896541871057566</v>
      </c>
      <c r="N15" s="10"/>
    </row>
    <row r="16" spans="1:14" x14ac:dyDescent="0.25">
      <c r="A16" s="9">
        <v>11</v>
      </c>
      <c r="B16" s="4" t="s">
        <v>10</v>
      </c>
      <c r="C16" s="10">
        <v>38773560000</v>
      </c>
      <c r="D16" s="13">
        <v>7009140064</v>
      </c>
      <c r="E16" s="15">
        <v>0.1807711250656375</v>
      </c>
      <c r="F16" s="13">
        <v>14475636500</v>
      </c>
      <c r="G16" s="10">
        <v>2923258736</v>
      </c>
      <c r="H16" s="15">
        <v>0.20194336435568827</v>
      </c>
      <c r="I16" s="13">
        <v>51339750000</v>
      </c>
      <c r="J16" s="13"/>
      <c r="K16" s="13">
        <v>51339750000</v>
      </c>
      <c r="L16" s="15">
        <v>11.708337540738302</v>
      </c>
      <c r="M16" s="15">
        <v>2.5466316109830474</v>
      </c>
      <c r="N16" s="10"/>
    </row>
    <row r="17" spans="1:14" x14ac:dyDescent="0.25">
      <c r="A17" s="9">
        <v>12</v>
      </c>
      <c r="B17" s="4" t="s">
        <v>11</v>
      </c>
      <c r="C17" s="10">
        <v>12981781000</v>
      </c>
      <c r="D17" s="13">
        <v>6452656780</v>
      </c>
      <c r="E17" s="15">
        <v>0.49705481705476312</v>
      </c>
      <c r="F17" s="13">
        <v>8529438900</v>
      </c>
      <c r="G17" s="10">
        <v>2835511963</v>
      </c>
      <c r="H17" s="15">
        <v>0.3324382759808503</v>
      </c>
      <c r="I17" s="13">
        <v>33568018000</v>
      </c>
      <c r="J17" s="13"/>
      <c r="K17" s="13">
        <v>33568018000</v>
      </c>
      <c r="L17" s="15">
        <v>7.892288573873552</v>
      </c>
      <c r="M17" s="15">
        <v>2.935548210562831</v>
      </c>
      <c r="N17" s="10"/>
    </row>
    <row r="18" spans="1:14" x14ac:dyDescent="0.25">
      <c r="A18" s="9">
        <v>13</v>
      </c>
      <c r="B18" s="4" t="s">
        <v>12</v>
      </c>
      <c r="C18" s="10">
        <v>15435042300</v>
      </c>
      <c r="D18" s="13">
        <v>7431926547</v>
      </c>
      <c r="E18" s="15">
        <v>0.48149699900725246</v>
      </c>
      <c r="F18" s="13">
        <v>10892755000</v>
      </c>
      <c r="G18" s="10">
        <v>1372916841</v>
      </c>
      <c r="H18" s="15">
        <v>0.12603944924860608</v>
      </c>
      <c r="I18" s="13">
        <v>54800733000</v>
      </c>
      <c r="J18" s="13"/>
      <c r="K18" s="13">
        <v>54800733000</v>
      </c>
      <c r="L18" s="15">
        <v>26.610367728747235</v>
      </c>
      <c r="M18" s="15">
        <v>4.030934139251273</v>
      </c>
      <c r="N18" s="10"/>
    </row>
    <row r="19" spans="1:14" x14ac:dyDescent="0.25">
      <c r="A19" s="9">
        <v>14</v>
      </c>
      <c r="B19" s="4" t="s">
        <v>13</v>
      </c>
      <c r="C19" s="10"/>
      <c r="D19" s="13"/>
      <c r="E19" s="15"/>
      <c r="F19" s="13"/>
      <c r="G19" s="10"/>
      <c r="H19" s="15"/>
      <c r="I19" s="13">
        <v>11814748000</v>
      </c>
      <c r="J19" s="13"/>
      <c r="K19" s="13">
        <v>11814748000</v>
      </c>
      <c r="L19" s="15"/>
      <c r="M19" s="15"/>
      <c r="N19" s="10"/>
    </row>
    <row r="20" spans="1:14" x14ac:dyDescent="0.25">
      <c r="A20" s="9">
        <v>15</v>
      </c>
      <c r="B20" s="4" t="s">
        <v>14</v>
      </c>
      <c r="C20" s="10"/>
      <c r="D20" s="13"/>
      <c r="E20" s="15"/>
      <c r="F20" s="13"/>
      <c r="G20" s="10"/>
      <c r="H20" s="15"/>
      <c r="I20" s="13">
        <v>27038602500</v>
      </c>
      <c r="J20" s="13"/>
      <c r="K20" s="13">
        <v>27038602500</v>
      </c>
      <c r="L20" s="15"/>
      <c r="M20" s="15"/>
      <c r="N20" s="10"/>
    </row>
    <row r="21" spans="1:14" x14ac:dyDescent="0.25">
      <c r="A21" s="9">
        <v>16</v>
      </c>
      <c r="B21" s="4" t="s">
        <v>15</v>
      </c>
      <c r="C21" s="10"/>
      <c r="D21" s="13"/>
      <c r="E21" s="15"/>
      <c r="F21" s="13"/>
      <c r="G21" s="10"/>
      <c r="H21" s="15"/>
      <c r="I21" s="13">
        <v>14353626000</v>
      </c>
      <c r="J21" s="13"/>
      <c r="K21" s="13">
        <v>14353626000</v>
      </c>
      <c r="L21" s="15"/>
      <c r="M21" s="15"/>
      <c r="N21" s="10"/>
    </row>
    <row r="22" spans="1:14" x14ac:dyDescent="0.25">
      <c r="A22" s="9">
        <v>17</v>
      </c>
      <c r="B22" s="4" t="s">
        <v>16</v>
      </c>
      <c r="C22" s="10">
        <v>21282002500</v>
      </c>
      <c r="D22" s="13">
        <v>9374611678</v>
      </c>
      <c r="E22" s="15">
        <v>0.44049481142575753</v>
      </c>
      <c r="F22" s="13">
        <v>13565471500</v>
      </c>
      <c r="G22" s="10">
        <v>5344789800</v>
      </c>
      <c r="H22" s="15">
        <v>0.39399955983837348</v>
      </c>
      <c r="I22" s="13">
        <v>14430388000</v>
      </c>
      <c r="J22" s="13"/>
      <c r="K22" s="13">
        <v>14430388000</v>
      </c>
      <c r="L22" s="15">
        <v>1.7999320883801018</v>
      </c>
      <c r="M22" s="15">
        <v>6.3758675841086687E-2</v>
      </c>
      <c r="N22" s="10"/>
    </row>
    <row r="23" spans="1:14" x14ac:dyDescent="0.25">
      <c r="A23" s="9">
        <v>18</v>
      </c>
      <c r="B23" s="4" t="s">
        <v>17</v>
      </c>
      <c r="C23" s="10"/>
      <c r="D23" s="13"/>
      <c r="E23" s="15"/>
      <c r="F23" s="13"/>
      <c r="G23" s="10"/>
      <c r="H23" s="15"/>
      <c r="I23" s="13"/>
      <c r="J23" s="13"/>
      <c r="K23" s="13">
        <v>0</v>
      </c>
      <c r="L23" s="15"/>
      <c r="M23" s="15"/>
      <c r="N23" s="10"/>
    </row>
    <row r="24" spans="1:14" x14ac:dyDescent="0.25">
      <c r="A24" s="9">
        <v>19</v>
      </c>
      <c r="B24" s="4" t="s">
        <v>18</v>
      </c>
      <c r="C24" s="10">
        <v>638296000</v>
      </c>
      <c r="D24" s="13">
        <v>451019090</v>
      </c>
      <c r="E24" s="15">
        <v>0.70659864702269792</v>
      </c>
      <c r="F24" s="13">
        <v>2424202000</v>
      </c>
      <c r="G24" s="10">
        <v>159947000</v>
      </c>
      <c r="H24" s="15">
        <v>6.5979237703788704E-2</v>
      </c>
      <c r="I24" s="13">
        <v>21768970000</v>
      </c>
      <c r="J24" s="13"/>
      <c r="K24" s="13">
        <v>21768970000</v>
      </c>
      <c r="L24" s="15">
        <v>90.734097336409349</v>
      </c>
      <c r="M24" s="15">
        <v>7.9798498639964821</v>
      </c>
      <c r="N24" s="10"/>
    </row>
    <row r="25" spans="1:14" x14ac:dyDescent="0.25">
      <c r="A25" s="9">
        <v>20</v>
      </c>
      <c r="B25" s="4" t="s">
        <v>21</v>
      </c>
      <c r="C25" s="10"/>
      <c r="D25" s="13"/>
      <c r="E25" s="15"/>
      <c r="F25" s="13"/>
      <c r="G25" s="10"/>
      <c r="H25" s="15"/>
      <c r="I25" s="13"/>
      <c r="J25" s="13"/>
      <c r="K25" s="13">
        <v>0</v>
      </c>
      <c r="L25" s="15"/>
      <c r="M25" s="15"/>
      <c r="N25" s="10"/>
    </row>
    <row r="26" spans="1:14" x14ac:dyDescent="0.25">
      <c r="A26" s="9">
        <v>21</v>
      </c>
      <c r="B26" s="4" t="s">
        <v>19</v>
      </c>
      <c r="C26" s="10"/>
      <c r="D26" s="13"/>
      <c r="E26" s="15"/>
      <c r="F26" s="13"/>
      <c r="G26" s="10"/>
      <c r="H26" s="15"/>
      <c r="I26" s="13"/>
      <c r="J26" s="13"/>
      <c r="K26" s="13">
        <v>0</v>
      </c>
      <c r="L26" s="15"/>
      <c r="M26" s="15"/>
      <c r="N26" s="10"/>
    </row>
    <row r="27" spans="1:14" x14ac:dyDescent="0.25">
      <c r="A27" s="9">
        <v>22</v>
      </c>
      <c r="B27" s="4" t="s">
        <v>28</v>
      </c>
      <c r="C27" s="10">
        <v>64210500</v>
      </c>
      <c r="D27" s="13">
        <v>19263150</v>
      </c>
      <c r="E27" s="15">
        <v>0.3</v>
      </c>
      <c r="F27" s="13">
        <v>182865000</v>
      </c>
      <c r="G27" s="10">
        <v>29096142</v>
      </c>
      <c r="H27" s="15">
        <v>0.15911268968911493</v>
      </c>
      <c r="I27" s="13">
        <v>171750000</v>
      </c>
      <c r="J27" s="13"/>
      <c r="K27" s="13">
        <v>171750000</v>
      </c>
      <c r="L27" s="15">
        <v>3.9352296259758424</v>
      </c>
      <c r="M27" s="15">
        <v>-6.0782544500041016E-2</v>
      </c>
      <c r="N27" s="10"/>
    </row>
    <row r="28" spans="1:14" x14ac:dyDescent="0.25">
      <c r="A28" s="9">
        <v>23</v>
      </c>
      <c r="B28" s="4" t="s">
        <v>29</v>
      </c>
      <c r="C28" s="10"/>
      <c r="D28" s="13"/>
      <c r="E28" s="15"/>
      <c r="F28" s="13"/>
      <c r="G28" s="10"/>
      <c r="H28" s="15"/>
      <c r="I28" s="13"/>
      <c r="J28" s="13"/>
      <c r="K28" s="13">
        <v>0</v>
      </c>
      <c r="L28" s="15"/>
      <c r="M28" s="15"/>
      <c r="N28" s="10"/>
    </row>
    <row r="29" spans="1:14" x14ac:dyDescent="0.25">
      <c r="A29" s="9">
        <v>24</v>
      </c>
      <c r="B29" s="4" t="s">
        <v>30</v>
      </c>
      <c r="C29" s="10"/>
      <c r="D29" s="13"/>
      <c r="E29" s="15"/>
      <c r="F29" s="13"/>
      <c r="G29" s="10"/>
      <c r="H29" s="15"/>
      <c r="I29" s="13">
        <v>8289344000</v>
      </c>
      <c r="J29" s="13"/>
      <c r="K29" s="13">
        <v>8289344000</v>
      </c>
      <c r="L29" s="15"/>
      <c r="M29" s="15"/>
      <c r="N29" s="10"/>
    </row>
    <row r="30" spans="1:14" x14ac:dyDescent="0.25">
      <c r="A30" s="9">
        <v>25</v>
      </c>
      <c r="B30" s="4" t="s">
        <v>31</v>
      </c>
      <c r="C30" s="10">
        <v>7157280000</v>
      </c>
      <c r="D30" s="14">
        <v>3034659788.3000002</v>
      </c>
      <c r="E30" s="15">
        <v>0.42399623715992668</v>
      </c>
      <c r="F30" s="14">
        <v>6825835000</v>
      </c>
      <c r="G30" s="10">
        <v>1187952332</v>
      </c>
      <c r="H30" s="15">
        <v>0.17403765722435424</v>
      </c>
      <c r="I30" s="13">
        <v>37024665000</v>
      </c>
      <c r="J30" s="13"/>
      <c r="K30" s="13">
        <v>37024665000</v>
      </c>
      <c r="L30" s="15">
        <v>20.777862322509417</v>
      </c>
      <c r="M30" s="15">
        <v>4.4241957211095784</v>
      </c>
      <c r="N30" s="10"/>
    </row>
    <row r="31" spans="1:14" x14ac:dyDescent="0.25">
      <c r="A31" s="9">
        <v>26</v>
      </c>
      <c r="B31" s="4" t="s">
        <v>25</v>
      </c>
      <c r="C31" s="10"/>
      <c r="D31" s="14"/>
      <c r="E31" s="15"/>
      <c r="F31" s="14"/>
      <c r="G31" s="10"/>
      <c r="H31" s="15"/>
      <c r="I31" s="13"/>
      <c r="J31" s="13"/>
      <c r="K31" s="13">
        <v>0</v>
      </c>
      <c r="L31" s="15"/>
      <c r="M31" s="15"/>
      <c r="N31" s="10"/>
    </row>
    <row r="32" spans="1:14" x14ac:dyDescent="0.25">
      <c r="A32" s="9">
        <v>27</v>
      </c>
      <c r="B32" s="4"/>
      <c r="C32" s="10"/>
      <c r="D32" s="14"/>
      <c r="E32" s="15"/>
      <c r="F32" s="14"/>
      <c r="G32" s="10"/>
      <c r="H32" s="15"/>
      <c r="I32" s="13"/>
      <c r="J32" s="13"/>
      <c r="K32" s="13">
        <v>0</v>
      </c>
      <c r="L32" s="15"/>
      <c r="M32" s="15"/>
      <c r="N32" s="10"/>
    </row>
    <row r="33" spans="1:14" x14ac:dyDescent="0.25">
      <c r="A33" s="9">
        <v>28</v>
      </c>
      <c r="B33" s="4"/>
      <c r="C33" s="10"/>
      <c r="D33" s="14"/>
      <c r="E33" s="15"/>
      <c r="F33" s="14"/>
      <c r="G33" s="10"/>
      <c r="H33" s="15"/>
      <c r="I33" s="13"/>
      <c r="J33" s="13"/>
      <c r="K33" s="13">
        <v>0</v>
      </c>
      <c r="L33" s="15"/>
      <c r="M33" s="15"/>
      <c r="N33" s="10"/>
    </row>
    <row r="34" spans="1:14" x14ac:dyDescent="0.25">
      <c r="A34" s="9">
        <v>29</v>
      </c>
      <c r="B34" s="4"/>
      <c r="C34" s="10"/>
      <c r="D34" s="14"/>
      <c r="E34" s="15"/>
      <c r="F34" s="14"/>
      <c r="G34" s="10"/>
      <c r="H34" s="15"/>
      <c r="I34" s="13"/>
      <c r="J34" s="13"/>
      <c r="K34" s="13">
        <v>0</v>
      </c>
      <c r="L34" s="15"/>
      <c r="M34" s="15"/>
      <c r="N34" s="10"/>
    </row>
    <row r="35" spans="1:14" x14ac:dyDescent="0.25">
      <c r="A35" s="9">
        <v>30</v>
      </c>
      <c r="B35" s="4"/>
      <c r="C35" s="10"/>
      <c r="D35" s="10"/>
      <c r="E35" s="15"/>
      <c r="F35" s="10"/>
      <c r="G35" s="10"/>
      <c r="H35" s="15"/>
      <c r="I35" s="13"/>
      <c r="J35" s="13"/>
      <c r="K35" s="13">
        <v>0</v>
      </c>
      <c r="L35" s="15"/>
      <c r="M35" s="15"/>
      <c r="N35" s="10"/>
    </row>
    <row r="36" spans="1:14" x14ac:dyDescent="0.25">
      <c r="A36" s="5"/>
      <c r="B36" s="6" t="s">
        <v>20</v>
      </c>
      <c r="C36" s="11">
        <v>284556384800</v>
      </c>
      <c r="D36" s="11">
        <v>94729131497.690002</v>
      </c>
      <c r="E36" s="16">
        <v>0.49935163938213978</v>
      </c>
      <c r="F36" s="11">
        <v>169321831300</v>
      </c>
      <c r="G36" s="11">
        <v>33003457433</v>
      </c>
      <c r="H36" s="16">
        <v>0.19491554739049174</v>
      </c>
      <c r="I36" s="11">
        <v>729132704905</v>
      </c>
      <c r="J36" s="11">
        <v>207000000</v>
      </c>
      <c r="K36" s="11">
        <v>729339704905</v>
      </c>
      <c r="L36" s="17">
        <v>14.732591908703817</v>
      </c>
      <c r="M36" s="17">
        <v>3.3074168245486013</v>
      </c>
      <c r="N36" s="12"/>
    </row>
  </sheetData>
  <autoFilter ref="A5:N36"/>
  <mergeCells count="3">
    <mergeCell ref="A1:N1"/>
    <mergeCell ref="A2:N2"/>
    <mergeCell ref="A3:N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70" zoomScaleNormal="70" workbookViewId="0">
      <pane xSplit="1" ySplit="5" topLeftCell="C6" activePane="bottomRight" state="frozen"/>
      <selection pane="topRight" activeCell="B1" sqref="B1"/>
      <selection pane="bottomLeft" activeCell="A3" sqref="A3"/>
      <selection pane="bottomRight" activeCell="L23" sqref="L23"/>
    </sheetView>
  </sheetViews>
  <sheetFormatPr defaultRowHeight="16.5" x14ac:dyDescent="0.25"/>
  <cols>
    <col min="1" max="1" width="6" style="2" customWidth="1"/>
    <col min="2" max="2" width="39.7109375" style="2" customWidth="1"/>
    <col min="3" max="7" width="29.7109375" style="2" customWidth="1"/>
    <col min="8" max="8" width="29.7109375" style="7" customWidth="1"/>
    <col min="9" max="9" width="30.42578125" style="7" customWidth="1"/>
    <col min="10" max="11" width="29.7109375" style="7" customWidth="1"/>
    <col min="12" max="13" width="33.140625" style="7" customWidth="1"/>
    <col min="14" max="14" width="29.7109375" style="8" customWidth="1"/>
    <col min="15" max="16384" width="9.140625" style="2"/>
  </cols>
  <sheetData>
    <row r="1" spans="1:14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8" t="s">
        <v>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x14ac:dyDescent="0.25">
      <c r="A3" s="18" t="s">
        <v>41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5">
      <c r="A4" s="1"/>
    </row>
    <row r="5" spans="1:14" ht="49.5" x14ac:dyDescent="0.25">
      <c r="A5" s="3" t="s">
        <v>0</v>
      </c>
      <c r="B5" s="3" t="s">
        <v>1</v>
      </c>
      <c r="C5" s="3" t="s">
        <v>35</v>
      </c>
      <c r="D5" s="3" t="s">
        <v>36</v>
      </c>
      <c r="E5" s="3" t="s">
        <v>37</v>
      </c>
      <c r="F5" s="3" t="s">
        <v>32</v>
      </c>
      <c r="G5" s="3" t="s">
        <v>34</v>
      </c>
      <c r="H5" s="3" t="s">
        <v>38</v>
      </c>
      <c r="I5" s="3" t="s">
        <v>45</v>
      </c>
      <c r="J5" s="3" t="s">
        <v>46</v>
      </c>
      <c r="K5" s="3" t="s">
        <v>44</v>
      </c>
      <c r="L5" s="3" t="s">
        <v>47</v>
      </c>
      <c r="M5" s="3" t="s">
        <v>50</v>
      </c>
      <c r="N5" s="3" t="s">
        <v>22</v>
      </c>
    </row>
    <row r="6" spans="1:14" ht="18" customHeight="1" x14ac:dyDescent="0.25">
      <c r="A6" s="9">
        <v>1</v>
      </c>
      <c r="B6" s="4" t="s">
        <v>2</v>
      </c>
      <c r="C6" s="10"/>
      <c r="D6" s="13"/>
      <c r="E6" s="15"/>
      <c r="F6" s="13"/>
      <c r="G6" s="10"/>
      <c r="H6" s="15"/>
      <c r="I6" s="13"/>
      <c r="J6" s="13"/>
      <c r="K6" s="13">
        <v>0</v>
      </c>
      <c r="L6" s="15"/>
      <c r="M6" s="15"/>
      <c r="N6" s="15"/>
    </row>
    <row r="7" spans="1:14" ht="28.5" customHeight="1" x14ac:dyDescent="0.25">
      <c r="A7" s="9">
        <v>2</v>
      </c>
      <c r="B7" s="4" t="s">
        <v>3</v>
      </c>
      <c r="C7" s="10"/>
      <c r="D7" s="13"/>
      <c r="E7" s="15"/>
      <c r="F7" s="13"/>
      <c r="G7" s="10"/>
      <c r="H7" s="15"/>
      <c r="I7" s="13"/>
      <c r="J7" s="13"/>
      <c r="K7" s="13">
        <v>0</v>
      </c>
      <c r="L7" s="15"/>
      <c r="M7" s="15"/>
      <c r="N7" s="15"/>
    </row>
    <row r="8" spans="1:14" x14ac:dyDescent="0.25">
      <c r="A8" s="9">
        <v>3</v>
      </c>
      <c r="B8" s="4" t="s">
        <v>4</v>
      </c>
      <c r="C8" s="10"/>
      <c r="D8" s="13"/>
      <c r="E8" s="15"/>
      <c r="F8" s="13"/>
      <c r="G8" s="10"/>
      <c r="H8" s="15"/>
      <c r="I8" s="13"/>
      <c r="J8" s="13"/>
      <c r="K8" s="13">
        <v>0</v>
      </c>
      <c r="L8" s="15"/>
      <c r="M8" s="15"/>
      <c r="N8" s="15"/>
    </row>
    <row r="9" spans="1:14" x14ac:dyDescent="0.25">
      <c r="A9" s="9">
        <v>4</v>
      </c>
      <c r="B9" s="4" t="s">
        <v>27</v>
      </c>
      <c r="C9" s="10">
        <v>2574687725</v>
      </c>
      <c r="D9" s="13">
        <v>1410723400</v>
      </c>
      <c r="E9" s="15">
        <v>0.54792019486557342</v>
      </c>
      <c r="F9" s="13">
        <v>1513732585</v>
      </c>
      <c r="G9" s="10">
        <v>576531678</v>
      </c>
      <c r="H9" s="15">
        <v>0.3808675876525443</v>
      </c>
      <c r="I9" s="13">
        <v>4471615475</v>
      </c>
      <c r="J9" s="13"/>
      <c r="K9" s="13">
        <v>4471615475</v>
      </c>
      <c r="L9" s="15">
        <v>5.1707080410130271</v>
      </c>
      <c r="M9" s="15"/>
      <c r="N9" s="15">
        <v>1.9540326470543672</v>
      </c>
    </row>
    <row r="10" spans="1:14" x14ac:dyDescent="0.25">
      <c r="A10" s="9">
        <v>5</v>
      </c>
      <c r="B10" s="4" t="s">
        <v>5</v>
      </c>
      <c r="C10" s="10"/>
      <c r="D10" s="13"/>
      <c r="E10" s="15"/>
      <c r="F10" s="13"/>
      <c r="G10" s="10"/>
      <c r="H10" s="15"/>
      <c r="I10" s="13"/>
      <c r="J10" s="13"/>
      <c r="K10" s="13">
        <v>0</v>
      </c>
      <c r="L10" s="15"/>
      <c r="M10" s="15"/>
      <c r="N10" s="15"/>
    </row>
    <row r="11" spans="1:14" x14ac:dyDescent="0.25">
      <c r="A11" s="9">
        <v>6</v>
      </c>
      <c r="B11" s="4" t="s">
        <v>26</v>
      </c>
      <c r="C11" s="10"/>
      <c r="D11" s="13"/>
      <c r="E11" s="15"/>
      <c r="F11" s="13"/>
      <c r="G11" s="10"/>
      <c r="H11" s="15"/>
      <c r="I11" s="13"/>
      <c r="J11" s="13"/>
      <c r="K11" s="13">
        <v>0</v>
      </c>
      <c r="L11" s="15"/>
      <c r="M11" s="15"/>
      <c r="N11" s="15"/>
    </row>
    <row r="12" spans="1:14" x14ac:dyDescent="0.25">
      <c r="A12" s="9">
        <v>7</v>
      </c>
      <c r="B12" s="4" t="s">
        <v>6</v>
      </c>
      <c r="C12" s="10"/>
      <c r="D12" s="13"/>
      <c r="E12" s="15"/>
      <c r="F12" s="13"/>
      <c r="G12" s="10"/>
      <c r="H12" s="15"/>
      <c r="I12" s="13"/>
      <c r="J12" s="13"/>
      <c r="K12" s="13">
        <v>0</v>
      </c>
      <c r="L12" s="15"/>
      <c r="M12" s="15"/>
      <c r="N12" s="15"/>
    </row>
    <row r="13" spans="1:14" x14ac:dyDescent="0.25">
      <c r="A13" s="9">
        <v>8</v>
      </c>
      <c r="B13" s="4" t="s">
        <v>7</v>
      </c>
      <c r="C13" s="10"/>
      <c r="D13" s="13"/>
      <c r="E13" s="15"/>
      <c r="F13" s="13"/>
      <c r="G13" s="10"/>
      <c r="H13" s="15"/>
      <c r="I13" s="13"/>
      <c r="J13" s="13"/>
      <c r="K13" s="13">
        <v>0</v>
      </c>
      <c r="L13" s="15"/>
      <c r="M13" s="15"/>
      <c r="N13" s="15"/>
    </row>
    <row r="14" spans="1:14" x14ac:dyDescent="0.25">
      <c r="A14" s="9">
        <v>9</v>
      </c>
      <c r="B14" s="4" t="s">
        <v>8</v>
      </c>
      <c r="C14" s="10"/>
      <c r="D14" s="13"/>
      <c r="E14" s="15"/>
      <c r="F14" s="13"/>
      <c r="G14" s="10"/>
      <c r="H14" s="15"/>
      <c r="I14" s="13">
        <v>4853221280</v>
      </c>
      <c r="J14" s="13"/>
      <c r="K14" s="13">
        <v>4853221280</v>
      </c>
      <c r="L14" s="15"/>
      <c r="M14" s="15"/>
      <c r="N14" s="15"/>
    </row>
    <row r="15" spans="1:14" x14ac:dyDescent="0.25">
      <c r="A15" s="9">
        <v>10</v>
      </c>
      <c r="B15" s="4" t="s">
        <v>9</v>
      </c>
      <c r="C15" s="10"/>
      <c r="D15" s="13"/>
      <c r="E15" s="15"/>
      <c r="F15" s="13"/>
      <c r="G15" s="10"/>
      <c r="H15" s="15"/>
      <c r="I15" s="13"/>
      <c r="J15" s="13"/>
      <c r="K15" s="13">
        <v>0</v>
      </c>
      <c r="L15" s="15"/>
      <c r="M15" s="15"/>
      <c r="N15" s="15"/>
    </row>
    <row r="16" spans="1:14" x14ac:dyDescent="0.25">
      <c r="A16" s="9">
        <v>11</v>
      </c>
      <c r="B16" s="4" t="s">
        <v>10</v>
      </c>
      <c r="C16" s="10"/>
      <c r="D16" s="13"/>
      <c r="E16" s="15"/>
      <c r="F16" s="13"/>
      <c r="G16" s="10"/>
      <c r="H16" s="15"/>
      <c r="I16" s="13"/>
      <c r="J16" s="13"/>
      <c r="K16" s="13">
        <v>0</v>
      </c>
      <c r="L16" s="15"/>
      <c r="M16" s="15"/>
      <c r="N16" s="15"/>
    </row>
    <row r="17" spans="1:14" x14ac:dyDescent="0.25">
      <c r="A17" s="9">
        <v>12</v>
      </c>
      <c r="B17" s="4" t="s">
        <v>11</v>
      </c>
      <c r="C17" s="10"/>
      <c r="D17" s="13"/>
      <c r="E17" s="15"/>
      <c r="F17" s="13"/>
      <c r="G17" s="10"/>
      <c r="H17" s="15"/>
      <c r="I17" s="13"/>
      <c r="J17" s="13"/>
      <c r="K17" s="13">
        <v>0</v>
      </c>
      <c r="L17" s="15"/>
      <c r="M17" s="15"/>
      <c r="N17" s="15"/>
    </row>
    <row r="18" spans="1:14" x14ac:dyDescent="0.25">
      <c r="A18" s="9">
        <v>13</v>
      </c>
      <c r="B18" s="4" t="s">
        <v>12</v>
      </c>
      <c r="C18" s="10"/>
      <c r="D18" s="13"/>
      <c r="E18" s="15"/>
      <c r="F18" s="13"/>
      <c r="G18" s="10"/>
      <c r="H18" s="15"/>
      <c r="I18" s="13"/>
      <c r="J18" s="13"/>
      <c r="K18" s="13">
        <v>0</v>
      </c>
      <c r="L18" s="15"/>
      <c r="M18" s="15"/>
      <c r="N18" s="15"/>
    </row>
    <row r="19" spans="1:14" x14ac:dyDescent="0.25">
      <c r="A19" s="9">
        <v>14</v>
      </c>
      <c r="B19" s="4" t="s">
        <v>13</v>
      </c>
      <c r="C19" s="10"/>
      <c r="D19" s="13"/>
      <c r="E19" s="15"/>
      <c r="F19" s="13"/>
      <c r="G19" s="10"/>
      <c r="H19" s="15"/>
      <c r="I19" s="13"/>
      <c r="J19" s="13"/>
      <c r="K19" s="13">
        <v>0</v>
      </c>
      <c r="L19" s="15"/>
      <c r="M19" s="15"/>
      <c r="N19" s="15"/>
    </row>
    <row r="20" spans="1:14" x14ac:dyDescent="0.25">
      <c r="A20" s="9">
        <v>15</v>
      </c>
      <c r="B20" s="4" t="s">
        <v>14</v>
      </c>
      <c r="C20" s="10"/>
      <c r="D20" s="13"/>
      <c r="E20" s="15"/>
      <c r="F20" s="13"/>
      <c r="G20" s="10"/>
      <c r="H20" s="15"/>
      <c r="I20" s="13"/>
      <c r="J20" s="13"/>
      <c r="K20" s="13">
        <v>0</v>
      </c>
      <c r="L20" s="15"/>
      <c r="M20" s="15"/>
      <c r="N20" s="15"/>
    </row>
    <row r="21" spans="1:14" x14ac:dyDescent="0.25">
      <c r="A21" s="9">
        <v>16</v>
      </c>
      <c r="B21" s="4" t="s">
        <v>15</v>
      </c>
      <c r="C21" s="10"/>
      <c r="D21" s="13"/>
      <c r="E21" s="15"/>
      <c r="F21" s="13"/>
      <c r="G21" s="10"/>
      <c r="H21" s="15"/>
      <c r="I21" s="13"/>
      <c r="J21" s="13"/>
      <c r="K21" s="13">
        <v>0</v>
      </c>
      <c r="L21" s="15"/>
      <c r="M21" s="15"/>
      <c r="N21" s="15"/>
    </row>
    <row r="22" spans="1:14" x14ac:dyDescent="0.25">
      <c r="A22" s="9">
        <v>17</v>
      </c>
      <c r="B22" s="4" t="s">
        <v>16</v>
      </c>
      <c r="C22" s="10"/>
      <c r="D22" s="13"/>
      <c r="E22" s="15"/>
      <c r="F22" s="13"/>
      <c r="G22" s="10"/>
      <c r="H22" s="15"/>
      <c r="I22" s="13"/>
      <c r="J22" s="13"/>
      <c r="K22" s="13">
        <v>0</v>
      </c>
      <c r="L22" s="15"/>
      <c r="M22" s="15"/>
      <c r="N22" s="15"/>
    </row>
    <row r="23" spans="1:14" x14ac:dyDescent="0.25">
      <c r="A23" s="9">
        <v>18</v>
      </c>
      <c r="B23" s="4" t="s">
        <v>17</v>
      </c>
      <c r="C23" s="10"/>
      <c r="D23" s="13"/>
      <c r="E23" s="15"/>
      <c r="F23" s="13"/>
      <c r="G23" s="10"/>
      <c r="H23" s="15"/>
      <c r="I23" s="13"/>
      <c r="J23" s="13"/>
      <c r="K23" s="13">
        <v>0</v>
      </c>
      <c r="L23" s="15"/>
      <c r="M23" s="15"/>
      <c r="N23" s="15"/>
    </row>
    <row r="24" spans="1:14" x14ac:dyDescent="0.25">
      <c r="A24" s="9">
        <v>19</v>
      </c>
      <c r="B24" s="4" t="s">
        <v>18</v>
      </c>
      <c r="C24" s="10"/>
      <c r="D24" s="13"/>
      <c r="E24" s="15"/>
      <c r="F24" s="13"/>
      <c r="G24" s="10"/>
      <c r="H24" s="15"/>
      <c r="I24" s="13"/>
      <c r="J24" s="13"/>
      <c r="K24" s="13">
        <v>0</v>
      </c>
      <c r="L24" s="15"/>
      <c r="M24" s="15"/>
      <c r="N24" s="15"/>
    </row>
    <row r="25" spans="1:14" x14ac:dyDescent="0.25">
      <c r="A25" s="9">
        <v>20</v>
      </c>
      <c r="B25" s="4" t="s">
        <v>21</v>
      </c>
      <c r="C25" s="10"/>
      <c r="D25" s="13"/>
      <c r="E25" s="15"/>
      <c r="F25" s="13"/>
      <c r="G25" s="10"/>
      <c r="H25" s="15"/>
      <c r="I25" s="13"/>
      <c r="J25" s="13"/>
      <c r="K25" s="13">
        <v>0</v>
      </c>
      <c r="L25" s="15"/>
      <c r="M25" s="15"/>
      <c r="N25" s="15"/>
    </row>
    <row r="26" spans="1:14" x14ac:dyDescent="0.25">
      <c r="A26" s="9">
        <v>21</v>
      </c>
      <c r="B26" s="4" t="s">
        <v>19</v>
      </c>
      <c r="C26" s="10"/>
      <c r="D26" s="13"/>
      <c r="E26" s="15"/>
      <c r="F26" s="13"/>
      <c r="G26" s="10"/>
      <c r="H26" s="15"/>
      <c r="I26" s="13"/>
      <c r="J26" s="13"/>
      <c r="K26" s="13">
        <v>0</v>
      </c>
      <c r="L26" s="15"/>
      <c r="M26" s="15"/>
      <c r="N26" s="15"/>
    </row>
    <row r="27" spans="1:14" x14ac:dyDescent="0.25">
      <c r="A27" s="9">
        <v>22</v>
      </c>
      <c r="B27" s="4" t="s">
        <v>28</v>
      </c>
      <c r="C27" s="10"/>
      <c r="D27" s="13"/>
      <c r="E27" s="15"/>
      <c r="F27" s="13"/>
      <c r="G27" s="10"/>
      <c r="H27" s="15"/>
      <c r="I27" s="13"/>
      <c r="J27" s="13"/>
      <c r="K27" s="13">
        <v>0</v>
      </c>
      <c r="L27" s="15"/>
      <c r="M27" s="15"/>
      <c r="N27" s="15"/>
    </row>
    <row r="28" spans="1:14" x14ac:dyDescent="0.25">
      <c r="A28" s="9">
        <v>23</v>
      </c>
      <c r="B28" s="4" t="s">
        <v>29</v>
      </c>
      <c r="C28" s="10"/>
      <c r="D28" s="13"/>
      <c r="E28" s="15"/>
      <c r="F28" s="13"/>
      <c r="G28" s="10"/>
      <c r="H28" s="15"/>
      <c r="I28" s="13"/>
      <c r="J28" s="13"/>
      <c r="K28" s="13">
        <v>0</v>
      </c>
      <c r="L28" s="15"/>
      <c r="M28" s="15"/>
      <c r="N28" s="15"/>
    </row>
    <row r="29" spans="1:14" x14ac:dyDescent="0.25">
      <c r="A29" s="9">
        <v>24</v>
      </c>
      <c r="B29" s="4" t="s">
        <v>30</v>
      </c>
      <c r="C29" s="10"/>
      <c r="D29" s="13"/>
      <c r="E29" s="15"/>
      <c r="F29" s="13"/>
      <c r="G29" s="10"/>
      <c r="H29" s="15"/>
      <c r="I29" s="13"/>
      <c r="J29" s="13"/>
      <c r="K29" s="13">
        <v>0</v>
      </c>
      <c r="L29" s="15"/>
      <c r="M29" s="15"/>
      <c r="N29" s="15"/>
    </row>
    <row r="30" spans="1:14" x14ac:dyDescent="0.25">
      <c r="A30" s="9">
        <v>25</v>
      </c>
      <c r="B30" s="4" t="s">
        <v>31</v>
      </c>
      <c r="C30" s="10"/>
      <c r="D30" s="14"/>
      <c r="E30" s="15"/>
      <c r="F30" s="14"/>
      <c r="G30" s="10"/>
      <c r="H30" s="15"/>
      <c r="I30" s="13"/>
      <c r="J30" s="13"/>
      <c r="K30" s="13">
        <v>0</v>
      </c>
      <c r="L30" s="15"/>
      <c r="M30" s="15"/>
      <c r="N30" s="15"/>
    </row>
    <row r="31" spans="1:14" x14ac:dyDescent="0.25">
      <c r="A31" s="9">
        <v>26</v>
      </c>
      <c r="B31" s="4" t="s">
        <v>25</v>
      </c>
      <c r="C31" s="10"/>
      <c r="D31" s="14"/>
      <c r="E31" s="15"/>
      <c r="F31" s="14"/>
      <c r="G31" s="10"/>
      <c r="H31" s="15"/>
      <c r="I31" s="13"/>
      <c r="J31" s="13"/>
      <c r="K31" s="13">
        <v>0</v>
      </c>
      <c r="L31" s="15"/>
      <c r="M31" s="15"/>
      <c r="N31" s="15"/>
    </row>
    <row r="32" spans="1:14" x14ac:dyDescent="0.25">
      <c r="A32" s="9">
        <v>27</v>
      </c>
      <c r="B32" s="4"/>
      <c r="C32" s="10"/>
      <c r="D32" s="14"/>
      <c r="E32" s="15"/>
      <c r="F32" s="14"/>
      <c r="G32" s="10"/>
      <c r="H32" s="15"/>
      <c r="I32" s="13"/>
      <c r="J32" s="13"/>
      <c r="K32" s="13">
        <v>0</v>
      </c>
      <c r="L32" s="15"/>
      <c r="M32" s="15"/>
      <c r="N32" s="15"/>
    </row>
    <row r="33" spans="1:14" x14ac:dyDescent="0.25">
      <c r="A33" s="9">
        <v>28</v>
      </c>
      <c r="B33" s="4"/>
      <c r="C33" s="10"/>
      <c r="D33" s="14"/>
      <c r="E33" s="15"/>
      <c r="F33" s="14"/>
      <c r="G33" s="10"/>
      <c r="H33" s="15"/>
      <c r="I33" s="13"/>
      <c r="J33" s="13"/>
      <c r="K33" s="13">
        <v>0</v>
      </c>
      <c r="L33" s="15"/>
      <c r="M33" s="15"/>
      <c r="N33" s="15"/>
    </row>
    <row r="34" spans="1:14" x14ac:dyDescent="0.25">
      <c r="A34" s="9">
        <v>29</v>
      </c>
      <c r="B34" s="4"/>
      <c r="C34" s="10"/>
      <c r="D34" s="14"/>
      <c r="E34" s="15"/>
      <c r="F34" s="14"/>
      <c r="G34" s="10"/>
      <c r="H34" s="15"/>
      <c r="I34" s="13"/>
      <c r="J34" s="13"/>
      <c r="K34" s="13">
        <v>0</v>
      </c>
      <c r="L34" s="15"/>
      <c r="M34" s="15"/>
      <c r="N34" s="15"/>
    </row>
    <row r="35" spans="1:14" x14ac:dyDescent="0.25">
      <c r="A35" s="9">
        <v>30</v>
      </c>
      <c r="B35" s="4"/>
      <c r="C35" s="10"/>
      <c r="D35" s="10"/>
      <c r="E35" s="15"/>
      <c r="F35" s="10"/>
      <c r="G35" s="10"/>
      <c r="H35" s="15"/>
      <c r="I35" s="13"/>
      <c r="J35" s="13"/>
      <c r="K35" s="13">
        <v>0</v>
      </c>
      <c r="L35" s="15"/>
      <c r="M35" s="15"/>
      <c r="N35" s="15"/>
    </row>
    <row r="36" spans="1:14" x14ac:dyDescent="0.25">
      <c r="A36" s="5"/>
      <c r="B36" s="6" t="s">
        <v>20</v>
      </c>
      <c r="C36" s="11">
        <v>2574687725</v>
      </c>
      <c r="D36" s="11">
        <v>1410723400</v>
      </c>
      <c r="E36" s="16">
        <v>0.82188029229836024</v>
      </c>
      <c r="F36" s="11">
        <v>1513732585</v>
      </c>
      <c r="G36" s="11">
        <v>576531678</v>
      </c>
      <c r="H36" s="16">
        <v>0.3808675876525443</v>
      </c>
      <c r="I36" s="11"/>
      <c r="J36" s="11"/>
      <c r="K36" s="11">
        <v>9324836755</v>
      </c>
      <c r="L36" s="17">
        <v>10.782682155873951</v>
      </c>
      <c r="M36" s="17"/>
      <c r="N36" s="17">
        <v>5.1601612116977718</v>
      </c>
    </row>
  </sheetData>
  <autoFilter ref="A5:N36"/>
  <mergeCells count="3">
    <mergeCell ref="A1:N1"/>
    <mergeCell ref="A2:N2"/>
    <mergeCell ref="A3:N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Normal="100" workbookViewId="0">
      <pane xSplit="1" ySplit="5" topLeftCell="B23" activePane="bottomRight" state="frozen"/>
      <selection pane="topRight" activeCell="B1" sqref="B1"/>
      <selection pane="bottomLeft" activeCell="A3" sqref="A3"/>
      <selection pane="bottomRight" activeCell="H41" sqref="H41"/>
    </sheetView>
  </sheetViews>
  <sheetFormatPr defaultRowHeight="16.5" x14ac:dyDescent="0.25"/>
  <cols>
    <col min="1" max="1" width="6" style="2" customWidth="1"/>
    <col min="2" max="2" width="39.7109375" style="2" customWidth="1"/>
    <col min="3" max="7" width="29.7109375" style="2" customWidth="1"/>
    <col min="8" max="8" width="29.7109375" style="7" customWidth="1"/>
    <col min="9" max="9" width="30.42578125" style="7" customWidth="1"/>
    <col min="10" max="11" width="29.7109375" style="7" customWidth="1"/>
    <col min="12" max="13" width="33.140625" style="7" customWidth="1"/>
    <col min="14" max="14" width="29.7109375" style="8" customWidth="1"/>
    <col min="15" max="16384" width="9.140625" style="2"/>
  </cols>
  <sheetData>
    <row r="1" spans="1:14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8" t="s">
        <v>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x14ac:dyDescent="0.25">
      <c r="A3" s="18" t="s">
        <v>40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5">
      <c r="A4" s="1"/>
    </row>
    <row r="5" spans="1:14" ht="49.5" x14ac:dyDescent="0.25">
      <c r="A5" s="3" t="s">
        <v>0</v>
      </c>
      <c r="B5" s="3" t="s">
        <v>1</v>
      </c>
      <c r="C5" s="3" t="s">
        <v>35</v>
      </c>
      <c r="D5" s="3" t="s">
        <v>36</v>
      </c>
      <c r="E5" s="3" t="s">
        <v>37</v>
      </c>
      <c r="F5" s="3" t="s">
        <v>32</v>
      </c>
      <c r="G5" s="3" t="s">
        <v>34</v>
      </c>
      <c r="H5" s="3" t="s">
        <v>38</v>
      </c>
      <c r="I5" s="3" t="s">
        <v>45</v>
      </c>
      <c r="J5" s="3" t="s">
        <v>46</v>
      </c>
      <c r="K5" s="3" t="s">
        <v>44</v>
      </c>
      <c r="L5" s="3" t="s">
        <v>47</v>
      </c>
      <c r="M5" s="3" t="s">
        <v>50</v>
      </c>
      <c r="N5" s="3" t="s">
        <v>22</v>
      </c>
    </row>
    <row r="6" spans="1:14" ht="18" customHeight="1" x14ac:dyDescent="0.25">
      <c r="A6" s="9">
        <v>1</v>
      </c>
      <c r="B6" s="4" t="s">
        <v>2</v>
      </c>
      <c r="C6" s="10">
        <v>316563860</v>
      </c>
      <c r="D6" s="13">
        <v>101698196</v>
      </c>
      <c r="E6" s="15">
        <v>0.32125649466114042</v>
      </c>
      <c r="F6" s="13">
        <v>153316650</v>
      </c>
      <c r="G6" s="10">
        <v>0</v>
      </c>
      <c r="H6" s="15">
        <v>0</v>
      </c>
      <c r="I6" s="13">
        <v>486264000</v>
      </c>
      <c r="J6" s="13"/>
      <c r="K6" s="13">
        <v>486264000</v>
      </c>
      <c r="L6" s="15" t="e">
        <v>#DIV/0!</v>
      </c>
      <c r="M6" s="15">
        <v>2.1716320438778176</v>
      </c>
      <c r="N6" s="10"/>
    </row>
    <row r="7" spans="1:14" ht="28.5" customHeight="1" x14ac:dyDescent="0.25">
      <c r="A7" s="9">
        <v>2</v>
      </c>
      <c r="B7" s="4" t="s">
        <v>3</v>
      </c>
      <c r="C7" s="10">
        <v>1332028605</v>
      </c>
      <c r="D7" s="13">
        <v>752914275</v>
      </c>
      <c r="E7" s="15">
        <v>0.56523881857627223</v>
      </c>
      <c r="F7" s="13">
        <v>655901550</v>
      </c>
      <c r="G7" s="10">
        <v>115488605</v>
      </c>
      <c r="H7" s="15">
        <v>0.17607612758347652</v>
      </c>
      <c r="I7" s="13"/>
      <c r="J7" s="13"/>
      <c r="K7" s="13">
        <v>0</v>
      </c>
      <c r="L7" s="15">
        <v>0</v>
      </c>
      <c r="M7" s="15">
        <v>-1</v>
      </c>
      <c r="N7" s="10"/>
    </row>
    <row r="8" spans="1:14" x14ac:dyDescent="0.25">
      <c r="A8" s="9">
        <v>3</v>
      </c>
      <c r="B8" s="4" t="s">
        <v>4</v>
      </c>
      <c r="C8" s="10"/>
      <c r="D8" s="13"/>
      <c r="E8" s="15"/>
      <c r="F8" s="13"/>
      <c r="G8" s="10"/>
      <c r="H8" s="15"/>
      <c r="I8" s="13"/>
      <c r="J8" s="13"/>
      <c r="K8" s="13">
        <v>0</v>
      </c>
      <c r="L8" s="15"/>
      <c r="M8" s="15"/>
      <c r="N8" s="10"/>
    </row>
    <row r="9" spans="1:14" x14ac:dyDescent="0.25">
      <c r="A9" s="9">
        <v>4</v>
      </c>
      <c r="B9" s="4" t="s">
        <v>27</v>
      </c>
      <c r="C9" s="10">
        <v>946896650</v>
      </c>
      <c r="D9" s="13">
        <v>252786135</v>
      </c>
      <c r="E9" s="15">
        <v>0.2669627514259344</v>
      </c>
      <c r="F9" s="13">
        <v>521327925</v>
      </c>
      <c r="G9" s="10">
        <v>127342300</v>
      </c>
      <c r="H9" s="15">
        <v>0.2442652578029462</v>
      </c>
      <c r="I9" s="13">
        <v>123588000</v>
      </c>
      <c r="J9" s="13"/>
      <c r="K9" s="13">
        <v>123588000</v>
      </c>
      <c r="L9" s="15">
        <v>0.64701202978114891</v>
      </c>
      <c r="M9" s="15">
        <v>-0.76293615961585026</v>
      </c>
      <c r="N9" s="10"/>
    </row>
    <row r="10" spans="1:14" x14ac:dyDescent="0.25">
      <c r="A10" s="9">
        <v>5</v>
      </c>
      <c r="B10" s="4" t="s">
        <v>5</v>
      </c>
      <c r="C10" s="10"/>
      <c r="D10" s="13"/>
      <c r="E10" s="15"/>
      <c r="F10" s="13"/>
      <c r="G10" s="10"/>
      <c r="H10" s="15"/>
      <c r="I10" s="13"/>
      <c r="J10" s="13"/>
      <c r="K10" s="13">
        <v>0</v>
      </c>
      <c r="L10" s="15"/>
      <c r="M10" s="15"/>
      <c r="N10" s="10"/>
    </row>
    <row r="11" spans="1:14" x14ac:dyDescent="0.25">
      <c r="A11" s="9">
        <v>6</v>
      </c>
      <c r="B11" s="4" t="s">
        <v>26</v>
      </c>
      <c r="C11" s="10"/>
      <c r="D11" s="13"/>
      <c r="E11" s="15"/>
      <c r="F11" s="13"/>
      <c r="G11" s="10"/>
      <c r="H11" s="15"/>
      <c r="I11" s="13"/>
      <c r="J11" s="13"/>
      <c r="K11" s="13">
        <v>0</v>
      </c>
      <c r="L11" s="15"/>
      <c r="M11" s="15"/>
      <c r="N11" s="10"/>
    </row>
    <row r="12" spans="1:14" x14ac:dyDescent="0.25">
      <c r="A12" s="9">
        <v>7</v>
      </c>
      <c r="B12" s="4" t="s">
        <v>6</v>
      </c>
      <c r="C12" s="10">
        <v>1095605705</v>
      </c>
      <c r="D12" s="13">
        <v>294506890</v>
      </c>
      <c r="E12" s="15">
        <v>0.26880737171772939</v>
      </c>
      <c r="F12" s="13">
        <v>242120360</v>
      </c>
      <c r="G12" s="10">
        <v>37396924</v>
      </c>
      <c r="H12" s="15">
        <v>0.15445592431797145</v>
      </c>
      <c r="I12" s="13">
        <v>530035563</v>
      </c>
      <c r="J12" s="13"/>
      <c r="K12" s="13">
        <v>530035563</v>
      </c>
      <c r="L12" s="15">
        <v>9.4488263794102423</v>
      </c>
      <c r="M12" s="15">
        <v>1.1891408182277607</v>
      </c>
      <c r="N12" s="10"/>
    </row>
    <row r="13" spans="1:14" x14ac:dyDescent="0.25">
      <c r="A13" s="9">
        <v>8</v>
      </c>
      <c r="B13" s="4" t="s">
        <v>7</v>
      </c>
      <c r="C13" s="10"/>
      <c r="D13" s="13"/>
      <c r="E13" s="15"/>
      <c r="F13" s="13"/>
      <c r="G13" s="10"/>
      <c r="H13" s="15"/>
      <c r="I13" s="13"/>
      <c r="J13" s="13"/>
      <c r="K13" s="13">
        <v>0</v>
      </c>
      <c r="L13" s="15"/>
      <c r="M13" s="15"/>
      <c r="N13" s="10"/>
    </row>
    <row r="14" spans="1:14" x14ac:dyDescent="0.25">
      <c r="A14" s="9">
        <v>9</v>
      </c>
      <c r="B14" s="4" t="s">
        <v>8</v>
      </c>
      <c r="C14" s="10"/>
      <c r="D14" s="13"/>
      <c r="E14" s="15"/>
      <c r="F14" s="13"/>
      <c r="G14" s="10"/>
      <c r="H14" s="15"/>
      <c r="I14" s="13">
        <v>260824030</v>
      </c>
      <c r="J14" s="13"/>
      <c r="K14" s="13">
        <v>260824030</v>
      </c>
      <c r="L14" s="15"/>
      <c r="M14" s="15"/>
      <c r="N14" s="10"/>
    </row>
    <row r="15" spans="1:14" x14ac:dyDescent="0.25">
      <c r="A15" s="9">
        <v>10</v>
      </c>
      <c r="B15" s="4" t="s">
        <v>9</v>
      </c>
      <c r="C15" s="10">
        <v>156301585</v>
      </c>
      <c r="D15" s="13">
        <v>28644655</v>
      </c>
      <c r="E15" s="15">
        <v>0.18326528806473716</v>
      </c>
      <c r="F15" s="13">
        <v>43819830</v>
      </c>
      <c r="G15" s="10">
        <v>0</v>
      </c>
      <c r="H15" s="15">
        <v>0</v>
      </c>
      <c r="I15" s="13"/>
      <c r="J15" s="13"/>
      <c r="K15" s="13">
        <v>0</v>
      </c>
      <c r="L15" s="15" t="e">
        <v>#DIV/0!</v>
      </c>
      <c r="M15" s="15">
        <v>-1</v>
      </c>
      <c r="N15" s="10"/>
    </row>
    <row r="16" spans="1:14" x14ac:dyDescent="0.25">
      <c r="A16" s="9">
        <v>11</v>
      </c>
      <c r="B16" s="4" t="s">
        <v>10</v>
      </c>
      <c r="C16" s="10">
        <v>754560990</v>
      </c>
      <c r="D16" s="13">
        <v>262400230</v>
      </c>
      <c r="E16" s="15">
        <v>0.34775218103973277</v>
      </c>
      <c r="F16" s="13">
        <v>971021200</v>
      </c>
      <c r="G16" s="10">
        <v>50526915</v>
      </c>
      <c r="H16" s="15">
        <v>5.2034821690813755E-2</v>
      </c>
      <c r="I16" s="13">
        <v>683133733</v>
      </c>
      <c r="J16" s="13"/>
      <c r="K16" s="13">
        <v>683133733</v>
      </c>
      <c r="L16" s="15">
        <v>9.0134631941543759</v>
      </c>
      <c r="M16" s="15">
        <v>-0.29647907481319669</v>
      </c>
      <c r="N16" s="10"/>
    </row>
    <row r="17" spans="1:14" x14ac:dyDescent="0.25">
      <c r="A17" s="9">
        <v>12</v>
      </c>
      <c r="B17" s="4" t="s">
        <v>11</v>
      </c>
      <c r="C17" s="10">
        <v>1995978150</v>
      </c>
      <c r="D17" s="13">
        <v>423346365</v>
      </c>
      <c r="E17" s="15">
        <v>0.21209969908738729</v>
      </c>
      <c r="F17" s="13">
        <v>3441059425</v>
      </c>
      <c r="G17" s="10">
        <v>79115449</v>
      </c>
      <c r="H17" s="15">
        <v>2.2991596258178541E-2</v>
      </c>
      <c r="I17" s="13">
        <v>570156550</v>
      </c>
      <c r="J17" s="13"/>
      <c r="K17" s="13">
        <v>570156550</v>
      </c>
      <c r="L17" s="15">
        <v>4.8044265876145964</v>
      </c>
      <c r="M17" s="15">
        <v>-0.83430784546826009</v>
      </c>
      <c r="N17" s="10"/>
    </row>
    <row r="18" spans="1:14" x14ac:dyDescent="0.25">
      <c r="A18" s="9">
        <v>13</v>
      </c>
      <c r="B18" s="4" t="s">
        <v>12</v>
      </c>
      <c r="C18" s="10">
        <v>1650994825</v>
      </c>
      <c r="D18" s="13">
        <v>1144222800</v>
      </c>
      <c r="E18" s="15">
        <v>0.69305050668465906</v>
      </c>
      <c r="F18" s="13">
        <v>1119918400</v>
      </c>
      <c r="G18" s="10">
        <v>228045164</v>
      </c>
      <c r="H18" s="15">
        <v>0.20362658922292909</v>
      </c>
      <c r="I18" s="13">
        <v>1707620961</v>
      </c>
      <c r="J18" s="13"/>
      <c r="K18" s="13">
        <v>1707620961</v>
      </c>
      <c r="L18" s="15">
        <v>4.9920548808480758</v>
      </c>
      <c r="M18" s="15">
        <v>0.52477266290115421</v>
      </c>
      <c r="N18" s="10"/>
    </row>
    <row r="19" spans="1:14" x14ac:dyDescent="0.25">
      <c r="A19" s="9">
        <v>14</v>
      </c>
      <c r="B19" s="4" t="s">
        <v>13</v>
      </c>
      <c r="C19" s="10"/>
      <c r="D19" s="13"/>
      <c r="E19" s="15"/>
      <c r="F19" s="13"/>
      <c r="G19" s="10"/>
      <c r="H19" s="15"/>
      <c r="I19" s="13">
        <v>265508527</v>
      </c>
      <c r="J19" s="13"/>
      <c r="K19" s="13">
        <v>265508527</v>
      </c>
      <c r="L19" s="15"/>
      <c r="M19" s="15"/>
      <c r="N19" s="10"/>
    </row>
    <row r="20" spans="1:14" x14ac:dyDescent="0.25">
      <c r="A20" s="9">
        <v>15</v>
      </c>
      <c r="B20" s="4" t="s">
        <v>14</v>
      </c>
      <c r="C20" s="10"/>
      <c r="D20" s="13"/>
      <c r="E20" s="15"/>
      <c r="F20" s="13"/>
      <c r="G20" s="10"/>
      <c r="H20" s="15"/>
      <c r="I20" s="13">
        <v>610375628</v>
      </c>
      <c r="J20" s="13"/>
      <c r="K20" s="13">
        <v>610375628</v>
      </c>
      <c r="L20" s="15"/>
      <c r="M20" s="15"/>
      <c r="N20" s="10"/>
    </row>
    <row r="21" spans="1:14" x14ac:dyDescent="0.25">
      <c r="A21" s="9">
        <v>16</v>
      </c>
      <c r="B21" s="4" t="s">
        <v>15</v>
      </c>
      <c r="C21" s="10"/>
      <c r="D21" s="13"/>
      <c r="E21" s="15"/>
      <c r="F21" s="13"/>
      <c r="G21" s="10"/>
      <c r="H21" s="15"/>
      <c r="I21" s="13">
        <v>583811905</v>
      </c>
      <c r="J21" s="13"/>
      <c r="K21" s="13">
        <v>583811905</v>
      </c>
      <c r="L21" s="15"/>
      <c r="M21" s="15"/>
      <c r="N21" s="10"/>
    </row>
    <row r="22" spans="1:14" x14ac:dyDescent="0.25">
      <c r="A22" s="9">
        <v>17</v>
      </c>
      <c r="B22" s="4" t="s">
        <v>16</v>
      </c>
      <c r="C22" s="10"/>
      <c r="D22" s="13"/>
      <c r="E22" s="15"/>
      <c r="F22" s="13"/>
      <c r="G22" s="10"/>
      <c r="H22" s="15"/>
      <c r="I22" s="13"/>
      <c r="J22" s="13"/>
      <c r="K22" s="13">
        <v>0</v>
      </c>
      <c r="L22" s="15"/>
      <c r="M22" s="15"/>
      <c r="N22" s="10"/>
    </row>
    <row r="23" spans="1:14" x14ac:dyDescent="0.25">
      <c r="A23" s="9">
        <v>18</v>
      </c>
      <c r="B23" s="4" t="s">
        <v>17</v>
      </c>
      <c r="C23" s="10"/>
      <c r="D23" s="13"/>
      <c r="E23" s="15"/>
      <c r="F23" s="13"/>
      <c r="G23" s="10"/>
      <c r="H23" s="15"/>
      <c r="I23" s="13"/>
      <c r="J23" s="13"/>
      <c r="K23" s="13">
        <v>0</v>
      </c>
      <c r="L23" s="15"/>
      <c r="M23" s="15"/>
      <c r="N23" s="10"/>
    </row>
    <row r="24" spans="1:14" x14ac:dyDescent="0.25">
      <c r="A24" s="9">
        <v>19</v>
      </c>
      <c r="B24" s="4" t="s">
        <v>18</v>
      </c>
      <c r="C24" s="10"/>
      <c r="D24" s="13"/>
      <c r="E24" s="15"/>
      <c r="F24" s="13"/>
      <c r="G24" s="10"/>
      <c r="H24" s="15"/>
      <c r="I24" s="13"/>
      <c r="J24" s="13"/>
      <c r="K24" s="13">
        <v>0</v>
      </c>
      <c r="L24" s="15"/>
      <c r="M24" s="15"/>
      <c r="N24" s="10"/>
    </row>
    <row r="25" spans="1:14" x14ac:dyDescent="0.25">
      <c r="A25" s="9">
        <v>20</v>
      </c>
      <c r="B25" s="4" t="s">
        <v>21</v>
      </c>
      <c r="C25" s="10"/>
      <c r="D25" s="13"/>
      <c r="E25" s="15"/>
      <c r="F25" s="13"/>
      <c r="G25" s="10"/>
      <c r="H25" s="15"/>
      <c r="I25" s="13"/>
      <c r="J25" s="13"/>
      <c r="K25" s="13">
        <v>0</v>
      </c>
      <c r="L25" s="15"/>
      <c r="M25" s="15"/>
      <c r="N25" s="10"/>
    </row>
    <row r="26" spans="1:14" x14ac:dyDescent="0.25">
      <c r="A26" s="9">
        <v>21</v>
      </c>
      <c r="B26" s="4" t="s">
        <v>19</v>
      </c>
      <c r="C26" s="10"/>
      <c r="D26" s="13"/>
      <c r="E26" s="15"/>
      <c r="F26" s="13"/>
      <c r="G26" s="10"/>
      <c r="H26" s="15"/>
      <c r="I26" s="13"/>
      <c r="J26" s="13"/>
      <c r="K26" s="13">
        <v>0</v>
      </c>
      <c r="L26" s="15"/>
      <c r="M26" s="15"/>
      <c r="N26" s="10"/>
    </row>
    <row r="27" spans="1:14" x14ac:dyDescent="0.25">
      <c r="A27" s="9">
        <v>22</v>
      </c>
      <c r="B27" s="4" t="s">
        <v>28</v>
      </c>
      <c r="C27" s="10"/>
      <c r="D27" s="13"/>
      <c r="E27" s="15"/>
      <c r="F27" s="13"/>
      <c r="G27" s="10"/>
      <c r="H27" s="15"/>
      <c r="I27" s="13"/>
      <c r="J27" s="13"/>
      <c r="K27" s="13">
        <v>0</v>
      </c>
      <c r="L27" s="15"/>
      <c r="M27" s="15"/>
      <c r="N27" s="10"/>
    </row>
    <row r="28" spans="1:14" x14ac:dyDescent="0.25">
      <c r="A28" s="9">
        <v>23</v>
      </c>
      <c r="B28" s="4" t="s">
        <v>29</v>
      </c>
      <c r="C28" s="10"/>
      <c r="D28" s="13"/>
      <c r="E28" s="15"/>
      <c r="F28" s="13"/>
      <c r="G28" s="10"/>
      <c r="H28" s="15"/>
      <c r="I28" s="13"/>
      <c r="J28" s="13"/>
      <c r="K28" s="13">
        <v>0</v>
      </c>
      <c r="L28" s="15"/>
      <c r="M28" s="15"/>
      <c r="N28" s="10"/>
    </row>
    <row r="29" spans="1:14" x14ac:dyDescent="0.25">
      <c r="A29" s="9">
        <v>24</v>
      </c>
      <c r="B29" s="4" t="s">
        <v>30</v>
      </c>
      <c r="C29" s="10"/>
      <c r="D29" s="13"/>
      <c r="E29" s="15"/>
      <c r="F29" s="13"/>
      <c r="G29" s="10"/>
      <c r="H29" s="15"/>
      <c r="I29" s="13"/>
      <c r="J29" s="13"/>
      <c r="K29" s="13">
        <v>0</v>
      </c>
      <c r="L29" s="15"/>
      <c r="M29" s="15"/>
      <c r="N29" s="10"/>
    </row>
    <row r="30" spans="1:14" x14ac:dyDescent="0.25">
      <c r="A30" s="9">
        <v>25</v>
      </c>
      <c r="B30" s="4" t="s">
        <v>31</v>
      </c>
      <c r="C30" s="10">
        <v>1471414305</v>
      </c>
      <c r="D30" s="14">
        <v>627763982</v>
      </c>
      <c r="E30" s="15">
        <v>0.42663985246493846</v>
      </c>
      <c r="F30" s="14">
        <v>464223150</v>
      </c>
      <c r="G30" s="10">
        <v>18916350</v>
      </c>
      <c r="H30" s="15">
        <v>4.0748398695756555E-2</v>
      </c>
      <c r="I30" s="13">
        <v>1458261250</v>
      </c>
      <c r="J30" s="13"/>
      <c r="K30" s="13">
        <v>1458261250</v>
      </c>
      <c r="L30" s="15">
        <v>51.39332728917929</v>
      </c>
      <c r="M30" s="15">
        <v>2.1412936860214749</v>
      </c>
      <c r="N30" s="10"/>
    </row>
    <row r="31" spans="1:14" x14ac:dyDescent="0.25">
      <c r="A31" s="9">
        <v>26</v>
      </c>
      <c r="B31" s="4" t="s">
        <v>25</v>
      </c>
      <c r="C31" s="10"/>
      <c r="D31" s="14"/>
      <c r="E31" s="15"/>
      <c r="F31" s="14"/>
      <c r="G31" s="10"/>
      <c r="H31" s="15"/>
      <c r="I31" s="13"/>
      <c r="J31" s="13"/>
      <c r="K31" s="13">
        <v>0</v>
      </c>
      <c r="L31" s="15"/>
      <c r="M31" s="15"/>
      <c r="N31" s="10"/>
    </row>
    <row r="32" spans="1:14" x14ac:dyDescent="0.25">
      <c r="A32" s="9">
        <v>27</v>
      </c>
      <c r="B32" s="4"/>
      <c r="C32" s="10"/>
      <c r="D32" s="14"/>
      <c r="E32" s="15"/>
      <c r="F32" s="14"/>
      <c r="G32" s="10"/>
      <c r="H32" s="15"/>
      <c r="I32" s="13"/>
      <c r="J32" s="13"/>
      <c r="K32" s="13">
        <v>0</v>
      </c>
      <c r="L32" s="15"/>
      <c r="M32" s="15"/>
      <c r="N32" s="10"/>
    </row>
    <row r="33" spans="1:14" x14ac:dyDescent="0.25">
      <c r="A33" s="9">
        <v>28</v>
      </c>
      <c r="B33" s="4"/>
      <c r="C33" s="10"/>
      <c r="D33" s="14"/>
      <c r="E33" s="15"/>
      <c r="F33" s="14"/>
      <c r="G33" s="10"/>
      <c r="H33" s="15"/>
      <c r="I33" s="13"/>
      <c r="J33" s="13"/>
      <c r="K33" s="13">
        <v>0</v>
      </c>
      <c r="L33" s="15"/>
      <c r="M33" s="15"/>
      <c r="N33" s="10"/>
    </row>
    <row r="34" spans="1:14" x14ac:dyDescent="0.25">
      <c r="A34" s="9">
        <v>29</v>
      </c>
      <c r="B34" s="4"/>
      <c r="C34" s="10"/>
      <c r="D34" s="14"/>
      <c r="E34" s="15"/>
      <c r="F34" s="14"/>
      <c r="G34" s="10"/>
      <c r="H34" s="15"/>
      <c r="I34" s="13"/>
      <c r="J34" s="13"/>
      <c r="K34" s="13">
        <v>0</v>
      </c>
      <c r="L34" s="15"/>
      <c r="M34" s="15"/>
      <c r="N34" s="10"/>
    </row>
    <row r="35" spans="1:14" x14ac:dyDescent="0.25">
      <c r="A35" s="9">
        <v>30</v>
      </c>
      <c r="B35" s="4"/>
      <c r="C35" s="10"/>
      <c r="D35" s="10"/>
      <c r="E35" s="15"/>
      <c r="F35" s="10"/>
      <c r="G35" s="10"/>
      <c r="H35" s="15"/>
      <c r="I35" s="13"/>
      <c r="J35" s="13"/>
      <c r="K35" s="13">
        <v>0</v>
      </c>
      <c r="L35" s="15"/>
      <c r="M35" s="15"/>
      <c r="N35" s="10"/>
    </row>
    <row r="36" spans="1:14" x14ac:dyDescent="0.25">
      <c r="A36" s="5"/>
      <c r="B36" s="6" t="s">
        <v>20</v>
      </c>
      <c r="C36" s="11">
        <v>9720344675</v>
      </c>
      <c r="D36" s="11">
        <v>3888283528</v>
      </c>
      <c r="E36" s="16">
        <v>0.60002247728936631</v>
      </c>
      <c r="F36" s="11">
        <v>7612708490</v>
      </c>
      <c r="G36" s="11">
        <v>656831707</v>
      </c>
      <c r="H36" s="16">
        <v>8.6280948214792347E-2</v>
      </c>
      <c r="I36" s="11">
        <v>7279580147</v>
      </c>
      <c r="J36" s="11">
        <v>0</v>
      </c>
      <c r="K36" s="11">
        <v>7279580147</v>
      </c>
      <c r="L36" s="17">
        <v>7.3885797223448186</v>
      </c>
      <c r="M36" s="17">
        <v>-4.375950339325288E-2</v>
      </c>
      <c r="N36" s="12"/>
    </row>
  </sheetData>
  <autoFilter ref="A5:N36"/>
  <mergeCells count="3">
    <mergeCell ref="A1:N1"/>
    <mergeCell ref="A2:N2"/>
    <mergeCell ref="A3:N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70" zoomScaleNormal="70" workbookViewId="0">
      <pane xSplit="1" ySplit="5" topLeftCell="C6" activePane="bottomRight" state="frozen"/>
      <selection pane="topRight" activeCell="B1" sqref="B1"/>
      <selection pane="bottomLeft" activeCell="A3" sqref="A3"/>
      <selection pane="bottomRight" activeCell="M11" sqref="M11"/>
    </sheetView>
  </sheetViews>
  <sheetFormatPr defaultRowHeight="16.5" x14ac:dyDescent="0.25"/>
  <cols>
    <col min="1" max="1" width="6" style="2" customWidth="1"/>
    <col min="2" max="2" width="39.7109375" style="2" customWidth="1"/>
    <col min="3" max="7" width="29.7109375" style="2" customWidth="1"/>
    <col min="8" max="8" width="29.7109375" style="7" customWidth="1"/>
    <col min="9" max="9" width="30.42578125" style="7" customWidth="1"/>
    <col min="10" max="11" width="29.7109375" style="7" customWidth="1"/>
    <col min="12" max="12" width="33.140625" style="7" customWidth="1"/>
    <col min="13" max="13" width="35.42578125" style="7" customWidth="1"/>
    <col min="14" max="14" width="29.7109375" style="8" customWidth="1"/>
    <col min="15" max="16384" width="9.140625" style="2"/>
  </cols>
  <sheetData>
    <row r="1" spans="1:14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8" t="s">
        <v>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x14ac:dyDescent="0.25">
      <c r="A3" s="18" t="s">
        <v>39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5">
      <c r="A4" s="1"/>
    </row>
    <row r="5" spans="1:14" ht="49.5" x14ac:dyDescent="0.25">
      <c r="A5" s="3" t="s">
        <v>0</v>
      </c>
      <c r="B5" s="3" t="s">
        <v>1</v>
      </c>
      <c r="C5" s="3" t="s">
        <v>35</v>
      </c>
      <c r="D5" s="3" t="s">
        <v>36</v>
      </c>
      <c r="E5" s="3" t="s">
        <v>37</v>
      </c>
      <c r="F5" s="3" t="s">
        <v>32</v>
      </c>
      <c r="G5" s="3" t="s">
        <v>34</v>
      </c>
      <c r="H5" s="3" t="s">
        <v>38</v>
      </c>
      <c r="I5" s="3" t="s">
        <v>45</v>
      </c>
      <c r="J5" s="3" t="s">
        <v>46</v>
      </c>
      <c r="K5" s="3" t="s">
        <v>44</v>
      </c>
      <c r="L5" s="3" t="s">
        <v>47</v>
      </c>
      <c r="M5" s="3" t="s">
        <v>50</v>
      </c>
      <c r="N5" s="3" t="s">
        <v>22</v>
      </c>
    </row>
    <row r="6" spans="1:14" ht="18" customHeight="1" x14ac:dyDescent="0.25">
      <c r="A6" s="9">
        <v>1</v>
      </c>
      <c r="B6" s="4" t="s">
        <v>2</v>
      </c>
      <c r="C6" s="10">
        <v>14419317175</v>
      </c>
      <c r="D6" s="13">
        <v>13963384321</v>
      </c>
      <c r="E6" s="15">
        <v>0.96838041299275324</v>
      </c>
      <c r="F6" s="13">
        <v>23802922200</v>
      </c>
      <c r="G6" s="10">
        <v>8405020640</v>
      </c>
      <c r="H6" s="15">
        <v>0.35310877250189054</v>
      </c>
      <c r="I6" s="13">
        <v>32844189280</v>
      </c>
      <c r="J6" s="13">
        <v>1673138500</v>
      </c>
      <c r="K6" s="13">
        <v>34517327780</v>
      </c>
      <c r="L6" s="15">
        <v>2.7378340683448141</v>
      </c>
      <c r="M6" s="15">
        <v>0.45012984078064161</v>
      </c>
      <c r="N6" s="10"/>
    </row>
    <row r="7" spans="1:14" ht="28.5" customHeight="1" x14ac:dyDescent="0.25">
      <c r="A7" s="9">
        <v>2</v>
      </c>
      <c r="B7" s="4" t="s">
        <v>3</v>
      </c>
      <c r="C7" s="10">
        <v>759780000</v>
      </c>
      <c r="D7" s="13">
        <v>454416900</v>
      </c>
      <c r="E7" s="15">
        <v>0.5980901050304035</v>
      </c>
      <c r="F7" s="13">
        <v>781310410</v>
      </c>
      <c r="G7" s="10">
        <v>151578000</v>
      </c>
      <c r="H7" s="15">
        <v>0.19400483861465509</v>
      </c>
      <c r="I7" s="13">
        <v>501818460</v>
      </c>
      <c r="J7" s="13"/>
      <c r="K7" s="13">
        <v>501818460</v>
      </c>
      <c r="L7" s="15">
        <v>2.207085724841336</v>
      </c>
      <c r="M7" s="15">
        <v>-0.35772203521517137</v>
      </c>
      <c r="N7" s="10"/>
    </row>
    <row r="8" spans="1:14" x14ac:dyDescent="0.25">
      <c r="A8" s="9">
        <v>3</v>
      </c>
      <c r="B8" s="4" t="s">
        <v>4</v>
      </c>
      <c r="C8" s="10">
        <v>32077867175</v>
      </c>
      <c r="D8" s="13">
        <v>16223712397</v>
      </c>
      <c r="E8" s="15">
        <v>0.50576032092445378</v>
      </c>
      <c r="F8" s="13">
        <v>34546545600</v>
      </c>
      <c r="G8" s="10">
        <v>6190334572</v>
      </c>
      <c r="H8" s="15">
        <v>0.17918823617490717</v>
      </c>
      <c r="I8" s="13">
        <v>33507965300</v>
      </c>
      <c r="J8" s="13">
        <v>2906250000</v>
      </c>
      <c r="K8" s="13">
        <v>36414215300</v>
      </c>
      <c r="L8" s="15">
        <v>3.9216205927121792</v>
      </c>
      <c r="M8" s="15">
        <v>5.4062415432934052E-2</v>
      </c>
      <c r="N8" s="10"/>
    </row>
    <row r="9" spans="1:14" x14ac:dyDescent="0.25">
      <c r="A9" s="9">
        <v>4</v>
      </c>
      <c r="B9" s="4" t="s">
        <v>27</v>
      </c>
      <c r="C9" s="10"/>
      <c r="D9" s="13"/>
      <c r="E9" s="15"/>
      <c r="F9" s="13"/>
      <c r="G9" s="10"/>
      <c r="H9" s="15"/>
      <c r="I9" s="13"/>
      <c r="J9" s="13"/>
      <c r="K9" s="13">
        <v>0</v>
      </c>
      <c r="L9" s="15"/>
      <c r="M9" s="15"/>
      <c r="N9" s="10"/>
    </row>
    <row r="10" spans="1:14" x14ac:dyDescent="0.25">
      <c r="A10" s="9">
        <v>5</v>
      </c>
      <c r="B10" s="4" t="s">
        <v>5</v>
      </c>
      <c r="C10" s="10"/>
      <c r="D10" s="13"/>
      <c r="E10" s="15"/>
      <c r="F10" s="13"/>
      <c r="G10" s="10"/>
      <c r="H10" s="15"/>
      <c r="I10" s="13"/>
      <c r="J10" s="13"/>
      <c r="K10" s="13">
        <v>0</v>
      </c>
      <c r="L10" s="15"/>
      <c r="M10" s="15"/>
      <c r="N10" s="10"/>
    </row>
    <row r="11" spans="1:14" x14ac:dyDescent="0.25">
      <c r="A11" s="9">
        <v>6</v>
      </c>
      <c r="B11" s="4" t="s">
        <v>26</v>
      </c>
      <c r="C11" s="10"/>
      <c r="D11" s="13"/>
      <c r="E11" s="15"/>
      <c r="F11" s="13"/>
      <c r="G11" s="10"/>
      <c r="H11" s="15"/>
      <c r="I11" s="13"/>
      <c r="J11" s="13"/>
      <c r="K11" s="13">
        <v>0</v>
      </c>
      <c r="L11" s="15"/>
      <c r="M11" s="15"/>
      <c r="N11" s="10"/>
    </row>
    <row r="12" spans="1:14" x14ac:dyDescent="0.25">
      <c r="A12" s="9">
        <v>7</v>
      </c>
      <c r="B12" s="4" t="s">
        <v>6</v>
      </c>
      <c r="C12" s="10">
        <v>9092934425</v>
      </c>
      <c r="D12" s="13">
        <v>684549870</v>
      </c>
      <c r="E12" s="15">
        <v>7.5283713486144488E-2</v>
      </c>
      <c r="F12" s="13">
        <v>3899906120</v>
      </c>
      <c r="G12" s="10">
        <v>685006939</v>
      </c>
      <c r="H12" s="15">
        <v>0.17564703301114334</v>
      </c>
      <c r="I12" s="13">
        <v>8353971500</v>
      </c>
      <c r="J12" s="13">
        <v>1000000000</v>
      </c>
      <c r="K12" s="13">
        <v>9353971500</v>
      </c>
      <c r="L12" s="15">
        <v>9.1035296797190544</v>
      </c>
      <c r="M12" s="15">
        <v>1.3985119672573041</v>
      </c>
      <c r="N12" s="10"/>
    </row>
    <row r="13" spans="1:14" x14ac:dyDescent="0.25">
      <c r="A13" s="9">
        <v>8</v>
      </c>
      <c r="B13" s="4" t="s">
        <v>7</v>
      </c>
      <c r="C13" s="10"/>
      <c r="D13" s="13"/>
      <c r="E13" s="15"/>
      <c r="F13" s="13"/>
      <c r="G13" s="10"/>
      <c r="H13" s="15"/>
      <c r="I13" s="13"/>
      <c r="J13" s="13"/>
      <c r="K13" s="13">
        <v>0</v>
      </c>
      <c r="L13" s="15"/>
      <c r="M13" s="15"/>
      <c r="N13" s="10"/>
    </row>
    <row r="14" spans="1:14" x14ac:dyDescent="0.25">
      <c r="A14" s="9">
        <v>9</v>
      </c>
      <c r="B14" s="4" t="s">
        <v>8</v>
      </c>
      <c r="C14" s="10"/>
      <c r="D14" s="13"/>
      <c r="E14" s="15"/>
      <c r="F14" s="13"/>
      <c r="G14" s="10"/>
      <c r="H14" s="15"/>
      <c r="I14" s="13"/>
      <c r="J14" s="13"/>
      <c r="K14" s="13">
        <v>0</v>
      </c>
      <c r="L14" s="15"/>
      <c r="M14" s="15"/>
      <c r="N14" s="10"/>
    </row>
    <row r="15" spans="1:14" x14ac:dyDescent="0.25">
      <c r="A15" s="9">
        <v>10</v>
      </c>
      <c r="B15" s="4" t="s">
        <v>9</v>
      </c>
      <c r="C15" s="10">
        <v>5258461465</v>
      </c>
      <c r="D15" s="13">
        <v>250117030</v>
      </c>
      <c r="E15" s="15">
        <v>4.7564678692572679E-2</v>
      </c>
      <c r="F15" s="13">
        <v>1369280550</v>
      </c>
      <c r="G15" s="10">
        <v>47433510</v>
      </c>
      <c r="H15" s="15">
        <v>3.4641191682741712E-2</v>
      </c>
      <c r="I15" s="13">
        <v>1378051030</v>
      </c>
      <c r="J15" s="13"/>
      <c r="K15" s="13">
        <v>1378051030</v>
      </c>
      <c r="L15" s="15">
        <v>19.368178460052118</v>
      </c>
      <c r="M15" s="15">
        <v>6.4051738703218997E-3</v>
      </c>
      <c r="N15" s="10"/>
    </row>
    <row r="16" spans="1:14" x14ac:dyDescent="0.25">
      <c r="A16" s="9">
        <v>11</v>
      </c>
      <c r="B16" s="4" t="s">
        <v>10</v>
      </c>
      <c r="C16" s="10">
        <v>18330723950</v>
      </c>
      <c r="D16" s="13">
        <v>11427818380</v>
      </c>
      <c r="E16" s="15">
        <v>0.62342427997776928</v>
      </c>
      <c r="F16" s="13">
        <v>17367530500</v>
      </c>
      <c r="G16" s="10">
        <v>9815641000</v>
      </c>
      <c r="H16" s="15">
        <v>0.56517194543000804</v>
      </c>
      <c r="I16" s="13">
        <v>22116729400</v>
      </c>
      <c r="J16" s="13"/>
      <c r="K16" s="13">
        <v>22116729400</v>
      </c>
      <c r="L16" s="15">
        <v>1.5021419657327184</v>
      </c>
      <c r="M16" s="15">
        <v>0.27345274562782546</v>
      </c>
      <c r="N16" s="10"/>
    </row>
    <row r="17" spans="1:14" x14ac:dyDescent="0.25">
      <c r="A17" s="9">
        <v>12</v>
      </c>
      <c r="B17" s="4" t="s">
        <v>11</v>
      </c>
      <c r="C17" s="10">
        <v>3191852895</v>
      </c>
      <c r="D17" s="13">
        <v>1740119970</v>
      </c>
      <c r="E17" s="15">
        <v>0.54517549124080167</v>
      </c>
      <c r="F17" s="13">
        <v>1697640547</v>
      </c>
      <c r="G17" s="10">
        <v>1202349497</v>
      </c>
      <c r="H17" s="15">
        <v>0.70824739614327792</v>
      </c>
      <c r="I17" s="13">
        <v>6282784300</v>
      </c>
      <c r="J17" s="13"/>
      <c r="K17" s="13">
        <v>6282784300</v>
      </c>
      <c r="L17" s="15">
        <v>3.4836151028611164</v>
      </c>
      <c r="M17" s="15">
        <v>2.7008919886501745</v>
      </c>
      <c r="N17" s="10"/>
    </row>
    <row r="18" spans="1:14" x14ac:dyDescent="0.25">
      <c r="A18" s="9">
        <v>13</v>
      </c>
      <c r="B18" s="4" t="s">
        <v>12</v>
      </c>
      <c r="C18" s="10">
        <v>9553637250</v>
      </c>
      <c r="D18" s="13">
        <v>2882511927</v>
      </c>
      <c r="E18" s="15">
        <v>0.30171879584395983</v>
      </c>
      <c r="F18" s="13">
        <v>7430620900</v>
      </c>
      <c r="G18" s="10">
        <v>420643200</v>
      </c>
      <c r="H18" s="15">
        <v>5.6609428156939076E-2</v>
      </c>
      <c r="I18" s="13">
        <v>5674797200</v>
      </c>
      <c r="J18" s="13">
        <v>665190000</v>
      </c>
      <c r="K18" s="13">
        <v>6339987200</v>
      </c>
      <c r="L18" s="15">
        <v>10.048083823376517</v>
      </c>
      <c r="M18" s="15">
        <v>-0.14677558102849791</v>
      </c>
      <c r="N18" s="10"/>
    </row>
    <row r="19" spans="1:14" x14ac:dyDescent="0.25">
      <c r="A19" s="9">
        <v>14</v>
      </c>
      <c r="B19" s="4" t="s">
        <v>13</v>
      </c>
      <c r="C19" s="10"/>
      <c r="D19" s="13"/>
      <c r="E19" s="15"/>
      <c r="F19" s="13"/>
      <c r="G19" s="10"/>
      <c r="H19" s="15"/>
      <c r="I19" s="13">
        <v>12184059500</v>
      </c>
      <c r="J19" s="13"/>
      <c r="K19" s="13">
        <v>12184059500</v>
      </c>
      <c r="L19" s="15"/>
      <c r="M19" s="15"/>
      <c r="N19" s="10"/>
    </row>
    <row r="20" spans="1:14" x14ac:dyDescent="0.25">
      <c r="A20" s="9">
        <v>15</v>
      </c>
      <c r="B20" s="4" t="s">
        <v>14</v>
      </c>
      <c r="C20" s="10"/>
      <c r="D20" s="13"/>
      <c r="E20" s="15"/>
      <c r="F20" s="13"/>
      <c r="G20" s="10"/>
      <c r="H20" s="15"/>
      <c r="I20" s="13">
        <v>11407401200</v>
      </c>
      <c r="J20" s="13"/>
      <c r="K20" s="13">
        <v>11407401200</v>
      </c>
      <c r="L20" s="15"/>
      <c r="M20" s="15"/>
      <c r="N20" s="10"/>
    </row>
    <row r="21" spans="1:14" x14ac:dyDescent="0.25">
      <c r="A21" s="9">
        <v>16</v>
      </c>
      <c r="B21" s="4" t="s">
        <v>15</v>
      </c>
      <c r="C21" s="10"/>
      <c r="D21" s="13"/>
      <c r="E21" s="15"/>
      <c r="F21" s="13"/>
      <c r="G21" s="10"/>
      <c r="H21" s="15"/>
      <c r="I21" s="13">
        <v>13922008500</v>
      </c>
      <c r="J21" s="13"/>
      <c r="K21" s="13">
        <v>13922008500</v>
      </c>
      <c r="L21" s="15"/>
      <c r="M21" s="15"/>
      <c r="N21" s="10"/>
    </row>
    <row r="22" spans="1:14" x14ac:dyDescent="0.25">
      <c r="A22" s="9">
        <v>17</v>
      </c>
      <c r="B22" s="4" t="s">
        <v>16</v>
      </c>
      <c r="C22" s="10">
        <v>7562693500</v>
      </c>
      <c r="D22" s="13">
        <v>1102170620</v>
      </c>
      <c r="E22" s="15">
        <v>0.14573784062516879</v>
      </c>
      <c r="F22" s="13">
        <v>4011558000</v>
      </c>
      <c r="G22" s="10">
        <v>612777280</v>
      </c>
      <c r="H22" s="15">
        <v>0.15275294037877551</v>
      </c>
      <c r="I22" s="13">
        <v>5762276150</v>
      </c>
      <c r="J22" s="13"/>
      <c r="K22" s="13">
        <v>5762276150</v>
      </c>
      <c r="L22" s="15">
        <v>6.2690271958734067</v>
      </c>
      <c r="M22" s="15">
        <v>0.43641850622625922</v>
      </c>
      <c r="N22" s="10"/>
    </row>
    <row r="23" spans="1:14" x14ac:dyDescent="0.25">
      <c r="A23" s="9">
        <v>18</v>
      </c>
      <c r="B23" s="4" t="s">
        <v>17</v>
      </c>
      <c r="C23" s="10">
        <v>136536894250</v>
      </c>
      <c r="D23" s="13">
        <v>54170759650</v>
      </c>
      <c r="E23" s="15">
        <v>0.39674814596861241</v>
      </c>
      <c r="F23" s="13">
        <v>120719956800</v>
      </c>
      <c r="G23" s="10">
        <v>32756998900</v>
      </c>
      <c r="H23" s="15">
        <v>0.27134700647937937</v>
      </c>
      <c r="I23" s="13">
        <v>88998261600</v>
      </c>
      <c r="J23" s="13">
        <v>16975940000</v>
      </c>
      <c r="K23" s="13">
        <v>105974201600</v>
      </c>
      <c r="L23" s="15">
        <v>2.1567747384005114</v>
      </c>
      <c r="M23" s="15">
        <v>-0.12214844662701205</v>
      </c>
      <c r="N23" s="10"/>
    </row>
    <row r="24" spans="1:14" x14ac:dyDescent="0.25">
      <c r="A24" s="9">
        <v>19</v>
      </c>
      <c r="B24" s="4" t="s">
        <v>18</v>
      </c>
      <c r="C24" s="10"/>
      <c r="D24" s="13"/>
      <c r="E24" s="15"/>
      <c r="F24" s="13"/>
      <c r="G24" s="10"/>
      <c r="H24" s="15"/>
      <c r="I24" s="13">
        <v>31872864600</v>
      </c>
      <c r="J24" s="13">
        <v>6062000000</v>
      </c>
      <c r="K24" s="13">
        <v>37934864600</v>
      </c>
      <c r="L24" s="15"/>
      <c r="M24" s="15"/>
      <c r="N24" s="10"/>
    </row>
    <row r="25" spans="1:14" x14ac:dyDescent="0.25">
      <c r="A25" s="9">
        <v>20</v>
      </c>
      <c r="B25" s="4" t="s">
        <v>21</v>
      </c>
      <c r="C25" s="10">
        <v>43262753750</v>
      </c>
      <c r="D25" s="13">
        <v>29344445137</v>
      </c>
      <c r="E25" s="15">
        <v>0.67828426518041518</v>
      </c>
      <c r="F25" s="13">
        <v>36219158100</v>
      </c>
      <c r="G25" s="10">
        <v>19988813387</v>
      </c>
      <c r="H25" s="15">
        <v>0.55188509163607535</v>
      </c>
      <c r="I25" s="13">
        <v>1386000000</v>
      </c>
      <c r="J25" s="13">
        <v>5979560000</v>
      </c>
      <c r="K25" s="13">
        <v>7365560000</v>
      </c>
      <c r="L25" s="15">
        <v>0.24565606963577249</v>
      </c>
      <c r="M25" s="15">
        <v>-0.79663911624715544</v>
      </c>
      <c r="N25" s="10"/>
    </row>
    <row r="26" spans="1:14" x14ac:dyDescent="0.25">
      <c r="A26" s="9">
        <v>21</v>
      </c>
      <c r="B26" s="4" t="s">
        <v>19</v>
      </c>
      <c r="C26" s="10"/>
      <c r="D26" s="13"/>
      <c r="E26" s="15"/>
      <c r="F26" s="13"/>
      <c r="G26" s="10"/>
      <c r="H26" s="15"/>
      <c r="I26" s="13"/>
      <c r="J26" s="13"/>
      <c r="K26" s="13">
        <v>0</v>
      </c>
      <c r="L26" s="15"/>
      <c r="M26" s="15"/>
      <c r="N26" s="10"/>
    </row>
    <row r="27" spans="1:14" x14ac:dyDescent="0.25">
      <c r="A27" s="9">
        <v>22</v>
      </c>
      <c r="B27" s="4" t="s">
        <v>28</v>
      </c>
      <c r="C27" s="10"/>
      <c r="D27" s="13"/>
      <c r="E27" s="15"/>
      <c r="F27" s="13"/>
      <c r="G27" s="10"/>
      <c r="H27" s="15"/>
      <c r="I27" s="13"/>
      <c r="J27" s="13"/>
      <c r="K27" s="13">
        <v>0</v>
      </c>
      <c r="L27" s="15"/>
      <c r="M27" s="15"/>
      <c r="N27" s="10"/>
    </row>
    <row r="28" spans="1:14" x14ac:dyDescent="0.25">
      <c r="A28" s="9">
        <v>23</v>
      </c>
      <c r="B28" s="4" t="s">
        <v>29</v>
      </c>
      <c r="C28" s="10"/>
      <c r="D28" s="13"/>
      <c r="E28" s="15"/>
      <c r="F28" s="13"/>
      <c r="G28" s="10"/>
      <c r="H28" s="15"/>
      <c r="I28" s="13"/>
      <c r="J28" s="13"/>
      <c r="K28" s="13">
        <v>0</v>
      </c>
      <c r="L28" s="15"/>
      <c r="M28" s="15"/>
      <c r="N28" s="10"/>
    </row>
    <row r="29" spans="1:14" x14ac:dyDescent="0.25">
      <c r="A29" s="9">
        <v>24</v>
      </c>
      <c r="B29" s="4" t="s">
        <v>30</v>
      </c>
      <c r="C29" s="10"/>
      <c r="D29" s="13"/>
      <c r="E29" s="15"/>
      <c r="F29" s="13"/>
      <c r="G29" s="10"/>
      <c r="H29" s="15"/>
      <c r="I29" s="13">
        <v>13671546500</v>
      </c>
      <c r="J29" s="13"/>
      <c r="K29" s="13">
        <v>13671546500</v>
      </c>
      <c r="L29" s="15"/>
      <c r="M29" s="15"/>
      <c r="N29" s="10"/>
    </row>
    <row r="30" spans="1:14" x14ac:dyDescent="0.25">
      <c r="A30" s="9">
        <v>25</v>
      </c>
      <c r="B30" s="4" t="s">
        <v>31</v>
      </c>
      <c r="C30" s="10">
        <v>113683500</v>
      </c>
      <c r="D30" s="14">
        <v>57075480</v>
      </c>
      <c r="E30" s="15">
        <v>0.50205597118315326</v>
      </c>
      <c r="F30" s="14">
        <v>75789000</v>
      </c>
      <c r="G30" s="10">
        <v>15157800</v>
      </c>
      <c r="H30" s="15">
        <v>0.2</v>
      </c>
      <c r="I30" s="13">
        <v>10013132040</v>
      </c>
      <c r="J30" s="13"/>
      <c r="K30" s="13">
        <v>10013132040</v>
      </c>
      <c r="L30" s="15">
        <v>440.3951338584755</v>
      </c>
      <c r="M30" s="15">
        <v>131.11854015754264</v>
      </c>
      <c r="N30" s="10"/>
    </row>
    <row r="31" spans="1:14" x14ac:dyDescent="0.25">
      <c r="A31" s="9">
        <v>26</v>
      </c>
      <c r="B31" s="4" t="s">
        <v>25</v>
      </c>
      <c r="C31" s="10"/>
      <c r="D31" s="14"/>
      <c r="E31" s="15"/>
      <c r="F31" s="14"/>
      <c r="G31" s="10"/>
      <c r="H31" s="15"/>
      <c r="I31" s="13"/>
      <c r="J31" s="13"/>
      <c r="K31" s="13">
        <v>0</v>
      </c>
      <c r="L31" s="15"/>
      <c r="M31" s="15"/>
      <c r="N31" s="10"/>
    </row>
    <row r="32" spans="1:14" x14ac:dyDescent="0.25">
      <c r="A32" s="9">
        <v>27</v>
      </c>
      <c r="B32" s="4"/>
      <c r="C32" s="10"/>
      <c r="D32" s="14"/>
      <c r="E32" s="15"/>
      <c r="F32" s="14"/>
      <c r="G32" s="10"/>
      <c r="H32" s="15"/>
      <c r="I32" s="13"/>
      <c r="J32" s="13"/>
      <c r="K32" s="13">
        <v>0</v>
      </c>
      <c r="L32" s="15"/>
      <c r="M32" s="15"/>
      <c r="N32" s="10"/>
    </row>
    <row r="33" spans="1:14" x14ac:dyDescent="0.25">
      <c r="A33" s="9">
        <v>28</v>
      </c>
      <c r="B33" s="4"/>
      <c r="C33" s="10"/>
      <c r="D33" s="14"/>
      <c r="E33" s="15"/>
      <c r="F33" s="14"/>
      <c r="G33" s="10"/>
      <c r="H33" s="15"/>
      <c r="I33" s="13"/>
      <c r="J33" s="13"/>
      <c r="K33" s="13">
        <v>0</v>
      </c>
      <c r="L33" s="15"/>
      <c r="M33" s="15"/>
      <c r="N33" s="10"/>
    </row>
    <row r="34" spans="1:14" x14ac:dyDescent="0.25">
      <c r="A34" s="9">
        <v>29</v>
      </c>
      <c r="B34" s="4"/>
      <c r="C34" s="10"/>
      <c r="D34" s="14"/>
      <c r="E34" s="15"/>
      <c r="F34" s="14"/>
      <c r="G34" s="10"/>
      <c r="H34" s="15"/>
      <c r="I34" s="13"/>
      <c r="J34" s="13"/>
      <c r="K34" s="13">
        <v>0</v>
      </c>
      <c r="L34" s="15"/>
      <c r="M34" s="15"/>
      <c r="N34" s="10"/>
    </row>
    <row r="35" spans="1:14" x14ac:dyDescent="0.25">
      <c r="A35" s="9">
        <v>30</v>
      </c>
      <c r="B35" s="4"/>
      <c r="C35" s="10"/>
      <c r="D35" s="10"/>
      <c r="E35" s="15"/>
      <c r="F35" s="10"/>
      <c r="G35" s="10"/>
      <c r="H35" s="15"/>
      <c r="I35" s="13"/>
      <c r="J35" s="13"/>
      <c r="K35" s="13">
        <v>0</v>
      </c>
      <c r="L35" s="15"/>
      <c r="M35" s="15"/>
      <c r="N35" s="10"/>
    </row>
    <row r="36" spans="1:14" x14ac:dyDescent="0.25">
      <c r="A36" s="5"/>
      <c r="B36" s="6" t="s">
        <v>20</v>
      </c>
      <c r="C36" s="11">
        <v>280160599335</v>
      </c>
      <c r="D36" s="11">
        <v>132301081682</v>
      </c>
      <c r="E36" s="16">
        <v>0.70834950736846092</v>
      </c>
      <c r="F36" s="11">
        <v>251922218727</v>
      </c>
      <c r="G36" s="11">
        <v>80291754725</v>
      </c>
      <c r="H36" s="16">
        <v>0.31871644800020432</v>
      </c>
      <c r="I36" s="11"/>
      <c r="J36" s="11"/>
      <c r="K36" s="11">
        <v>335139935060</v>
      </c>
      <c r="L36" s="17">
        <v>2.7826845251865722</v>
      </c>
      <c r="M36" s="17">
        <v>0.33033099165889912</v>
      </c>
      <c r="N36" s="12"/>
    </row>
  </sheetData>
  <autoFilter ref="A5:N36"/>
  <mergeCells count="3">
    <mergeCell ref="A1:N1"/>
    <mergeCell ref="A2:N2"/>
    <mergeCell ref="A3:N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931FA1-274C-48B1-AB9B-1199FCCB6B42}"/>
</file>

<file path=customXml/itemProps2.xml><?xml version="1.0" encoding="utf-8"?>
<ds:datastoreItem xmlns:ds="http://schemas.openxmlformats.org/officeDocument/2006/customXml" ds:itemID="{168FE15D-CD98-4029-9071-5F4E7EE2785E}"/>
</file>

<file path=customXml/itemProps3.xml><?xml version="1.0" encoding="utf-8"?>
<ds:datastoreItem xmlns:ds="http://schemas.openxmlformats.org/officeDocument/2006/customXml" ds:itemID="{463BB00A-F680-4D1A-AEF3-A27488E4B5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G1. Generic</vt:lpstr>
      <vt:lpstr>G2. Biet duoc</vt:lpstr>
      <vt:lpstr>G3. Dong y</vt:lpstr>
      <vt:lpstr>G4. Duoc lieu</vt:lpstr>
      <vt:lpstr>G5. Vi thuoc</vt:lpstr>
      <vt:lpstr>G6. Vacxin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Tuấn Đào</cp:lastModifiedBy>
  <dcterms:created xsi:type="dcterms:W3CDTF">2019-03-27T03:26:57Z</dcterms:created>
  <dcterms:modified xsi:type="dcterms:W3CDTF">2022-07-18T03:43:48Z</dcterms:modified>
</cp:coreProperties>
</file>